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udy\РПМ\Глазки\Глазки-save\Сессия 1\"/>
    </mc:Choice>
  </mc:AlternateContent>
  <xr:revisionPtr revIDLastSave="0" documentId="13_ncr:1_{DF38EA96-3D56-4915-9EAC-FD37B90577E5}" xr6:coauthVersionLast="45" xr6:coauthVersionMax="45" xr10:uidLastSave="{00000000-0000-0000-0000-000000000000}"/>
  <bookViews>
    <workbookView xWindow="2240" yWindow="2240" windowWidth="19200" windowHeight="11260" xr2:uid="{0D4384F5-748C-4BC1-8071-215D8F223E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" i="1"/>
  <c r="M73" i="1"/>
  <c r="M98" i="1"/>
  <c r="M72" i="1"/>
  <c r="M1" i="1"/>
  <c r="M100" i="1"/>
  <c r="M25" i="1"/>
  <c r="M57" i="1"/>
  <c r="M3" i="1"/>
  <c r="M64" i="1"/>
  <c r="M21" i="1"/>
  <c r="M44" i="1"/>
  <c r="M23" i="1"/>
  <c r="M4" i="1"/>
  <c r="M52" i="1"/>
  <c r="M80" i="1"/>
  <c r="M5" i="1"/>
  <c r="M19" i="1"/>
  <c r="M36" i="1"/>
  <c r="M27" i="1"/>
  <c r="M74" i="1"/>
  <c r="M29" i="1"/>
  <c r="M94" i="1"/>
  <c r="M43" i="1"/>
  <c r="M8" i="1"/>
  <c r="M62" i="1"/>
  <c r="M69" i="1"/>
  <c r="M20" i="1"/>
  <c r="M66" i="1"/>
  <c r="M63" i="1"/>
  <c r="M28" i="1"/>
  <c r="M53" i="1"/>
  <c r="M11" i="1"/>
  <c r="M32" i="1"/>
  <c r="M9" i="1"/>
  <c r="M18" i="1"/>
  <c r="M59" i="1"/>
  <c r="M60" i="1"/>
  <c r="M39" i="1"/>
  <c r="M51" i="1"/>
  <c r="M70" i="1"/>
  <c r="M30" i="1"/>
  <c r="M10" i="1"/>
  <c r="M89" i="1"/>
  <c r="M85" i="1"/>
  <c r="M17" i="1"/>
  <c r="M13" i="1"/>
  <c r="M83" i="1"/>
  <c r="M54" i="1"/>
  <c r="M14" i="1"/>
  <c r="M31" i="1"/>
  <c r="M22" i="1"/>
  <c r="M42" i="1"/>
  <c r="M92" i="1"/>
  <c r="M48" i="1"/>
  <c r="M38" i="1"/>
  <c r="M12" i="1"/>
  <c r="M82" i="1"/>
  <c r="M6" i="1"/>
  <c r="M87" i="1"/>
  <c r="M84" i="1"/>
  <c r="M2" i="1"/>
  <c r="M47" i="1"/>
  <c r="M99" i="1"/>
  <c r="M55" i="1"/>
  <c r="M41" i="1"/>
  <c r="M50" i="1"/>
  <c r="M91" i="1"/>
  <c r="M26" i="1"/>
  <c r="M61" i="1"/>
  <c r="M68" i="1"/>
  <c r="M71" i="1"/>
  <c r="M46" i="1"/>
  <c r="M56" i="1"/>
  <c r="M81" i="1"/>
  <c r="M15" i="1"/>
  <c r="M86" i="1"/>
  <c r="M40" i="1"/>
  <c r="M76" i="1"/>
  <c r="M33" i="1"/>
  <c r="M79" i="1"/>
  <c r="M95" i="1"/>
  <c r="M35" i="1"/>
  <c r="M88" i="1"/>
  <c r="M93" i="1"/>
  <c r="M16" i="1"/>
  <c r="M67" i="1"/>
  <c r="M58" i="1"/>
  <c r="M45" i="1"/>
  <c r="M24" i="1"/>
  <c r="M65" i="1"/>
  <c r="M90" i="1"/>
  <c r="M78" i="1"/>
  <c r="M96" i="1"/>
  <c r="M49" i="1"/>
  <c r="M97" i="1"/>
  <c r="M37" i="1"/>
  <c r="M34" i="1"/>
  <c r="M7" i="1"/>
  <c r="M77" i="1"/>
  <c r="M75" i="1"/>
</calcChain>
</file>

<file path=xl/sharedStrings.xml><?xml version="1.0" encoding="utf-8"?>
<sst xmlns="http://schemas.openxmlformats.org/spreadsheetml/2006/main" count="357" uniqueCount="157">
  <si>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</si>
  <si>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</si>
  <si>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</si>
  <si>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</si>
  <si>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</si>
  <si>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</si>
  <si>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</si>
  <si>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</si>
  <si>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</si>
  <si>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</si>
  <si>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</si>
  <si>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</si>
  <si>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</si>
  <si>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</si>
  <si>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</si>
  <si>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</si>
  <si>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</si>
  <si>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</si>
  <si>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</si>
  <si>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</si>
  <si>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</si>
  <si>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</si>
  <si>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</si>
  <si>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</si>
  <si>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</si>
  <si>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</si>
  <si>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</si>
  <si>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</si>
  <si>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</si>
  <si>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</si>
  <si>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</si>
  <si>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</si>
  <si>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</si>
  <si>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</si>
  <si>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</si>
  <si>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</si>
  <si>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</si>
  <si>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</si>
  <si>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</si>
  <si>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</si>
  <si>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</si>
  <si>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</si>
  <si>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</si>
  <si>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</si>
  <si>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</si>
  <si>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</si>
  <si>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</si>
  <si>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</si>
  <si>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</si>
  <si>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</si>
  <si>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</si>
  <si>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</si>
  <si>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</si>
  <si>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</si>
  <si>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</si>
  <si>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</si>
  <si>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</si>
  <si>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</si>
  <si>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</si>
  <si>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</si>
  <si>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</si>
  <si>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</si>
  <si>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</si>
  <si>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</si>
  <si>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</si>
  <si>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</si>
  <si>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</si>
  <si>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</si>
  <si>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</si>
  <si>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</si>
  <si>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</si>
  <si>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</si>
  <si>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</si>
  <si>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</si>
  <si>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</si>
  <si>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</si>
  <si>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</si>
  <si>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</si>
  <si>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</si>
  <si>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</si>
  <si>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</si>
  <si>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</si>
  <si>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</si>
  <si>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</si>
  <si>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</si>
  <si>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</si>
  <si>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</si>
  <si>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</si>
  <si>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</si>
  <si>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</si>
  <si>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</si>
  <si>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</si>
  <si>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</si>
  <si>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</si>
  <si>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</si>
  <si>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id</t>
  </si>
  <si>
    <t>productID</t>
  </si>
  <si>
    <t>AgentID</t>
  </si>
  <si>
    <t>Защита глаз с клапаном 2579</t>
  </si>
  <si>
    <t>Маска на лицо с клапаном 3370</t>
  </si>
  <si>
    <t>Защита глаз с клапаном 2715</t>
  </si>
  <si>
    <t>Маска на лицо с клапаном 6789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</si>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</sst>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S101"/>
  <sheetViews>
    <sheetView tabSelected="1" topLeftCell="A45" zoomScale="69" workbookViewId="0">
      <selection activeCell="A2" sqref="A2:E101"/>
    </sheetView>
  </sheetViews>
  <sheetFormatPr defaultRowHeight="14.5" x14ac:dyDescent="0.35"/>
  <cols>
    <col min="1" max="1" width="14.81640625" customWidth="1"/>
    <col min="2" max="2" width="12.54296875" customWidth="1"/>
    <col min="3" max="3" width="9.453125" customWidth="1"/>
    <col min="4" max="4" width="9.90625" bestFit="1" customWidth="1"/>
    <col min="5" max="5" width="2.81640625" bestFit="1" customWidth="1"/>
    <col min="6" max="6" width="37.1796875" bestFit="1" customWidth="1"/>
    <col min="7" max="7" width="28.7265625" bestFit="1" customWidth="1"/>
    <col min="11" max="11" width="35.453125" bestFit="1" customWidth="1"/>
    <col min="13" max="13" width="37.1796875" bestFit="1" customWidth="1"/>
    <col min="15" max="15" width="61.1796875" customWidth="1"/>
    <col min="16" max="16" width="28.7265625" bestFit="1" customWidth="1"/>
    <col min="19" max="19" width="37.1796875" bestFit="1" customWidth="1"/>
  </cols>
  <sheetData>
    <row r="1" spans="1:19" s="2" customFormat="1" x14ac:dyDescent="0.35">
      <c r="A1" s="2" t="s">
        <v>95</v>
      </c>
      <c r="B1" s="2" t="s">
        <v>97</v>
      </c>
      <c r="C1" s="2" t="s">
        <v>96</v>
      </c>
      <c r="D1" s="2" t="s">
        <v>0</v>
      </c>
      <c r="E1" s="2" t="s">
        <v>1</v>
      </c>
      <c r="F1" s="2" t="s">
        <v>2</v>
      </c>
      <c r="G1" s="2" t="s">
        <v>3</v>
      </c>
      <c r="J1" s="1">
        <v>46</v>
      </c>
      <c r="K1" s="1" t="s">
        <v>63</v>
      </c>
      <c r="M1" s="1">
        <f>LOOKUP(F1,K:K,J:J)</f>
        <v>34</v>
      </c>
      <c r="N1" s="1">
        <v>5</v>
      </c>
      <c r="O1" s="1" t="s">
        <v>104</v>
      </c>
      <c r="P1" s="2">
        <f>LOOKUP(G2,O:O,N:N)</f>
        <v>4</v>
      </c>
    </row>
    <row r="2" spans="1:19" x14ac:dyDescent="0.35">
      <c r="A2">
        <v>1</v>
      </c>
      <c r="B2" s="2">
        <v>4</v>
      </c>
      <c r="C2" s="1">
        <v>33</v>
      </c>
      <c r="D2" s="3">
        <v>41815</v>
      </c>
      <c r="E2" s="1">
        <v>8</v>
      </c>
      <c r="F2" s="1" t="s">
        <v>4</v>
      </c>
      <c r="G2" s="1" t="s">
        <v>5</v>
      </c>
      <c r="J2" s="1">
        <v>17</v>
      </c>
      <c r="K2" s="1" t="s">
        <v>52</v>
      </c>
      <c r="M2" s="1">
        <f>LOOKUP(F2,K:K,J:J)</f>
        <v>33</v>
      </c>
      <c r="N2" s="1">
        <v>62</v>
      </c>
      <c r="O2" s="1" t="s">
        <v>137</v>
      </c>
      <c r="P2" s="2">
        <f t="shared" ref="P2:P65" si="0">LOOKUP(G3,O:O,N:N)</f>
        <v>72</v>
      </c>
      <c r="S2" s="1"/>
    </row>
    <row r="3" spans="1:19" x14ac:dyDescent="0.35">
      <c r="A3">
        <v>2</v>
      </c>
      <c r="B3" s="2">
        <v>72</v>
      </c>
      <c r="C3" s="1">
        <v>42</v>
      </c>
      <c r="D3" s="3">
        <v>40547</v>
      </c>
      <c r="E3" s="1">
        <v>10</v>
      </c>
      <c r="F3" s="1" t="s">
        <v>6</v>
      </c>
      <c r="G3" s="1" t="s">
        <v>7</v>
      </c>
      <c r="J3" s="1">
        <v>9</v>
      </c>
      <c r="K3" s="1" t="s">
        <v>31</v>
      </c>
      <c r="M3" s="1">
        <f>LOOKUP(F3,K:K,J:J)</f>
        <v>42</v>
      </c>
      <c r="N3" s="1">
        <v>9</v>
      </c>
      <c r="O3" s="1" t="s">
        <v>30</v>
      </c>
      <c r="P3" s="2">
        <f t="shared" si="0"/>
        <v>73</v>
      </c>
      <c r="S3" s="1"/>
    </row>
    <row r="4" spans="1:19" ht="29" x14ac:dyDescent="0.35">
      <c r="A4">
        <v>3</v>
      </c>
      <c r="B4" s="2">
        <v>73</v>
      </c>
      <c r="C4" s="1">
        <v>11</v>
      </c>
      <c r="D4" s="3">
        <v>42188</v>
      </c>
      <c r="E4" s="1">
        <v>3</v>
      </c>
      <c r="F4" s="1" t="s">
        <v>8</v>
      </c>
      <c r="G4" s="1" t="s">
        <v>9</v>
      </c>
      <c r="J4" s="1">
        <v>39</v>
      </c>
      <c r="K4" s="1" t="s">
        <v>83</v>
      </c>
      <c r="M4" s="1">
        <f>LOOKUP(F4,K:K,J:J)</f>
        <v>11</v>
      </c>
      <c r="N4" s="1">
        <v>14</v>
      </c>
      <c r="O4" s="1" t="s">
        <v>110</v>
      </c>
      <c r="P4" s="2">
        <f t="shared" si="0"/>
        <v>8</v>
      </c>
      <c r="S4" s="1"/>
    </row>
    <row r="5" spans="1:19" ht="29" x14ac:dyDescent="0.35">
      <c r="A5">
        <v>4</v>
      </c>
      <c r="B5" s="2">
        <v>8</v>
      </c>
      <c r="C5" s="1">
        <v>21</v>
      </c>
      <c r="D5" s="3">
        <v>43622</v>
      </c>
      <c r="E5" s="1">
        <v>16</v>
      </c>
      <c r="F5" s="1" t="s">
        <v>10</v>
      </c>
      <c r="G5" s="1" t="s">
        <v>11</v>
      </c>
      <c r="J5" s="1">
        <v>44</v>
      </c>
      <c r="K5" s="1" t="s">
        <v>35</v>
      </c>
      <c r="M5" s="1">
        <f>LOOKUP(F5,K:K,J:J)</f>
        <v>21</v>
      </c>
      <c r="N5" s="1">
        <v>17</v>
      </c>
      <c r="O5" s="1" t="s">
        <v>24</v>
      </c>
      <c r="P5" s="2">
        <f t="shared" si="0"/>
        <v>15</v>
      </c>
      <c r="S5" s="1"/>
    </row>
    <row r="6" spans="1:19" ht="29" x14ac:dyDescent="0.35">
      <c r="A6">
        <v>5</v>
      </c>
      <c r="B6" s="2">
        <v>15</v>
      </c>
      <c r="C6" s="1">
        <v>1</v>
      </c>
      <c r="D6" s="3">
        <v>41726</v>
      </c>
      <c r="E6" s="1">
        <v>20</v>
      </c>
      <c r="F6" s="1" t="s">
        <v>12</v>
      </c>
      <c r="G6" s="1" t="s">
        <v>13</v>
      </c>
      <c r="J6" s="1">
        <v>22</v>
      </c>
      <c r="K6" s="1" t="s">
        <v>93</v>
      </c>
      <c r="M6" s="1">
        <f>LOOKUP(F6,K:K,J:J)</f>
        <v>1</v>
      </c>
      <c r="N6" s="1">
        <v>59</v>
      </c>
      <c r="O6" s="1" t="s">
        <v>26</v>
      </c>
      <c r="P6" s="2">
        <f t="shared" si="0"/>
        <v>15</v>
      </c>
      <c r="S6" s="1"/>
    </row>
    <row r="7" spans="1:19" x14ac:dyDescent="0.35">
      <c r="A7">
        <v>6</v>
      </c>
      <c r="B7" s="2">
        <v>15</v>
      </c>
      <c r="C7" s="1">
        <v>31</v>
      </c>
      <c r="D7" s="3">
        <v>43509</v>
      </c>
      <c r="E7" s="1">
        <v>18</v>
      </c>
      <c r="F7" s="1" t="s">
        <v>14</v>
      </c>
      <c r="G7" s="1" t="s">
        <v>13</v>
      </c>
      <c r="J7" s="1">
        <v>18</v>
      </c>
      <c r="K7" s="1" t="s">
        <v>23</v>
      </c>
      <c r="M7" s="1">
        <f>LOOKUP(F7,K:K,J:J)</f>
        <v>31</v>
      </c>
      <c r="N7" s="1">
        <v>99</v>
      </c>
      <c r="O7" s="1" t="s">
        <v>156</v>
      </c>
      <c r="P7" s="2">
        <f t="shared" si="0"/>
        <v>71</v>
      </c>
      <c r="S7" s="1"/>
    </row>
    <row r="8" spans="1:19" x14ac:dyDescent="0.35">
      <c r="A8">
        <v>7</v>
      </c>
      <c r="B8" s="2">
        <v>71</v>
      </c>
      <c r="C8" s="1">
        <v>38</v>
      </c>
      <c r="D8" s="3">
        <v>41025</v>
      </c>
      <c r="E8" s="1">
        <v>17</v>
      </c>
      <c r="F8" s="1" t="s">
        <v>15</v>
      </c>
      <c r="G8" s="1" t="s">
        <v>16</v>
      </c>
      <c r="J8" s="1">
        <v>31</v>
      </c>
      <c r="K8" s="1" t="s">
        <v>14</v>
      </c>
      <c r="M8" s="1">
        <f>LOOKUP(F8,K:K,J:J)</f>
        <v>38</v>
      </c>
      <c r="N8" s="1">
        <v>25</v>
      </c>
      <c r="O8" s="1" t="s">
        <v>115</v>
      </c>
      <c r="P8" s="2">
        <f t="shared" si="0"/>
        <v>42</v>
      </c>
      <c r="S8" s="1"/>
    </row>
    <row r="9" spans="1:19" x14ac:dyDescent="0.35">
      <c r="A9">
        <v>8</v>
      </c>
      <c r="B9" s="2">
        <v>42</v>
      </c>
      <c r="C9" s="1">
        <v>2</v>
      </c>
      <c r="D9" s="3">
        <v>43487</v>
      </c>
      <c r="E9" s="1">
        <v>5</v>
      </c>
      <c r="F9" s="1" t="s">
        <v>17</v>
      </c>
      <c r="G9" s="1" t="s">
        <v>18</v>
      </c>
      <c r="J9" s="1">
        <v>13</v>
      </c>
      <c r="K9" s="1" t="s">
        <v>43</v>
      </c>
      <c r="M9" s="1">
        <f>LOOKUP(F9,K:K,J:J)</f>
        <v>2</v>
      </c>
      <c r="N9" s="1">
        <v>35</v>
      </c>
      <c r="O9" s="1" t="s">
        <v>122</v>
      </c>
      <c r="P9" s="2">
        <f t="shared" si="0"/>
        <v>56</v>
      </c>
      <c r="S9" s="1"/>
    </row>
    <row r="10" spans="1:19" x14ac:dyDescent="0.35">
      <c r="A10">
        <v>9</v>
      </c>
      <c r="B10" s="2">
        <v>56</v>
      </c>
      <c r="C10" s="1">
        <v>32</v>
      </c>
      <c r="D10" s="3">
        <v>43078</v>
      </c>
      <c r="E10" s="1">
        <v>12</v>
      </c>
      <c r="F10" s="1" t="s">
        <v>19</v>
      </c>
      <c r="G10" s="1" t="s">
        <v>20</v>
      </c>
      <c r="J10" s="1">
        <v>19</v>
      </c>
      <c r="K10" s="1" t="s">
        <v>81</v>
      </c>
      <c r="M10" s="1">
        <f>LOOKUP(F10,K:K,J:J)</f>
        <v>32</v>
      </c>
      <c r="N10" s="1">
        <v>43</v>
      </c>
      <c r="O10" s="1" t="s">
        <v>34</v>
      </c>
      <c r="P10" s="2">
        <f t="shared" si="0"/>
        <v>19</v>
      </c>
      <c r="S10" s="1"/>
    </row>
    <row r="11" spans="1:19" ht="29" x14ac:dyDescent="0.35">
      <c r="A11">
        <v>10</v>
      </c>
      <c r="B11" s="2">
        <v>19</v>
      </c>
      <c r="C11" s="1">
        <v>35</v>
      </c>
      <c r="D11" s="3">
        <v>41351</v>
      </c>
      <c r="E11" s="1">
        <v>13</v>
      </c>
      <c r="F11" s="1" t="s">
        <v>21</v>
      </c>
      <c r="G11" s="1" t="s">
        <v>22</v>
      </c>
      <c r="J11" s="1">
        <v>35</v>
      </c>
      <c r="K11" s="1" t="s">
        <v>21</v>
      </c>
      <c r="M11" s="1">
        <f>LOOKUP(F11,K:K,J:J)</f>
        <v>35</v>
      </c>
      <c r="N11" s="1">
        <v>33</v>
      </c>
      <c r="O11" s="1" t="s">
        <v>120</v>
      </c>
      <c r="P11" s="2">
        <f t="shared" si="0"/>
        <v>17</v>
      </c>
      <c r="S11" s="1"/>
    </row>
    <row r="12" spans="1:19" x14ac:dyDescent="0.35">
      <c r="A12">
        <v>11</v>
      </c>
      <c r="B12" s="2">
        <v>17</v>
      </c>
      <c r="C12" s="1">
        <v>18</v>
      </c>
      <c r="D12" s="3">
        <v>42680</v>
      </c>
      <c r="E12" s="1">
        <v>7</v>
      </c>
      <c r="F12" s="1" t="s">
        <v>23</v>
      </c>
      <c r="G12" s="1" t="s">
        <v>24</v>
      </c>
      <c r="J12" s="1">
        <v>45</v>
      </c>
      <c r="K12" s="1" t="s">
        <v>60</v>
      </c>
      <c r="M12" s="1">
        <f>LOOKUP(F12,K:K,J:J)</f>
        <v>18</v>
      </c>
      <c r="N12" s="1">
        <v>57</v>
      </c>
      <c r="O12" s="1" t="s">
        <v>136</v>
      </c>
      <c r="P12" s="2">
        <f t="shared" si="0"/>
        <v>4</v>
      </c>
      <c r="S12" s="1"/>
    </row>
    <row r="13" spans="1:19" x14ac:dyDescent="0.35">
      <c r="A13">
        <v>12</v>
      </c>
      <c r="B13" s="2">
        <v>4</v>
      </c>
      <c r="C13" s="1">
        <v>18</v>
      </c>
      <c r="D13" s="3">
        <v>43334</v>
      </c>
      <c r="E13" s="1">
        <v>1</v>
      </c>
      <c r="F13" s="1" t="s">
        <v>23</v>
      </c>
      <c r="G13" s="1" t="s">
        <v>5</v>
      </c>
      <c r="J13" s="1">
        <v>29</v>
      </c>
      <c r="K13" s="1" t="s">
        <v>39</v>
      </c>
      <c r="M13" s="1">
        <f>LOOKUP(F13,K:K,J:J)</f>
        <v>18</v>
      </c>
      <c r="N13" s="1">
        <v>47</v>
      </c>
      <c r="O13" s="1" t="s">
        <v>36</v>
      </c>
      <c r="P13" s="2">
        <f t="shared" si="0"/>
        <v>59</v>
      </c>
      <c r="S13" s="1"/>
    </row>
    <row r="14" spans="1:19" x14ac:dyDescent="0.35">
      <c r="A14">
        <v>13</v>
      </c>
      <c r="B14" s="2">
        <v>59</v>
      </c>
      <c r="C14" s="1">
        <v>48</v>
      </c>
      <c r="D14" s="3">
        <v>41127</v>
      </c>
      <c r="E14" s="1">
        <v>12</v>
      </c>
      <c r="F14" s="1" t="s">
        <v>25</v>
      </c>
      <c r="G14" s="1" t="s">
        <v>26</v>
      </c>
      <c r="J14" s="1">
        <v>26</v>
      </c>
      <c r="K14" s="1" t="s">
        <v>78</v>
      </c>
      <c r="M14" s="1">
        <f>LOOKUP(F14,K:K,J:J)</f>
        <v>48</v>
      </c>
      <c r="N14" s="1">
        <v>50</v>
      </c>
      <c r="O14" s="1" t="s">
        <v>131</v>
      </c>
      <c r="P14" s="2">
        <f t="shared" si="0"/>
        <v>71</v>
      </c>
      <c r="S14" s="1"/>
    </row>
    <row r="15" spans="1:19" x14ac:dyDescent="0.35">
      <c r="A15">
        <v>14</v>
      </c>
      <c r="B15" s="2">
        <v>71</v>
      </c>
      <c r="C15" s="1">
        <v>28</v>
      </c>
      <c r="D15" s="3">
        <v>40601</v>
      </c>
      <c r="E15" s="1">
        <v>19</v>
      </c>
      <c r="F15" s="1" t="s">
        <v>27</v>
      </c>
      <c r="G15" s="1" t="s">
        <v>16</v>
      </c>
      <c r="J15" s="1">
        <v>21</v>
      </c>
      <c r="K15" s="1" t="s">
        <v>10</v>
      </c>
      <c r="M15" s="1">
        <f>LOOKUP(F15,K:K,J:J)</f>
        <v>28</v>
      </c>
      <c r="N15" s="1">
        <v>76</v>
      </c>
      <c r="O15" s="1" t="s">
        <v>143</v>
      </c>
      <c r="P15" s="2">
        <f t="shared" si="0"/>
        <v>8</v>
      </c>
      <c r="S15" s="1"/>
    </row>
    <row r="16" spans="1:19" x14ac:dyDescent="0.35">
      <c r="A16">
        <v>15</v>
      </c>
      <c r="B16" s="2">
        <v>8</v>
      </c>
      <c r="C16" s="1">
        <v>40</v>
      </c>
      <c r="D16" s="3">
        <v>42378</v>
      </c>
      <c r="E16" s="1">
        <v>17</v>
      </c>
      <c r="F16" s="1" t="s">
        <v>28</v>
      </c>
      <c r="G16" s="1" t="s">
        <v>11</v>
      </c>
      <c r="J16" s="1">
        <v>37</v>
      </c>
      <c r="K16" s="1" t="s">
        <v>51</v>
      </c>
      <c r="M16" s="1">
        <f>LOOKUP(F16,K:K,J:J)</f>
        <v>40</v>
      </c>
      <c r="N16" s="1">
        <v>86</v>
      </c>
      <c r="O16" s="1" t="s">
        <v>147</v>
      </c>
      <c r="P16" s="2">
        <f t="shared" si="0"/>
        <v>9</v>
      </c>
      <c r="S16" s="1"/>
    </row>
    <row r="17" spans="1:19" x14ac:dyDescent="0.35">
      <c r="A17">
        <v>16</v>
      </c>
      <c r="B17" s="2">
        <v>9</v>
      </c>
      <c r="C17" s="1">
        <v>41</v>
      </c>
      <c r="D17" s="3">
        <v>43114</v>
      </c>
      <c r="E17" s="1">
        <v>14</v>
      </c>
      <c r="F17" s="1" t="s">
        <v>29</v>
      </c>
      <c r="G17" s="1" t="s">
        <v>30</v>
      </c>
      <c r="J17" s="1">
        <v>4</v>
      </c>
      <c r="K17" s="1" t="s">
        <v>98</v>
      </c>
      <c r="M17" s="1">
        <f>LOOKUP(F17,K:K,J:J)</f>
        <v>41</v>
      </c>
      <c r="N17" s="1">
        <v>46</v>
      </c>
      <c r="O17" s="1" t="s">
        <v>129</v>
      </c>
      <c r="P17" s="2">
        <f t="shared" si="0"/>
        <v>1</v>
      </c>
      <c r="S17" s="1"/>
    </row>
    <row r="18" spans="1:19" x14ac:dyDescent="0.35">
      <c r="A18">
        <v>17</v>
      </c>
      <c r="B18" s="2">
        <v>1</v>
      </c>
      <c r="C18" s="1">
        <v>9</v>
      </c>
      <c r="D18" s="3">
        <v>40379</v>
      </c>
      <c r="E18" s="1">
        <v>16</v>
      </c>
      <c r="F18" s="1" t="s">
        <v>31</v>
      </c>
      <c r="G18" s="1" t="s">
        <v>32</v>
      </c>
      <c r="J18" s="1">
        <v>30</v>
      </c>
      <c r="K18" s="1" t="s">
        <v>100</v>
      </c>
      <c r="M18" s="1">
        <f>LOOKUP(F18,K:K,J:J)</f>
        <v>9</v>
      </c>
      <c r="N18" s="1">
        <v>36</v>
      </c>
      <c r="O18" s="1" t="s">
        <v>59</v>
      </c>
      <c r="P18" s="2">
        <f t="shared" si="0"/>
        <v>43</v>
      </c>
      <c r="S18" s="1"/>
    </row>
    <row r="19" spans="1:19" x14ac:dyDescent="0.35">
      <c r="A19">
        <v>18</v>
      </c>
      <c r="B19" s="2">
        <v>43</v>
      </c>
      <c r="C19" s="1">
        <v>6</v>
      </c>
      <c r="D19" s="3">
        <v>41237</v>
      </c>
      <c r="E19" s="1">
        <v>7</v>
      </c>
      <c r="F19" s="1" t="s">
        <v>33</v>
      </c>
      <c r="G19" s="1" t="s">
        <v>34</v>
      </c>
      <c r="J19" s="1">
        <v>40</v>
      </c>
      <c r="K19" s="1" t="s">
        <v>28</v>
      </c>
      <c r="M19" s="1">
        <f>LOOKUP(F19,K:K,J:J)</f>
        <v>6</v>
      </c>
      <c r="N19" s="1">
        <v>18</v>
      </c>
      <c r="O19" s="1" t="s">
        <v>112</v>
      </c>
      <c r="P19" s="2">
        <f t="shared" si="0"/>
        <v>47</v>
      </c>
      <c r="S19" s="1"/>
    </row>
    <row r="20" spans="1:19" x14ac:dyDescent="0.35">
      <c r="A20">
        <v>19</v>
      </c>
      <c r="B20" s="2">
        <v>47</v>
      </c>
      <c r="C20" s="1">
        <v>44</v>
      </c>
      <c r="D20" s="3">
        <v>43084</v>
      </c>
      <c r="E20" s="1">
        <v>16</v>
      </c>
      <c r="F20" s="1" t="s">
        <v>35</v>
      </c>
      <c r="G20" s="1" t="s">
        <v>36</v>
      </c>
      <c r="J20" s="1">
        <v>3</v>
      </c>
      <c r="K20" s="1" t="s">
        <v>46</v>
      </c>
      <c r="M20" s="1">
        <f>LOOKUP(F20,K:K,J:J)</f>
        <v>44</v>
      </c>
      <c r="N20" s="1">
        <v>28</v>
      </c>
      <c r="O20" s="1" t="s">
        <v>53</v>
      </c>
      <c r="P20" s="2">
        <f t="shared" si="0"/>
        <v>60</v>
      </c>
      <c r="S20" s="1"/>
    </row>
    <row r="21" spans="1:19" x14ac:dyDescent="0.35">
      <c r="A21">
        <v>20</v>
      </c>
      <c r="B21" s="2">
        <v>60</v>
      </c>
      <c r="C21" s="1">
        <v>23</v>
      </c>
      <c r="D21" s="3">
        <v>42179</v>
      </c>
      <c r="E21" s="1">
        <v>10</v>
      </c>
      <c r="F21" s="1" t="s">
        <v>37</v>
      </c>
      <c r="G21" s="1" t="s">
        <v>38</v>
      </c>
      <c r="J21" s="1">
        <v>12</v>
      </c>
      <c r="K21" s="1" t="s">
        <v>55</v>
      </c>
      <c r="M21" s="1">
        <f>LOOKUP(F21,K:K,J:J)</f>
        <v>23</v>
      </c>
      <c r="N21" s="1">
        <v>11</v>
      </c>
      <c r="O21" s="1" t="s">
        <v>40</v>
      </c>
      <c r="P21" s="2">
        <f t="shared" si="0"/>
        <v>11</v>
      </c>
      <c r="S21" s="1"/>
    </row>
    <row r="22" spans="1:19" x14ac:dyDescent="0.35">
      <c r="A22">
        <v>21</v>
      </c>
      <c r="B22" s="2">
        <v>11</v>
      </c>
      <c r="C22" s="1">
        <v>29</v>
      </c>
      <c r="D22" s="3">
        <v>43164</v>
      </c>
      <c r="E22" s="1">
        <v>19</v>
      </c>
      <c r="F22" s="1" t="s">
        <v>39</v>
      </c>
      <c r="G22" s="1" t="s">
        <v>40</v>
      </c>
      <c r="J22" s="1">
        <v>8</v>
      </c>
      <c r="K22" s="1" t="s">
        <v>44</v>
      </c>
      <c r="M22" s="1">
        <f>LOOKUP(F22,K:K,J:J)</f>
        <v>29</v>
      </c>
      <c r="N22" s="1">
        <v>52</v>
      </c>
      <c r="O22" s="1" t="s">
        <v>76</v>
      </c>
      <c r="P22" s="2">
        <f t="shared" si="0"/>
        <v>4</v>
      </c>
      <c r="S22" s="1"/>
    </row>
    <row r="23" spans="1:19" x14ac:dyDescent="0.35">
      <c r="A23">
        <v>22</v>
      </c>
      <c r="B23" s="2">
        <v>4</v>
      </c>
      <c r="C23" s="1">
        <v>33</v>
      </c>
      <c r="D23" s="3">
        <v>42720</v>
      </c>
      <c r="E23" s="1">
        <v>12</v>
      </c>
      <c r="F23" s="1" t="s">
        <v>4</v>
      </c>
      <c r="G23" s="1" t="s">
        <v>5</v>
      </c>
      <c r="J23" s="1">
        <v>32</v>
      </c>
      <c r="K23" s="1" t="s">
        <v>19</v>
      </c>
      <c r="M23" s="1">
        <f>LOOKUP(F23,K:K,J:J)</f>
        <v>33</v>
      </c>
      <c r="N23" s="1">
        <v>13</v>
      </c>
      <c r="O23" s="1" t="s">
        <v>109</v>
      </c>
      <c r="P23" s="2">
        <f t="shared" si="0"/>
        <v>95</v>
      </c>
      <c r="S23" s="1"/>
    </row>
    <row r="24" spans="1:19" x14ac:dyDescent="0.35">
      <c r="A24">
        <v>23</v>
      </c>
      <c r="B24" s="2">
        <v>95</v>
      </c>
      <c r="C24" s="1">
        <v>31</v>
      </c>
      <c r="D24" s="3">
        <v>43534</v>
      </c>
      <c r="E24" s="1">
        <v>6</v>
      </c>
      <c r="F24" s="1" t="s">
        <v>14</v>
      </c>
      <c r="G24" s="1" t="s">
        <v>41</v>
      </c>
      <c r="J24" s="1">
        <v>33</v>
      </c>
      <c r="K24" s="1" t="s">
        <v>4</v>
      </c>
      <c r="M24" s="1">
        <f>LOOKUP(F24,K:K,J:J)</f>
        <v>31</v>
      </c>
      <c r="N24" s="1">
        <v>90</v>
      </c>
      <c r="O24" s="1" t="s">
        <v>82</v>
      </c>
      <c r="P24" s="2">
        <f t="shared" si="0"/>
        <v>89</v>
      </c>
      <c r="S24" s="1"/>
    </row>
    <row r="25" spans="1:19" x14ac:dyDescent="0.35">
      <c r="A25">
        <v>24</v>
      </c>
      <c r="B25" s="2">
        <v>89</v>
      </c>
      <c r="C25" s="1">
        <v>33</v>
      </c>
      <c r="D25" s="3">
        <v>43033</v>
      </c>
      <c r="E25" s="1">
        <v>8</v>
      </c>
      <c r="F25" s="1" t="s">
        <v>4</v>
      </c>
      <c r="G25" s="1" t="s">
        <v>42</v>
      </c>
      <c r="J25" s="1">
        <v>10</v>
      </c>
      <c r="K25" s="1" t="s">
        <v>87</v>
      </c>
      <c r="M25" s="1">
        <f>LOOKUP(F25,K:K,J:J)</f>
        <v>33</v>
      </c>
      <c r="N25" s="1">
        <v>7</v>
      </c>
      <c r="O25" s="1" t="s">
        <v>106</v>
      </c>
      <c r="P25" s="2">
        <f t="shared" si="0"/>
        <v>19</v>
      </c>
      <c r="S25" s="1"/>
    </row>
    <row r="26" spans="1:19" x14ac:dyDescent="0.35">
      <c r="A26">
        <v>25</v>
      </c>
      <c r="B26" s="2">
        <v>19</v>
      </c>
      <c r="C26" s="1">
        <v>13</v>
      </c>
      <c r="D26" s="3">
        <v>41441</v>
      </c>
      <c r="E26" s="1">
        <v>20</v>
      </c>
      <c r="F26" s="1" t="s">
        <v>43</v>
      </c>
      <c r="G26" s="1" t="s">
        <v>22</v>
      </c>
      <c r="J26" s="1">
        <v>50</v>
      </c>
      <c r="K26" s="1" t="s">
        <v>85</v>
      </c>
      <c r="M26" s="1">
        <f>LOOKUP(F26,K:K,J:J)</f>
        <v>13</v>
      </c>
      <c r="N26" s="1">
        <v>69</v>
      </c>
      <c r="O26" s="1" t="s">
        <v>141</v>
      </c>
      <c r="P26" s="2">
        <f t="shared" si="0"/>
        <v>78</v>
      </c>
      <c r="S26" s="1"/>
    </row>
    <row r="27" spans="1:19" x14ac:dyDescent="0.35">
      <c r="A27">
        <v>26</v>
      </c>
      <c r="B27" s="2">
        <v>78</v>
      </c>
      <c r="C27" s="1">
        <v>8</v>
      </c>
      <c r="D27" s="3">
        <v>42495</v>
      </c>
      <c r="E27" s="1">
        <v>8</v>
      </c>
      <c r="F27" s="1" t="s">
        <v>44</v>
      </c>
      <c r="G27" s="1" t="s">
        <v>45</v>
      </c>
      <c r="J27" s="1">
        <v>24</v>
      </c>
      <c r="K27" s="1" t="s">
        <v>94</v>
      </c>
      <c r="M27" s="1">
        <f>LOOKUP(F27,K:K,J:J)</f>
        <v>8</v>
      </c>
      <c r="N27" s="1">
        <v>20</v>
      </c>
      <c r="O27" s="1" t="s">
        <v>113</v>
      </c>
      <c r="P27" s="2">
        <f t="shared" si="0"/>
        <v>77</v>
      </c>
      <c r="S27" s="1"/>
    </row>
    <row r="28" spans="1:19" x14ac:dyDescent="0.35">
      <c r="A28">
        <v>27</v>
      </c>
      <c r="B28" s="2">
        <v>77</v>
      </c>
      <c r="C28" s="1">
        <v>3</v>
      </c>
      <c r="D28" s="3">
        <v>43221</v>
      </c>
      <c r="E28" s="1">
        <v>1</v>
      </c>
      <c r="F28" s="1" t="s">
        <v>46</v>
      </c>
      <c r="G28" s="1" t="s">
        <v>47</v>
      </c>
      <c r="J28" s="1">
        <v>5</v>
      </c>
      <c r="K28" s="1" t="s">
        <v>77</v>
      </c>
      <c r="M28" s="1">
        <f>LOOKUP(F28,K:K,J:J)</f>
        <v>3</v>
      </c>
      <c r="N28" s="1">
        <v>31</v>
      </c>
      <c r="O28" s="1" t="s">
        <v>118</v>
      </c>
      <c r="P28" s="2">
        <f t="shared" si="0"/>
        <v>1</v>
      </c>
      <c r="S28" s="1"/>
    </row>
    <row r="29" spans="1:19" x14ac:dyDescent="0.35">
      <c r="A29">
        <v>28</v>
      </c>
      <c r="B29" s="2">
        <v>1</v>
      </c>
      <c r="C29" s="1">
        <v>34</v>
      </c>
      <c r="D29" s="3">
        <v>40619</v>
      </c>
      <c r="E29" s="1">
        <v>20</v>
      </c>
      <c r="F29" s="1" t="s">
        <v>48</v>
      </c>
      <c r="G29" s="1" t="s">
        <v>32</v>
      </c>
      <c r="J29" s="1">
        <v>28</v>
      </c>
      <c r="K29" s="1" t="s">
        <v>27</v>
      </c>
      <c r="M29" s="1">
        <f>LOOKUP(F29,K:K,J:J)</f>
        <v>34</v>
      </c>
      <c r="N29" s="1">
        <v>22</v>
      </c>
      <c r="O29" s="1" t="s">
        <v>114</v>
      </c>
      <c r="P29" s="2">
        <f t="shared" si="0"/>
        <v>84</v>
      </c>
      <c r="S29" s="1"/>
    </row>
    <row r="30" spans="1:19" x14ac:dyDescent="0.35">
      <c r="A30">
        <v>29</v>
      </c>
      <c r="B30" s="2">
        <v>84</v>
      </c>
      <c r="C30" s="1">
        <v>49</v>
      </c>
      <c r="D30" s="3">
        <v>40306</v>
      </c>
      <c r="E30" s="1">
        <v>13</v>
      </c>
      <c r="F30" s="1" t="s">
        <v>49</v>
      </c>
      <c r="G30" s="1" t="s">
        <v>50</v>
      </c>
      <c r="J30" s="1">
        <v>15</v>
      </c>
      <c r="K30" s="1" t="s">
        <v>86</v>
      </c>
      <c r="M30" s="1">
        <f>LOOKUP(F30,K:K,J:J)</f>
        <v>49</v>
      </c>
      <c r="N30" s="1">
        <v>42</v>
      </c>
      <c r="O30" s="1" t="s">
        <v>18</v>
      </c>
      <c r="P30" s="2">
        <f t="shared" si="0"/>
        <v>84</v>
      </c>
      <c r="S30" s="1"/>
    </row>
    <row r="31" spans="1:19" x14ac:dyDescent="0.35">
      <c r="A31">
        <v>30</v>
      </c>
      <c r="B31" s="2">
        <v>84</v>
      </c>
      <c r="C31" s="1">
        <v>37</v>
      </c>
      <c r="D31" s="3">
        <v>41655</v>
      </c>
      <c r="E31" s="1">
        <v>3</v>
      </c>
      <c r="F31" s="1" t="s">
        <v>51</v>
      </c>
      <c r="G31" s="1" t="s">
        <v>50</v>
      </c>
      <c r="J31" s="1">
        <v>1</v>
      </c>
      <c r="K31" s="1" t="s">
        <v>12</v>
      </c>
      <c r="M31" s="1">
        <f>LOOKUP(F31,K:K,J:J)</f>
        <v>37</v>
      </c>
      <c r="N31" s="1">
        <v>51</v>
      </c>
      <c r="O31" s="1" t="s">
        <v>132</v>
      </c>
      <c r="P31" s="2">
        <f t="shared" si="0"/>
        <v>89</v>
      </c>
      <c r="S31" s="1"/>
    </row>
    <row r="32" spans="1:19" x14ac:dyDescent="0.35">
      <c r="A32">
        <v>31</v>
      </c>
      <c r="B32" s="2">
        <v>89</v>
      </c>
      <c r="C32" s="1">
        <v>9</v>
      </c>
      <c r="D32" s="3">
        <v>40434</v>
      </c>
      <c r="E32" s="1">
        <v>5</v>
      </c>
      <c r="F32" s="1" t="s">
        <v>31</v>
      </c>
      <c r="G32" s="1" t="s">
        <v>42</v>
      </c>
      <c r="J32" s="1">
        <v>25</v>
      </c>
      <c r="K32" s="1" t="s">
        <v>80</v>
      </c>
      <c r="M32" s="1">
        <f>LOOKUP(F32,K:K,J:J)</f>
        <v>9</v>
      </c>
      <c r="N32" s="1">
        <v>34</v>
      </c>
      <c r="O32" s="1" t="s">
        <v>121</v>
      </c>
      <c r="P32" s="2">
        <f t="shared" si="0"/>
        <v>28</v>
      </c>
      <c r="S32" s="1"/>
    </row>
    <row r="33" spans="1:19" x14ac:dyDescent="0.35">
      <c r="A33">
        <v>32</v>
      </c>
      <c r="B33" s="2">
        <v>28</v>
      </c>
      <c r="C33" s="1">
        <v>17</v>
      </c>
      <c r="D33" s="3">
        <v>42901</v>
      </c>
      <c r="E33" s="1">
        <v>11</v>
      </c>
      <c r="F33" s="1" t="s">
        <v>52</v>
      </c>
      <c r="G33" s="1" t="s">
        <v>53</v>
      </c>
      <c r="J33" s="1">
        <v>7</v>
      </c>
      <c r="K33" s="1" t="s">
        <v>99</v>
      </c>
      <c r="M33" s="1">
        <f>LOOKUP(F33,K:K,J:J)</f>
        <v>17</v>
      </c>
      <c r="N33" s="1">
        <v>80</v>
      </c>
      <c r="O33" s="1" t="s">
        <v>144</v>
      </c>
      <c r="P33" s="2">
        <f t="shared" si="0"/>
        <v>26</v>
      </c>
      <c r="S33" s="1"/>
    </row>
    <row r="34" spans="1:19" x14ac:dyDescent="0.35">
      <c r="A34">
        <v>33</v>
      </c>
      <c r="B34" s="2">
        <v>26</v>
      </c>
      <c r="C34" s="1">
        <v>37</v>
      </c>
      <c r="D34" s="3">
        <v>40549</v>
      </c>
      <c r="E34" s="1">
        <v>4</v>
      </c>
      <c r="F34" s="1" t="s">
        <v>51</v>
      </c>
      <c r="G34" s="1" t="s">
        <v>54</v>
      </c>
      <c r="J34" s="1">
        <v>36</v>
      </c>
      <c r="K34" s="1" t="s">
        <v>101</v>
      </c>
      <c r="M34" s="1">
        <f>LOOKUP(F34,K:K,J:J)</f>
        <v>37</v>
      </c>
      <c r="N34" s="1">
        <v>98</v>
      </c>
      <c r="O34" s="1" t="s">
        <v>155</v>
      </c>
      <c r="P34" s="2">
        <f t="shared" si="0"/>
        <v>8</v>
      </c>
      <c r="S34" s="1"/>
    </row>
    <row r="35" spans="1:19" x14ac:dyDescent="0.35">
      <c r="A35">
        <v>34</v>
      </c>
      <c r="B35" s="2">
        <v>8</v>
      </c>
      <c r="C35" s="1">
        <v>12</v>
      </c>
      <c r="D35" s="3">
        <v>41302</v>
      </c>
      <c r="E35" s="1">
        <v>12</v>
      </c>
      <c r="F35" s="1" t="s">
        <v>55</v>
      </c>
      <c r="G35" s="1" t="s">
        <v>11</v>
      </c>
      <c r="J35" s="1">
        <v>11</v>
      </c>
      <c r="K35" s="1" t="s">
        <v>8</v>
      </c>
      <c r="M35" s="1">
        <f>LOOKUP(F35,K:K,J:J)</f>
        <v>12</v>
      </c>
      <c r="N35" s="1">
        <v>83</v>
      </c>
      <c r="O35" s="1" t="s">
        <v>66</v>
      </c>
      <c r="P35" s="2">
        <f t="shared" si="0"/>
        <v>19</v>
      </c>
      <c r="S35" s="1"/>
    </row>
    <row r="36" spans="1:19" x14ac:dyDescent="0.35">
      <c r="A36">
        <v>35</v>
      </c>
      <c r="B36" s="2">
        <v>19</v>
      </c>
      <c r="C36" s="1">
        <v>20</v>
      </c>
      <c r="D36" s="3">
        <v>41895</v>
      </c>
      <c r="E36" s="1">
        <v>8</v>
      </c>
      <c r="F36" s="1" t="s">
        <v>56</v>
      </c>
      <c r="G36" s="1" t="s">
        <v>22</v>
      </c>
      <c r="J36" s="1">
        <v>38</v>
      </c>
      <c r="K36" s="1" t="s">
        <v>15</v>
      </c>
      <c r="M36" s="1">
        <f>LOOKUP(F36,K:K,J:J)</f>
        <v>20</v>
      </c>
      <c r="N36" s="1">
        <v>19</v>
      </c>
      <c r="O36" s="1" t="s">
        <v>22</v>
      </c>
      <c r="P36" s="2">
        <f t="shared" si="0"/>
        <v>47</v>
      </c>
      <c r="S36" s="1"/>
    </row>
    <row r="37" spans="1:19" x14ac:dyDescent="0.35">
      <c r="A37">
        <v>36</v>
      </c>
      <c r="B37" s="2">
        <v>47</v>
      </c>
      <c r="C37" s="1">
        <v>14</v>
      </c>
      <c r="D37" s="3">
        <v>40486</v>
      </c>
      <c r="E37" s="1">
        <v>10</v>
      </c>
      <c r="F37" s="1" t="s">
        <v>57</v>
      </c>
      <c r="G37" s="1" t="s">
        <v>36</v>
      </c>
      <c r="J37" s="1">
        <v>49</v>
      </c>
      <c r="K37" s="1" t="s">
        <v>49</v>
      </c>
      <c r="M37" s="1">
        <f>LOOKUP(F37,K:K,J:J)</f>
        <v>14</v>
      </c>
      <c r="N37" s="1">
        <v>97</v>
      </c>
      <c r="O37" s="1" t="s">
        <v>154</v>
      </c>
      <c r="P37" s="2">
        <f t="shared" si="0"/>
        <v>36</v>
      </c>
      <c r="S37" s="1"/>
    </row>
    <row r="38" spans="1:19" x14ac:dyDescent="0.35">
      <c r="A38">
        <v>37</v>
      </c>
      <c r="B38" s="2">
        <v>36</v>
      </c>
      <c r="C38" s="1">
        <v>16</v>
      </c>
      <c r="D38" s="3">
        <v>43088</v>
      </c>
      <c r="E38" s="1">
        <v>16</v>
      </c>
      <c r="F38" s="1" t="s">
        <v>58</v>
      </c>
      <c r="G38" s="1" t="s">
        <v>59</v>
      </c>
      <c r="J38" s="1">
        <v>41</v>
      </c>
      <c r="K38" s="1" t="s">
        <v>29</v>
      </c>
      <c r="M38" s="1">
        <f>LOOKUP(F38,K:K,J:J)</f>
        <v>16</v>
      </c>
      <c r="N38" s="1">
        <v>56</v>
      </c>
      <c r="O38" s="1" t="s">
        <v>20</v>
      </c>
      <c r="P38" s="2">
        <f t="shared" si="0"/>
        <v>11</v>
      </c>
      <c r="S38" s="1"/>
    </row>
    <row r="39" spans="1:19" x14ac:dyDescent="0.35">
      <c r="A39">
        <v>38</v>
      </c>
      <c r="B39" s="2">
        <v>11</v>
      </c>
      <c r="C39" s="1">
        <v>37</v>
      </c>
      <c r="D39" s="3">
        <v>41451</v>
      </c>
      <c r="E39" s="1">
        <v>9</v>
      </c>
      <c r="F39" s="1" t="s">
        <v>51</v>
      </c>
      <c r="G39" s="1" t="s">
        <v>40</v>
      </c>
      <c r="J39" s="1">
        <v>2</v>
      </c>
      <c r="K39" s="1" t="s">
        <v>17</v>
      </c>
      <c r="M39" s="1">
        <f>LOOKUP(F39,K:K,J:J)</f>
        <v>37</v>
      </c>
      <c r="N39" s="1">
        <v>39</v>
      </c>
      <c r="O39" s="1" t="s">
        <v>125</v>
      </c>
      <c r="P39" s="2">
        <f t="shared" si="0"/>
        <v>8</v>
      </c>
      <c r="S39" s="1"/>
    </row>
    <row r="40" spans="1:19" x14ac:dyDescent="0.35">
      <c r="A40">
        <v>39</v>
      </c>
      <c r="B40" s="2">
        <v>8</v>
      </c>
      <c r="C40" s="1">
        <v>45</v>
      </c>
      <c r="D40" s="3">
        <v>41197</v>
      </c>
      <c r="E40" s="1">
        <v>10</v>
      </c>
      <c r="F40" s="1" t="s">
        <v>60</v>
      </c>
      <c r="G40" s="1" t="s">
        <v>11</v>
      </c>
      <c r="J40" s="1">
        <v>43</v>
      </c>
      <c r="K40" s="1" t="s">
        <v>75</v>
      </c>
      <c r="M40" s="1">
        <f>LOOKUP(F40,K:K,J:J)</f>
        <v>45</v>
      </c>
      <c r="N40" s="1">
        <v>78</v>
      </c>
      <c r="O40" s="1" t="s">
        <v>45</v>
      </c>
      <c r="P40" s="2">
        <f t="shared" si="0"/>
        <v>94</v>
      </c>
      <c r="S40" s="1"/>
    </row>
    <row r="41" spans="1:19" x14ac:dyDescent="0.35">
      <c r="A41">
        <v>40</v>
      </c>
      <c r="B41" s="2">
        <v>94</v>
      </c>
      <c r="C41" s="1">
        <v>47</v>
      </c>
      <c r="D41" s="3">
        <v>42252</v>
      </c>
      <c r="E41" s="1">
        <v>17</v>
      </c>
      <c r="F41" s="1" t="s">
        <v>61</v>
      </c>
      <c r="G41" s="1" t="s">
        <v>62</v>
      </c>
      <c r="J41" s="1">
        <v>23</v>
      </c>
      <c r="K41" s="1" t="s">
        <v>37</v>
      </c>
      <c r="M41" s="1">
        <f>LOOKUP(F41,K:K,J:J)</f>
        <v>47</v>
      </c>
      <c r="N41" s="1">
        <v>66</v>
      </c>
      <c r="O41" s="1" t="s">
        <v>139</v>
      </c>
      <c r="P41" s="2">
        <f t="shared" si="0"/>
        <v>71</v>
      </c>
      <c r="S41" s="1"/>
    </row>
    <row r="42" spans="1:19" x14ac:dyDescent="0.35">
      <c r="A42">
        <v>41</v>
      </c>
      <c r="B42" s="2">
        <v>71</v>
      </c>
      <c r="C42" s="1">
        <v>8</v>
      </c>
      <c r="D42" s="3">
        <v>41147</v>
      </c>
      <c r="E42" s="1">
        <v>7</v>
      </c>
      <c r="F42" s="1" t="s">
        <v>44</v>
      </c>
      <c r="G42" s="1" t="s">
        <v>16</v>
      </c>
      <c r="J42" s="1">
        <v>6</v>
      </c>
      <c r="K42" s="1" t="s">
        <v>33</v>
      </c>
      <c r="M42" s="1">
        <f>LOOKUP(F42,K:K,J:J)</f>
        <v>8</v>
      </c>
      <c r="N42" s="1">
        <v>53</v>
      </c>
      <c r="O42" s="1" t="s">
        <v>133</v>
      </c>
      <c r="P42" s="2">
        <f t="shared" si="0"/>
        <v>94</v>
      </c>
      <c r="S42" s="1"/>
    </row>
    <row r="43" spans="1:19" x14ac:dyDescent="0.35">
      <c r="A43">
        <v>42</v>
      </c>
      <c r="B43" s="2">
        <v>94</v>
      </c>
      <c r="C43" s="1">
        <v>44</v>
      </c>
      <c r="D43" s="3">
        <v>41064</v>
      </c>
      <c r="E43" s="1">
        <v>13</v>
      </c>
      <c r="F43" s="1" t="s">
        <v>35</v>
      </c>
      <c r="G43" s="1" t="s">
        <v>62</v>
      </c>
      <c r="J43" s="1">
        <v>27</v>
      </c>
      <c r="K43" s="1" t="s">
        <v>91</v>
      </c>
      <c r="M43" s="1">
        <f>LOOKUP(F43,K:K,J:J)</f>
        <v>44</v>
      </c>
      <c r="N43" s="1">
        <v>24</v>
      </c>
      <c r="O43" s="1" t="s">
        <v>79</v>
      </c>
      <c r="P43" s="2">
        <f t="shared" si="0"/>
        <v>77</v>
      </c>
      <c r="S43" s="1"/>
    </row>
    <row r="44" spans="1:19" x14ac:dyDescent="0.35">
      <c r="A44">
        <v>43</v>
      </c>
      <c r="B44" s="2">
        <v>77</v>
      </c>
      <c r="C44" s="1">
        <v>46</v>
      </c>
      <c r="D44" s="3">
        <v>41071</v>
      </c>
      <c r="E44" s="1">
        <v>12</v>
      </c>
      <c r="F44" s="1" t="s">
        <v>63</v>
      </c>
      <c r="G44" s="1" t="s">
        <v>47</v>
      </c>
      <c r="J44" s="1">
        <v>47</v>
      </c>
      <c r="K44" s="1" t="s">
        <v>61</v>
      </c>
      <c r="M44" s="1">
        <f>LOOKUP(F44,K:K,J:J)</f>
        <v>46</v>
      </c>
      <c r="N44" s="1">
        <v>12</v>
      </c>
      <c r="O44" s="1" t="s">
        <v>108</v>
      </c>
      <c r="P44" s="2">
        <f t="shared" si="0"/>
        <v>23</v>
      </c>
      <c r="S44" s="1"/>
    </row>
    <row r="45" spans="1:19" x14ac:dyDescent="0.35">
      <c r="A45">
        <v>44</v>
      </c>
      <c r="B45" s="2">
        <v>23</v>
      </c>
      <c r="C45" s="1">
        <v>8</v>
      </c>
      <c r="D45" s="3">
        <v>43243</v>
      </c>
      <c r="E45" s="1">
        <v>8</v>
      </c>
      <c r="F45" s="1" t="s">
        <v>44</v>
      </c>
      <c r="G45" s="1" t="s">
        <v>64</v>
      </c>
      <c r="J45" s="1">
        <v>48</v>
      </c>
      <c r="K45" s="1" t="s">
        <v>25</v>
      </c>
      <c r="M45" s="1">
        <f>LOOKUP(F45,K:K,J:J)</f>
        <v>8</v>
      </c>
      <c r="N45" s="1">
        <v>89</v>
      </c>
      <c r="O45" s="1" t="s">
        <v>42</v>
      </c>
      <c r="P45" s="2">
        <f t="shared" si="0"/>
        <v>58</v>
      </c>
      <c r="S45" s="1"/>
    </row>
    <row r="46" spans="1:19" x14ac:dyDescent="0.35">
      <c r="A46">
        <v>45</v>
      </c>
      <c r="B46" s="2">
        <v>58</v>
      </c>
      <c r="C46" s="1">
        <v>16</v>
      </c>
      <c r="D46" s="3">
        <v>41510</v>
      </c>
      <c r="E46" s="1">
        <v>6</v>
      </c>
      <c r="F46" s="1" t="s">
        <v>58</v>
      </c>
      <c r="G46" s="1" t="s">
        <v>65</v>
      </c>
      <c r="J46" s="1">
        <v>14</v>
      </c>
      <c r="K46" s="1" t="s">
        <v>57</v>
      </c>
      <c r="M46" s="1">
        <f>LOOKUP(F46,K:K,J:J)</f>
        <v>16</v>
      </c>
      <c r="N46" s="1">
        <v>73</v>
      </c>
      <c r="O46" s="1" t="s">
        <v>9</v>
      </c>
      <c r="P46" s="2">
        <f t="shared" si="0"/>
        <v>9</v>
      </c>
      <c r="S46" s="1"/>
    </row>
    <row r="47" spans="1:19" x14ac:dyDescent="0.35">
      <c r="A47">
        <v>46</v>
      </c>
      <c r="B47" s="2">
        <v>9</v>
      </c>
      <c r="C47" s="1">
        <v>16</v>
      </c>
      <c r="D47" s="3">
        <v>40673</v>
      </c>
      <c r="E47" s="1">
        <v>11</v>
      </c>
      <c r="F47" s="1" t="s">
        <v>58</v>
      </c>
      <c r="G47" s="1" t="s">
        <v>30</v>
      </c>
      <c r="J47" s="1">
        <v>16</v>
      </c>
      <c r="K47" s="1" t="s">
        <v>58</v>
      </c>
      <c r="M47" s="1">
        <f>LOOKUP(F47,K:K,J:J)</f>
        <v>16</v>
      </c>
      <c r="N47" s="1">
        <v>63</v>
      </c>
      <c r="O47" s="1" t="s">
        <v>68</v>
      </c>
      <c r="P47" s="2">
        <f t="shared" si="0"/>
        <v>26</v>
      </c>
      <c r="S47" s="1"/>
    </row>
    <row r="48" spans="1:19" x14ac:dyDescent="0.35">
      <c r="A48">
        <v>47</v>
      </c>
      <c r="B48" s="2">
        <v>26</v>
      </c>
      <c r="C48" s="1">
        <v>14</v>
      </c>
      <c r="D48" s="3">
        <v>41308</v>
      </c>
      <c r="E48" s="1">
        <v>1</v>
      </c>
      <c r="F48" s="1" t="s">
        <v>57</v>
      </c>
      <c r="G48" s="1" t="s">
        <v>54</v>
      </c>
      <c r="J48" s="1">
        <v>20</v>
      </c>
      <c r="K48" s="1" t="s">
        <v>56</v>
      </c>
      <c r="M48" s="1">
        <f>LOOKUP(F48,K:K,J:J)</f>
        <v>14</v>
      </c>
      <c r="N48" s="1">
        <v>55</v>
      </c>
      <c r="O48" s="1" t="s">
        <v>135</v>
      </c>
      <c r="P48" s="2">
        <f t="shared" si="0"/>
        <v>43</v>
      </c>
    </row>
    <row r="49" spans="1:16" x14ac:dyDescent="0.35">
      <c r="A49">
        <v>48</v>
      </c>
      <c r="B49" s="2">
        <v>43</v>
      </c>
      <c r="C49" s="1">
        <v>41</v>
      </c>
      <c r="D49" s="3">
        <v>42910</v>
      </c>
      <c r="E49" s="1">
        <v>10</v>
      </c>
      <c r="F49" s="1" t="s">
        <v>29</v>
      </c>
      <c r="G49" s="1" t="s">
        <v>34</v>
      </c>
      <c r="J49" s="1">
        <v>42</v>
      </c>
      <c r="K49" s="1" t="s">
        <v>6</v>
      </c>
      <c r="M49" s="1">
        <f>LOOKUP(F49,K:K,J:J)</f>
        <v>41</v>
      </c>
      <c r="N49" s="1">
        <v>95</v>
      </c>
      <c r="O49" s="1" t="s">
        <v>41</v>
      </c>
      <c r="P49" s="2">
        <f t="shared" si="0"/>
        <v>83</v>
      </c>
    </row>
    <row r="50" spans="1:16" x14ac:dyDescent="0.35">
      <c r="A50">
        <v>49</v>
      </c>
      <c r="B50" s="2">
        <v>83</v>
      </c>
      <c r="C50" s="1">
        <v>31</v>
      </c>
      <c r="D50" s="3">
        <v>40434</v>
      </c>
      <c r="E50" s="1">
        <v>11</v>
      </c>
      <c r="F50" s="1" t="s">
        <v>14</v>
      </c>
      <c r="G50" s="1" t="s">
        <v>66</v>
      </c>
      <c r="J50" s="1">
        <v>34</v>
      </c>
      <c r="K50" s="1" t="s">
        <v>48</v>
      </c>
      <c r="M50" s="1">
        <f>LOOKUP(F50,K:K,J:J)</f>
        <v>31</v>
      </c>
      <c r="N50" s="1">
        <v>67</v>
      </c>
      <c r="O50" s="1" t="s">
        <v>84</v>
      </c>
      <c r="P50" s="2">
        <f t="shared" si="0"/>
        <v>49</v>
      </c>
    </row>
    <row r="51" spans="1:16" x14ac:dyDescent="0.35">
      <c r="A51">
        <v>50</v>
      </c>
      <c r="B51" s="2">
        <v>49</v>
      </c>
      <c r="C51" s="1">
        <v>18</v>
      </c>
      <c r="D51" s="3">
        <v>42988</v>
      </c>
      <c r="E51" s="1">
        <v>9</v>
      </c>
      <c r="F51" s="1" t="s">
        <v>23</v>
      </c>
      <c r="G51" s="1" t="s">
        <v>67</v>
      </c>
      <c r="K51" s="1"/>
      <c r="M51" s="1">
        <f>LOOKUP(F51,K:K,J:J)</f>
        <v>18</v>
      </c>
      <c r="N51" s="1">
        <v>40</v>
      </c>
      <c r="O51" s="1" t="s">
        <v>126</v>
      </c>
      <c r="P51" s="2">
        <f t="shared" si="0"/>
        <v>36</v>
      </c>
    </row>
    <row r="52" spans="1:16" x14ac:dyDescent="0.35">
      <c r="A52">
        <v>51</v>
      </c>
      <c r="B52" s="2">
        <v>36</v>
      </c>
      <c r="C52" s="1">
        <v>18</v>
      </c>
      <c r="D52" s="3">
        <v>42630</v>
      </c>
      <c r="E52" s="1">
        <v>13</v>
      </c>
      <c r="F52" s="1" t="s">
        <v>23</v>
      </c>
      <c r="G52" s="1" t="s">
        <v>59</v>
      </c>
      <c r="K52" s="1"/>
      <c r="M52" s="1">
        <f>LOOKUP(F52,K:K,J:J)</f>
        <v>18</v>
      </c>
      <c r="N52" s="1">
        <v>15</v>
      </c>
      <c r="O52" s="1" t="s">
        <v>13</v>
      </c>
      <c r="P52" s="2">
        <f t="shared" si="0"/>
        <v>63</v>
      </c>
    </row>
    <row r="53" spans="1:16" x14ac:dyDescent="0.35">
      <c r="A53">
        <v>52</v>
      </c>
      <c r="B53" s="2">
        <v>63</v>
      </c>
      <c r="C53" s="1">
        <v>14</v>
      </c>
      <c r="D53" s="3">
        <v>41382</v>
      </c>
      <c r="E53" s="1">
        <v>1</v>
      </c>
      <c r="F53" s="1" t="s">
        <v>57</v>
      </c>
      <c r="G53" s="1" t="s">
        <v>68</v>
      </c>
      <c r="K53" s="1"/>
      <c r="M53" s="1">
        <f>LOOKUP(F53,K:K,J:J)</f>
        <v>14</v>
      </c>
      <c r="N53" s="1">
        <v>32</v>
      </c>
      <c r="O53" s="1" t="s">
        <v>119</v>
      </c>
      <c r="P53" s="2">
        <f t="shared" si="0"/>
        <v>36</v>
      </c>
    </row>
    <row r="54" spans="1:16" x14ac:dyDescent="0.35">
      <c r="A54">
        <v>53</v>
      </c>
      <c r="B54" s="2">
        <v>36</v>
      </c>
      <c r="C54" s="1">
        <v>17</v>
      </c>
      <c r="D54" s="3">
        <v>40417</v>
      </c>
      <c r="E54" s="1">
        <v>6</v>
      </c>
      <c r="F54" s="1" t="s">
        <v>52</v>
      </c>
      <c r="G54" s="1" t="s">
        <v>59</v>
      </c>
      <c r="K54" s="1"/>
      <c r="M54" s="1">
        <f>LOOKUP(F54,K:K,J:J)</f>
        <v>17</v>
      </c>
      <c r="N54" s="1">
        <v>49</v>
      </c>
      <c r="O54" s="1" t="s">
        <v>67</v>
      </c>
      <c r="P54" s="2">
        <f t="shared" si="0"/>
        <v>73</v>
      </c>
    </row>
    <row r="55" spans="1:16" x14ac:dyDescent="0.35">
      <c r="A55">
        <v>54</v>
      </c>
      <c r="B55" s="2">
        <v>73</v>
      </c>
      <c r="C55" s="1">
        <v>14</v>
      </c>
      <c r="D55" s="3">
        <v>42922</v>
      </c>
      <c r="E55" s="1">
        <v>14</v>
      </c>
      <c r="F55" s="1" t="s">
        <v>57</v>
      </c>
      <c r="G55" s="1" t="s">
        <v>9</v>
      </c>
      <c r="K55" s="1"/>
      <c r="M55" s="1">
        <f>LOOKUP(F55,K:K,J:J)</f>
        <v>14</v>
      </c>
      <c r="N55" s="1">
        <v>65</v>
      </c>
      <c r="O55" s="1" t="s">
        <v>70</v>
      </c>
      <c r="P55" s="2">
        <f t="shared" si="0"/>
        <v>23</v>
      </c>
    </row>
    <row r="56" spans="1:16" x14ac:dyDescent="0.35">
      <c r="A56">
        <v>55</v>
      </c>
      <c r="B56" s="2">
        <v>23</v>
      </c>
      <c r="C56" s="1">
        <v>33</v>
      </c>
      <c r="D56" s="3">
        <v>41465</v>
      </c>
      <c r="E56" s="1">
        <v>18</v>
      </c>
      <c r="F56" s="1" t="s">
        <v>4</v>
      </c>
      <c r="G56" s="1" t="s">
        <v>64</v>
      </c>
      <c r="K56" s="1"/>
      <c r="M56" s="1">
        <f>LOOKUP(F56,K:K,J:J)</f>
        <v>33</v>
      </c>
      <c r="N56" s="1">
        <v>74</v>
      </c>
      <c r="O56" s="1" t="s">
        <v>69</v>
      </c>
      <c r="P56" s="2">
        <f t="shared" si="0"/>
        <v>74</v>
      </c>
    </row>
    <row r="57" spans="1:16" x14ac:dyDescent="0.35">
      <c r="A57">
        <v>56</v>
      </c>
      <c r="B57" s="2">
        <v>74</v>
      </c>
      <c r="C57" s="1">
        <v>29</v>
      </c>
      <c r="D57" s="3">
        <v>43822</v>
      </c>
      <c r="E57" s="1">
        <v>13</v>
      </c>
      <c r="F57" s="1" t="s">
        <v>39</v>
      </c>
      <c r="G57" s="1" t="s">
        <v>69</v>
      </c>
      <c r="K57" s="1"/>
      <c r="M57" s="1">
        <f>LOOKUP(F57,K:K,J:J)</f>
        <v>29</v>
      </c>
      <c r="N57" s="1">
        <v>8</v>
      </c>
      <c r="O57" s="1" t="s">
        <v>11</v>
      </c>
      <c r="P57" s="2">
        <f t="shared" si="0"/>
        <v>65</v>
      </c>
    </row>
    <row r="58" spans="1:16" x14ac:dyDescent="0.35">
      <c r="A58">
        <v>57</v>
      </c>
      <c r="B58" s="2">
        <v>65</v>
      </c>
      <c r="C58" s="1">
        <v>37</v>
      </c>
      <c r="D58" s="3">
        <v>43776</v>
      </c>
      <c r="E58" s="1">
        <v>17</v>
      </c>
      <c r="F58" s="1" t="s">
        <v>51</v>
      </c>
      <c r="G58" s="1" t="s">
        <v>70</v>
      </c>
      <c r="K58" s="1"/>
      <c r="M58" s="1">
        <f>LOOKUP(F58,K:K,J:J)</f>
        <v>37</v>
      </c>
      <c r="N58" s="1">
        <v>88</v>
      </c>
      <c r="O58" s="1" t="s">
        <v>149</v>
      </c>
      <c r="P58" s="2">
        <f t="shared" si="0"/>
        <v>79</v>
      </c>
    </row>
    <row r="59" spans="1:16" x14ac:dyDescent="0.35">
      <c r="A59">
        <v>58</v>
      </c>
      <c r="B59" s="2">
        <v>79</v>
      </c>
      <c r="C59" s="1">
        <v>34</v>
      </c>
      <c r="D59" s="3">
        <v>40744</v>
      </c>
      <c r="E59" s="1">
        <v>12</v>
      </c>
      <c r="F59" s="1" t="s">
        <v>48</v>
      </c>
      <c r="G59" s="1" t="s">
        <v>71</v>
      </c>
      <c r="K59" s="1"/>
      <c r="M59" s="1">
        <f>LOOKUP(F59,K:K,J:J)</f>
        <v>34</v>
      </c>
      <c r="N59" s="1">
        <v>37</v>
      </c>
      <c r="O59" s="1" t="s">
        <v>123</v>
      </c>
      <c r="P59" s="2">
        <f t="shared" si="0"/>
        <v>72</v>
      </c>
    </row>
    <row r="60" spans="1:16" x14ac:dyDescent="0.35">
      <c r="A60">
        <v>59</v>
      </c>
      <c r="B60" s="2">
        <v>72</v>
      </c>
      <c r="C60" s="1">
        <v>20</v>
      </c>
      <c r="D60" s="3">
        <v>40579</v>
      </c>
      <c r="E60" s="1">
        <v>11</v>
      </c>
      <c r="F60" s="1" t="s">
        <v>56</v>
      </c>
      <c r="G60" s="1" t="s">
        <v>7</v>
      </c>
      <c r="K60" s="1"/>
      <c r="M60" s="1">
        <f>LOOKUP(F60,K:K,J:J)</f>
        <v>20</v>
      </c>
      <c r="N60" s="1">
        <v>38</v>
      </c>
      <c r="O60" s="1" t="s">
        <v>124</v>
      </c>
      <c r="P60" s="2">
        <f t="shared" si="0"/>
        <v>1</v>
      </c>
    </row>
    <row r="61" spans="1:16" x14ac:dyDescent="0.35">
      <c r="A61">
        <v>60</v>
      </c>
      <c r="B61" s="2">
        <v>1</v>
      </c>
      <c r="C61" s="1">
        <v>8</v>
      </c>
      <c r="D61" s="3">
        <v>42477</v>
      </c>
      <c r="E61" s="1">
        <v>4</v>
      </c>
      <c r="F61" s="1" t="s">
        <v>44</v>
      </c>
      <c r="G61" s="1" t="s">
        <v>32</v>
      </c>
      <c r="K61" s="1"/>
      <c r="M61" s="1">
        <f>LOOKUP(F61,K:K,J:J)</f>
        <v>8</v>
      </c>
      <c r="N61" s="1">
        <v>70</v>
      </c>
      <c r="O61" s="1" t="s">
        <v>142</v>
      </c>
      <c r="P61" s="2">
        <f t="shared" si="0"/>
        <v>47</v>
      </c>
    </row>
    <row r="62" spans="1:16" x14ac:dyDescent="0.35">
      <c r="A62">
        <v>61</v>
      </c>
      <c r="B62" s="2">
        <v>47</v>
      </c>
      <c r="C62" s="1">
        <v>6</v>
      </c>
      <c r="D62" s="3">
        <v>43137</v>
      </c>
      <c r="E62" s="1">
        <v>18</v>
      </c>
      <c r="F62" s="1" t="s">
        <v>33</v>
      </c>
      <c r="G62" s="1" t="s">
        <v>36</v>
      </c>
      <c r="K62" s="1"/>
      <c r="M62" s="1">
        <f>LOOKUP(F62,K:K,J:J)</f>
        <v>6</v>
      </c>
      <c r="N62" s="1">
        <v>26</v>
      </c>
      <c r="O62" s="1" t="s">
        <v>54</v>
      </c>
      <c r="P62" s="2">
        <f t="shared" si="0"/>
        <v>44</v>
      </c>
    </row>
    <row r="63" spans="1:16" x14ac:dyDescent="0.35">
      <c r="A63">
        <v>62</v>
      </c>
      <c r="B63" s="2">
        <v>44</v>
      </c>
      <c r="C63" s="1">
        <v>12</v>
      </c>
      <c r="D63" s="3">
        <v>40912</v>
      </c>
      <c r="E63" s="1">
        <v>3</v>
      </c>
      <c r="F63" s="1" t="s">
        <v>55</v>
      </c>
      <c r="G63" s="1" t="s">
        <v>72</v>
      </c>
      <c r="K63" s="1"/>
      <c r="M63" s="1">
        <f>LOOKUP(F63,K:K,J:J)</f>
        <v>12</v>
      </c>
      <c r="N63" s="1">
        <v>30</v>
      </c>
      <c r="O63" s="1" t="s">
        <v>117</v>
      </c>
      <c r="P63" s="2">
        <f t="shared" si="0"/>
        <v>44</v>
      </c>
    </row>
    <row r="64" spans="1:16" x14ac:dyDescent="0.35">
      <c r="A64">
        <v>63</v>
      </c>
      <c r="B64" s="2">
        <v>44</v>
      </c>
      <c r="C64" s="1">
        <v>32</v>
      </c>
      <c r="D64" s="3">
        <v>43441</v>
      </c>
      <c r="E64" s="1">
        <v>15</v>
      </c>
      <c r="F64" s="1" t="s">
        <v>19</v>
      </c>
      <c r="G64" s="1" t="s">
        <v>72</v>
      </c>
      <c r="K64" s="1"/>
      <c r="M64" s="1">
        <f>LOOKUP(F64,K:K,J:J)</f>
        <v>32</v>
      </c>
      <c r="N64" s="1">
        <v>10</v>
      </c>
      <c r="O64" s="1" t="s">
        <v>107</v>
      </c>
      <c r="P64" s="2">
        <f t="shared" si="0"/>
        <v>1</v>
      </c>
    </row>
    <row r="65" spans="1:16" x14ac:dyDescent="0.35">
      <c r="A65">
        <v>64</v>
      </c>
      <c r="B65" s="2">
        <v>1</v>
      </c>
      <c r="C65" s="1">
        <v>8</v>
      </c>
      <c r="D65" s="3">
        <v>43508</v>
      </c>
      <c r="E65" s="1">
        <v>17</v>
      </c>
      <c r="F65" s="1" t="s">
        <v>44</v>
      </c>
      <c r="G65" s="1" t="s">
        <v>32</v>
      </c>
      <c r="K65" s="1"/>
      <c r="M65" s="1">
        <f>LOOKUP(F65,K:K,J:J)</f>
        <v>8</v>
      </c>
      <c r="N65" s="1">
        <v>91</v>
      </c>
      <c r="O65" s="1" t="s">
        <v>150</v>
      </c>
      <c r="P65" s="2">
        <f t="shared" si="0"/>
        <v>82</v>
      </c>
    </row>
    <row r="66" spans="1:16" x14ac:dyDescent="0.35">
      <c r="A66">
        <v>65</v>
      </c>
      <c r="B66" s="2">
        <v>82</v>
      </c>
      <c r="C66" s="1">
        <v>17</v>
      </c>
      <c r="D66" s="3">
        <v>40492</v>
      </c>
      <c r="E66" s="1">
        <v>1</v>
      </c>
      <c r="F66" s="1" t="s">
        <v>52</v>
      </c>
      <c r="G66" s="1" t="s">
        <v>73</v>
      </c>
      <c r="K66" s="1"/>
      <c r="M66" s="1">
        <f>LOOKUP(F66,K:K,J:J)</f>
        <v>17</v>
      </c>
      <c r="N66" s="1">
        <v>29</v>
      </c>
      <c r="O66" s="1" t="s">
        <v>116</v>
      </c>
      <c r="P66" s="2">
        <f t="shared" ref="P66:P100" si="1">LOOKUP(G67,O:O,N:N)</f>
        <v>75</v>
      </c>
    </row>
    <row r="67" spans="1:16" x14ac:dyDescent="0.35">
      <c r="A67">
        <v>66</v>
      </c>
      <c r="B67" s="2">
        <v>75</v>
      </c>
      <c r="C67" s="1">
        <v>9</v>
      </c>
      <c r="D67" s="3">
        <v>41356</v>
      </c>
      <c r="E67" s="1">
        <v>10</v>
      </c>
      <c r="F67" s="1" t="s">
        <v>31</v>
      </c>
      <c r="G67" s="1" t="s">
        <v>74</v>
      </c>
      <c r="K67" s="1"/>
      <c r="M67" s="1">
        <f>LOOKUP(F67,K:K,J:J)</f>
        <v>9</v>
      </c>
      <c r="N67" s="1">
        <v>87</v>
      </c>
      <c r="O67" s="1" t="s">
        <v>148</v>
      </c>
      <c r="P67" s="2">
        <f t="shared" si="1"/>
        <v>52</v>
      </c>
    </row>
    <row r="68" spans="1:16" x14ac:dyDescent="0.35">
      <c r="A68">
        <v>67</v>
      </c>
      <c r="B68" s="2">
        <v>52</v>
      </c>
      <c r="C68" s="1">
        <v>43</v>
      </c>
      <c r="D68" s="3">
        <v>43734</v>
      </c>
      <c r="E68" s="1">
        <v>17</v>
      </c>
      <c r="F68" s="1" t="s">
        <v>75</v>
      </c>
      <c r="G68" s="1" t="s">
        <v>76</v>
      </c>
      <c r="K68" s="1"/>
      <c r="M68" s="1">
        <f>LOOKUP(F68,K:K,J:J)</f>
        <v>43</v>
      </c>
      <c r="N68" s="1">
        <v>71</v>
      </c>
      <c r="O68" s="1" t="s">
        <v>16</v>
      </c>
      <c r="P68" s="2">
        <f t="shared" si="1"/>
        <v>8</v>
      </c>
    </row>
    <row r="69" spans="1:16" x14ac:dyDescent="0.35">
      <c r="A69">
        <v>68</v>
      </c>
      <c r="B69" s="2">
        <v>8</v>
      </c>
      <c r="C69" s="1">
        <v>49</v>
      </c>
      <c r="D69" s="3">
        <v>41510</v>
      </c>
      <c r="E69" s="1">
        <v>19</v>
      </c>
      <c r="F69" s="1" t="s">
        <v>49</v>
      </c>
      <c r="G69" s="1" t="s">
        <v>11</v>
      </c>
      <c r="K69" s="1"/>
      <c r="M69" s="1">
        <f>LOOKUP(F69,K:K,J:J)</f>
        <v>49</v>
      </c>
      <c r="N69" s="1">
        <v>27</v>
      </c>
      <c r="O69" s="1" t="s">
        <v>89</v>
      </c>
      <c r="P69" s="2">
        <f t="shared" si="1"/>
        <v>42</v>
      </c>
    </row>
    <row r="70" spans="1:16" x14ac:dyDescent="0.35">
      <c r="A70">
        <v>69</v>
      </c>
      <c r="B70" s="2">
        <v>42</v>
      </c>
      <c r="C70" s="1">
        <v>43</v>
      </c>
      <c r="D70" s="3">
        <v>42295</v>
      </c>
      <c r="E70" s="1">
        <v>7</v>
      </c>
      <c r="F70" s="1" t="s">
        <v>75</v>
      </c>
      <c r="G70" s="1" t="s">
        <v>18</v>
      </c>
      <c r="K70" s="1"/>
      <c r="M70" s="1">
        <f>LOOKUP(F70,K:K,J:J)</f>
        <v>43</v>
      </c>
      <c r="N70" s="1">
        <v>41</v>
      </c>
      <c r="O70" s="1" t="s">
        <v>127</v>
      </c>
      <c r="P70" s="2">
        <f t="shared" si="1"/>
        <v>95</v>
      </c>
    </row>
    <row r="71" spans="1:16" x14ac:dyDescent="0.35">
      <c r="A71">
        <v>70</v>
      </c>
      <c r="B71" s="2">
        <v>95</v>
      </c>
      <c r="C71" s="1">
        <v>5</v>
      </c>
      <c r="D71" s="3">
        <v>41271</v>
      </c>
      <c r="E71" s="1">
        <v>13</v>
      </c>
      <c r="F71" s="1" t="s">
        <v>77</v>
      </c>
      <c r="G71" s="1" t="s">
        <v>41</v>
      </c>
      <c r="K71" s="1"/>
      <c r="M71" s="1">
        <f>LOOKUP(F71,K:K,J:J)</f>
        <v>5</v>
      </c>
      <c r="N71" s="1">
        <v>72</v>
      </c>
      <c r="O71" s="1" t="s">
        <v>7</v>
      </c>
      <c r="P71" s="2">
        <f t="shared" si="1"/>
        <v>63</v>
      </c>
    </row>
    <row r="72" spans="1:16" x14ac:dyDescent="0.35">
      <c r="A72">
        <v>71</v>
      </c>
      <c r="B72" s="2">
        <v>63</v>
      </c>
      <c r="C72" s="1">
        <v>21</v>
      </c>
      <c r="D72" s="3">
        <v>43686</v>
      </c>
      <c r="E72" s="1">
        <v>1</v>
      </c>
      <c r="F72" s="1" t="s">
        <v>10</v>
      </c>
      <c r="G72" s="1" t="s">
        <v>68</v>
      </c>
      <c r="K72" s="1"/>
      <c r="M72" s="1">
        <f>LOOKUP(F72,K:K,J:J)</f>
        <v>21</v>
      </c>
      <c r="N72" s="1">
        <v>4</v>
      </c>
      <c r="O72" s="1" t="s">
        <v>5</v>
      </c>
      <c r="P72" s="2">
        <f t="shared" si="1"/>
        <v>17</v>
      </c>
    </row>
    <row r="73" spans="1:16" x14ac:dyDescent="0.35">
      <c r="A73">
        <v>72</v>
      </c>
      <c r="B73" s="2">
        <v>17</v>
      </c>
      <c r="C73" s="1">
        <v>41</v>
      </c>
      <c r="D73" s="3">
        <v>40260</v>
      </c>
      <c r="E73" s="1">
        <v>15</v>
      </c>
      <c r="F73" s="1" t="s">
        <v>29</v>
      </c>
      <c r="G73" s="1" t="s">
        <v>24</v>
      </c>
      <c r="K73" s="1"/>
      <c r="M73" s="1">
        <f>LOOKUP(F73,K:K,J:J)</f>
        <v>41</v>
      </c>
      <c r="N73" s="1">
        <v>2</v>
      </c>
      <c r="O73" s="1" t="s">
        <v>102</v>
      </c>
      <c r="P73" s="2">
        <f t="shared" si="1"/>
        <v>11</v>
      </c>
    </row>
    <row r="74" spans="1:16" x14ac:dyDescent="0.35">
      <c r="A74">
        <v>73</v>
      </c>
      <c r="B74" s="2">
        <v>11</v>
      </c>
      <c r="C74" s="1">
        <v>26</v>
      </c>
      <c r="D74" s="3">
        <v>40533</v>
      </c>
      <c r="E74" s="1">
        <v>5</v>
      </c>
      <c r="F74" s="1" t="s">
        <v>78</v>
      </c>
      <c r="G74" s="1" t="s">
        <v>40</v>
      </c>
      <c r="K74" s="1"/>
      <c r="M74" s="1">
        <f>LOOKUP(F74,K:K,J:J)</f>
        <v>26</v>
      </c>
      <c r="N74" s="1">
        <v>21</v>
      </c>
      <c r="O74" s="1" t="s">
        <v>90</v>
      </c>
      <c r="P74" s="2">
        <f t="shared" si="1"/>
        <v>11</v>
      </c>
    </row>
    <row r="75" spans="1:16" x14ac:dyDescent="0.35">
      <c r="A75">
        <v>74</v>
      </c>
      <c r="B75" s="2">
        <v>11</v>
      </c>
      <c r="C75" s="1">
        <v>26</v>
      </c>
      <c r="D75" s="3">
        <v>40230</v>
      </c>
      <c r="E75" s="1">
        <v>19</v>
      </c>
      <c r="F75" s="1" t="s">
        <v>78</v>
      </c>
      <c r="G75" s="1" t="s">
        <v>40</v>
      </c>
      <c r="K75" s="1"/>
      <c r="M75" s="1">
        <f>LOOKUP(F75,K:K,J:J)</f>
        <v>26</v>
      </c>
      <c r="N75" s="1">
        <v>1</v>
      </c>
      <c r="O75" s="1" t="s">
        <v>32</v>
      </c>
      <c r="P75" s="2">
        <f t="shared" si="1"/>
        <v>52</v>
      </c>
    </row>
    <row r="76" spans="1:16" x14ac:dyDescent="0.35">
      <c r="A76">
        <v>75</v>
      </c>
      <c r="B76" s="2">
        <v>52</v>
      </c>
      <c r="C76" s="1">
        <v>29</v>
      </c>
      <c r="D76" s="3">
        <v>41722</v>
      </c>
      <c r="E76" s="1">
        <v>4</v>
      </c>
      <c r="F76" s="1" t="s">
        <v>39</v>
      </c>
      <c r="G76" s="1" t="s">
        <v>76</v>
      </c>
      <c r="K76" s="1"/>
      <c r="M76" s="1">
        <f>LOOKUP(F76,K:K,J:J)</f>
        <v>29</v>
      </c>
      <c r="N76" s="1">
        <v>79</v>
      </c>
      <c r="O76" s="1" t="s">
        <v>71</v>
      </c>
      <c r="P76" s="2">
        <f t="shared" si="1"/>
        <v>24</v>
      </c>
    </row>
    <row r="77" spans="1:16" x14ac:dyDescent="0.35">
      <c r="A77">
        <v>76</v>
      </c>
      <c r="B77" s="2">
        <v>24</v>
      </c>
      <c r="C77" s="1">
        <v>12</v>
      </c>
      <c r="D77" s="3">
        <v>43208</v>
      </c>
      <c r="E77" s="1">
        <v>20</v>
      </c>
      <c r="F77" s="1" t="s">
        <v>55</v>
      </c>
      <c r="G77" s="1" t="s">
        <v>79</v>
      </c>
      <c r="K77" s="1"/>
      <c r="M77" s="1">
        <f>LOOKUP(F77,K:K,J:J)</f>
        <v>12</v>
      </c>
      <c r="N77" s="1">
        <v>100</v>
      </c>
      <c r="O77" s="1" t="s">
        <v>92</v>
      </c>
      <c r="P77" s="2">
        <f t="shared" si="1"/>
        <v>47</v>
      </c>
    </row>
    <row r="78" spans="1:16" x14ac:dyDescent="0.35">
      <c r="A78">
        <v>77</v>
      </c>
      <c r="B78" s="2">
        <v>47</v>
      </c>
      <c r="C78" s="1">
        <v>25</v>
      </c>
      <c r="D78" s="3">
        <v>40859</v>
      </c>
      <c r="E78" s="1">
        <v>6</v>
      </c>
      <c r="F78" s="1" t="s">
        <v>80</v>
      </c>
      <c r="G78" s="1" t="s">
        <v>36</v>
      </c>
      <c r="K78" s="1"/>
      <c r="M78" s="1">
        <f>LOOKUP(F78,K:K,J:J)</f>
        <v>25</v>
      </c>
      <c r="N78" s="1">
        <v>93</v>
      </c>
      <c r="O78" s="1" t="s">
        <v>152</v>
      </c>
      <c r="P78" s="2">
        <f t="shared" si="1"/>
        <v>90</v>
      </c>
    </row>
    <row r="79" spans="1:16" x14ac:dyDescent="0.35">
      <c r="A79">
        <v>78</v>
      </c>
      <c r="B79" s="2">
        <v>90</v>
      </c>
      <c r="C79" s="1">
        <v>19</v>
      </c>
      <c r="D79" s="3">
        <v>43086</v>
      </c>
      <c r="E79" s="1">
        <v>8</v>
      </c>
      <c r="F79" s="1" t="s">
        <v>81</v>
      </c>
      <c r="G79" s="1" t="s">
        <v>82</v>
      </c>
      <c r="K79" s="1"/>
      <c r="M79" s="1">
        <f>LOOKUP(F79,K:K,J:J)</f>
        <v>19</v>
      </c>
      <c r="N79" s="1">
        <v>81</v>
      </c>
      <c r="O79" s="1" t="s">
        <v>145</v>
      </c>
      <c r="P79" s="2">
        <f t="shared" si="1"/>
        <v>9</v>
      </c>
    </row>
    <row r="80" spans="1:16" x14ac:dyDescent="0.35">
      <c r="A80">
        <v>79</v>
      </c>
      <c r="B80" s="2">
        <v>9</v>
      </c>
      <c r="C80" s="1">
        <v>39</v>
      </c>
      <c r="D80" s="3">
        <v>43275</v>
      </c>
      <c r="E80" s="1">
        <v>4</v>
      </c>
      <c r="F80" s="1" t="s">
        <v>83</v>
      </c>
      <c r="G80" s="1" t="s">
        <v>30</v>
      </c>
      <c r="K80" s="1"/>
      <c r="M80" s="1">
        <f>LOOKUP(F80,K:K,J:J)</f>
        <v>39</v>
      </c>
      <c r="N80" s="1">
        <v>16</v>
      </c>
      <c r="O80" s="1" t="s">
        <v>111</v>
      </c>
      <c r="P80" s="2">
        <f t="shared" si="1"/>
        <v>84</v>
      </c>
    </row>
    <row r="81" spans="1:16" x14ac:dyDescent="0.35">
      <c r="A81">
        <v>80</v>
      </c>
      <c r="B81" s="2">
        <v>84</v>
      </c>
      <c r="C81" s="1">
        <v>31</v>
      </c>
      <c r="D81" s="3">
        <v>41830</v>
      </c>
      <c r="E81" s="1">
        <v>16</v>
      </c>
      <c r="F81" s="1" t="s">
        <v>14</v>
      </c>
      <c r="G81" s="1" t="s">
        <v>50</v>
      </c>
      <c r="K81" s="1"/>
      <c r="M81" s="1">
        <f>LOOKUP(F81,K:K,J:J)</f>
        <v>31</v>
      </c>
      <c r="N81" s="1">
        <v>75</v>
      </c>
      <c r="O81" s="1" t="s">
        <v>74</v>
      </c>
      <c r="P81" s="2">
        <f t="shared" si="1"/>
        <v>67</v>
      </c>
    </row>
    <row r="82" spans="1:16" x14ac:dyDescent="0.35">
      <c r="A82">
        <v>81</v>
      </c>
      <c r="B82" s="2">
        <v>67</v>
      </c>
      <c r="C82" s="1">
        <v>48</v>
      </c>
      <c r="D82" s="3">
        <v>43529</v>
      </c>
      <c r="E82" s="1">
        <v>19</v>
      </c>
      <c r="F82" s="1" t="s">
        <v>25</v>
      </c>
      <c r="G82" s="1" t="s">
        <v>84</v>
      </c>
      <c r="K82" s="1"/>
      <c r="M82" s="1">
        <f>LOOKUP(F82,K:K,J:J)</f>
        <v>48</v>
      </c>
      <c r="N82" s="1">
        <v>58</v>
      </c>
      <c r="O82" s="1" t="s">
        <v>65</v>
      </c>
      <c r="P82" s="2">
        <f t="shared" si="1"/>
        <v>4</v>
      </c>
    </row>
    <row r="83" spans="1:16" x14ac:dyDescent="0.35">
      <c r="A83">
        <v>82</v>
      </c>
      <c r="B83" s="2">
        <v>4</v>
      </c>
      <c r="C83" s="1">
        <v>50</v>
      </c>
      <c r="D83" s="3">
        <v>42936</v>
      </c>
      <c r="E83" s="1">
        <v>17</v>
      </c>
      <c r="F83" s="1" t="s">
        <v>85</v>
      </c>
      <c r="G83" s="1" t="s">
        <v>5</v>
      </c>
      <c r="K83" s="1"/>
      <c r="M83" s="1">
        <f>LOOKUP(F83,K:K,J:J)</f>
        <v>50</v>
      </c>
      <c r="N83" s="1">
        <v>48</v>
      </c>
      <c r="O83" s="1" t="s">
        <v>130</v>
      </c>
      <c r="P83" s="2">
        <f t="shared" si="1"/>
        <v>60</v>
      </c>
    </row>
    <row r="84" spans="1:16" x14ac:dyDescent="0.35">
      <c r="A84">
        <v>83</v>
      </c>
      <c r="B84" s="2">
        <v>60</v>
      </c>
      <c r="C84" s="1">
        <v>15</v>
      </c>
      <c r="D84" s="3">
        <v>43473</v>
      </c>
      <c r="E84" s="1">
        <v>10</v>
      </c>
      <c r="F84" s="1" t="s">
        <v>86</v>
      </c>
      <c r="G84" s="1" t="s">
        <v>38</v>
      </c>
      <c r="K84" s="1"/>
      <c r="M84" s="1">
        <f>LOOKUP(F84,K:K,J:J)</f>
        <v>15</v>
      </c>
      <c r="N84" s="1">
        <v>61</v>
      </c>
      <c r="O84" s="1" t="s">
        <v>88</v>
      </c>
      <c r="P84" s="2">
        <f t="shared" si="1"/>
        <v>24</v>
      </c>
    </row>
    <row r="85" spans="1:16" x14ac:dyDescent="0.35">
      <c r="A85">
        <v>84</v>
      </c>
      <c r="B85" s="2">
        <v>24</v>
      </c>
      <c r="C85" s="1">
        <v>26</v>
      </c>
      <c r="D85" s="3">
        <v>42860</v>
      </c>
      <c r="E85" s="1">
        <v>20</v>
      </c>
      <c r="F85" s="1" t="s">
        <v>78</v>
      </c>
      <c r="G85" s="1" t="s">
        <v>79</v>
      </c>
      <c r="K85" s="1"/>
      <c r="M85" s="1">
        <f>LOOKUP(F85,K:K,J:J)</f>
        <v>26</v>
      </c>
      <c r="N85" s="1">
        <v>45</v>
      </c>
      <c r="O85" s="1" t="s">
        <v>128</v>
      </c>
      <c r="P85" s="2">
        <f t="shared" si="1"/>
        <v>56</v>
      </c>
    </row>
    <row r="86" spans="1:16" x14ac:dyDescent="0.35">
      <c r="A86">
        <v>85</v>
      </c>
      <c r="B86" s="2">
        <v>56</v>
      </c>
      <c r="C86" s="1">
        <v>35</v>
      </c>
      <c r="D86" s="3">
        <v>41286</v>
      </c>
      <c r="E86" s="1">
        <v>7</v>
      </c>
      <c r="F86" s="1" t="s">
        <v>21</v>
      </c>
      <c r="G86" s="1" t="s">
        <v>20</v>
      </c>
      <c r="K86" s="1"/>
      <c r="M86" s="1">
        <f>LOOKUP(F86,K:K,J:J)</f>
        <v>35</v>
      </c>
      <c r="N86" s="1">
        <v>77</v>
      </c>
      <c r="O86" s="1" t="s">
        <v>47</v>
      </c>
      <c r="P86" s="2">
        <f t="shared" si="1"/>
        <v>95</v>
      </c>
    </row>
    <row r="87" spans="1:16" x14ac:dyDescent="0.35">
      <c r="A87">
        <v>86</v>
      </c>
      <c r="B87" s="2">
        <v>95</v>
      </c>
      <c r="C87" s="1">
        <v>3</v>
      </c>
      <c r="D87" s="3">
        <v>41194</v>
      </c>
      <c r="E87" s="1">
        <v>15</v>
      </c>
      <c r="F87" s="1" t="s">
        <v>46</v>
      </c>
      <c r="G87" s="1" t="s">
        <v>41</v>
      </c>
      <c r="K87" s="1"/>
      <c r="M87" s="1">
        <f>LOOKUP(F87,K:K,J:J)</f>
        <v>3</v>
      </c>
      <c r="N87" s="1">
        <v>60</v>
      </c>
      <c r="O87" s="1" t="s">
        <v>38</v>
      </c>
      <c r="P87" s="2">
        <f t="shared" si="1"/>
        <v>61</v>
      </c>
    </row>
    <row r="88" spans="1:16" x14ac:dyDescent="0.35">
      <c r="A88">
        <v>87</v>
      </c>
      <c r="B88" s="2">
        <v>61</v>
      </c>
      <c r="C88" s="1">
        <v>10</v>
      </c>
      <c r="D88" s="3">
        <v>41741</v>
      </c>
      <c r="E88" s="1">
        <v>13</v>
      </c>
      <c r="F88" s="1" t="s">
        <v>87</v>
      </c>
      <c r="G88" s="1" t="s">
        <v>88</v>
      </c>
      <c r="K88" s="1"/>
      <c r="M88" s="1">
        <f>LOOKUP(F88,K:K,J:J)</f>
        <v>10</v>
      </c>
      <c r="N88" s="1">
        <v>84</v>
      </c>
      <c r="O88" s="1" t="s">
        <v>50</v>
      </c>
      <c r="P88" s="2">
        <f t="shared" si="1"/>
        <v>1</v>
      </c>
    </row>
    <row r="89" spans="1:16" x14ac:dyDescent="0.35">
      <c r="A89">
        <v>88</v>
      </c>
      <c r="B89" s="2">
        <v>1</v>
      </c>
      <c r="C89" s="1">
        <v>47</v>
      </c>
      <c r="D89" s="3">
        <v>43354</v>
      </c>
      <c r="E89" s="1">
        <v>9</v>
      </c>
      <c r="F89" s="1" t="s">
        <v>61</v>
      </c>
      <c r="G89" s="1" t="s">
        <v>32</v>
      </c>
      <c r="K89" s="1"/>
      <c r="M89" s="1">
        <f>LOOKUP(F89,K:K,J:J)</f>
        <v>47</v>
      </c>
      <c r="N89" s="1">
        <v>44</v>
      </c>
      <c r="O89" s="1" t="s">
        <v>72</v>
      </c>
      <c r="P89" s="2">
        <f t="shared" si="1"/>
        <v>19</v>
      </c>
    </row>
    <row r="90" spans="1:16" x14ac:dyDescent="0.35">
      <c r="A90">
        <v>89</v>
      </c>
      <c r="B90" s="2">
        <v>19</v>
      </c>
      <c r="C90" s="1">
        <v>47</v>
      </c>
      <c r="D90" s="3">
        <v>43118</v>
      </c>
      <c r="E90" s="1">
        <v>10</v>
      </c>
      <c r="F90" s="1" t="s">
        <v>61</v>
      </c>
      <c r="G90" s="1" t="s">
        <v>22</v>
      </c>
      <c r="K90" s="1"/>
      <c r="M90" s="1">
        <f>LOOKUP(F90,K:K,J:J)</f>
        <v>47</v>
      </c>
      <c r="N90" s="1">
        <v>92</v>
      </c>
      <c r="O90" s="1" t="s">
        <v>151</v>
      </c>
      <c r="P90" s="2">
        <f t="shared" si="1"/>
        <v>24</v>
      </c>
    </row>
    <row r="91" spans="1:16" x14ac:dyDescent="0.35">
      <c r="A91">
        <v>90</v>
      </c>
      <c r="B91" s="2">
        <v>24</v>
      </c>
      <c r="C91" s="1">
        <v>50</v>
      </c>
      <c r="D91" s="3">
        <v>42070</v>
      </c>
      <c r="E91" s="1">
        <v>19</v>
      </c>
      <c r="F91" s="1" t="s">
        <v>85</v>
      </c>
      <c r="G91" s="1" t="s">
        <v>79</v>
      </c>
      <c r="K91" s="1"/>
      <c r="M91" s="1">
        <f>LOOKUP(F91,K:K,J:J)</f>
        <v>50</v>
      </c>
      <c r="N91" s="1">
        <v>68</v>
      </c>
      <c r="O91" s="1" t="s">
        <v>140</v>
      </c>
      <c r="P91" s="2">
        <f t="shared" si="1"/>
        <v>27</v>
      </c>
    </row>
    <row r="92" spans="1:16" x14ac:dyDescent="0.35">
      <c r="A92">
        <v>91</v>
      </c>
      <c r="B92" s="2">
        <v>27</v>
      </c>
      <c r="C92" s="1">
        <v>9</v>
      </c>
      <c r="D92" s="3">
        <v>41190</v>
      </c>
      <c r="E92" s="1">
        <v>19</v>
      </c>
      <c r="F92" s="1" t="s">
        <v>31</v>
      </c>
      <c r="G92" s="1" t="s">
        <v>89</v>
      </c>
      <c r="K92" s="1"/>
      <c r="M92" s="1">
        <f>LOOKUP(F92,K:K,J:J)</f>
        <v>9</v>
      </c>
      <c r="N92" s="1">
        <v>54</v>
      </c>
      <c r="O92" s="1" t="s">
        <v>134</v>
      </c>
      <c r="P92" s="2">
        <f t="shared" si="1"/>
        <v>83</v>
      </c>
    </row>
    <row r="93" spans="1:16" x14ac:dyDescent="0.35">
      <c r="A93">
        <v>92</v>
      </c>
      <c r="B93" s="2">
        <v>83</v>
      </c>
      <c r="C93" s="1">
        <v>17</v>
      </c>
      <c r="D93" s="3">
        <v>41647</v>
      </c>
      <c r="E93" s="1">
        <v>5</v>
      </c>
      <c r="F93" s="1" t="s">
        <v>52</v>
      </c>
      <c r="G93" s="1" t="s">
        <v>66</v>
      </c>
      <c r="K93" s="1"/>
      <c r="M93" s="1">
        <f>LOOKUP(F93,K:K,J:J)</f>
        <v>17</v>
      </c>
      <c r="N93" s="1">
        <v>85</v>
      </c>
      <c r="O93" s="1" t="s">
        <v>146</v>
      </c>
      <c r="P93" s="2">
        <f t="shared" si="1"/>
        <v>36</v>
      </c>
    </row>
    <row r="94" spans="1:16" x14ac:dyDescent="0.35">
      <c r="A94">
        <v>93</v>
      </c>
      <c r="B94" s="2">
        <v>36</v>
      </c>
      <c r="C94" s="1">
        <v>26</v>
      </c>
      <c r="D94" s="3">
        <v>40843</v>
      </c>
      <c r="E94" s="1">
        <v>15</v>
      </c>
      <c r="F94" s="1" t="s">
        <v>78</v>
      </c>
      <c r="G94" s="1" t="s">
        <v>59</v>
      </c>
      <c r="K94" s="1"/>
      <c r="M94" s="1">
        <f>LOOKUP(F94,K:K,J:J)</f>
        <v>26</v>
      </c>
      <c r="N94" s="1">
        <v>23</v>
      </c>
      <c r="O94" s="1" t="s">
        <v>64</v>
      </c>
      <c r="P94" s="2">
        <f t="shared" si="1"/>
        <v>21</v>
      </c>
    </row>
    <row r="95" spans="1:16" x14ac:dyDescent="0.35">
      <c r="A95">
        <v>94</v>
      </c>
      <c r="B95" s="2">
        <v>21</v>
      </c>
      <c r="C95" s="1">
        <v>43</v>
      </c>
      <c r="D95" s="3">
        <v>41139</v>
      </c>
      <c r="E95" s="1">
        <v>7</v>
      </c>
      <c r="F95" s="1" t="s">
        <v>75</v>
      </c>
      <c r="G95" s="1" t="s">
        <v>90</v>
      </c>
      <c r="K95" s="1"/>
      <c r="M95" s="1">
        <f>LOOKUP(F95,K:K,J:J)</f>
        <v>43</v>
      </c>
      <c r="N95" s="1">
        <v>82</v>
      </c>
      <c r="O95" s="1" t="s">
        <v>73</v>
      </c>
      <c r="P95" s="2">
        <f t="shared" si="1"/>
        <v>100</v>
      </c>
    </row>
    <row r="96" spans="1:16" x14ac:dyDescent="0.35">
      <c r="A96">
        <v>95</v>
      </c>
      <c r="B96" s="2">
        <v>100</v>
      </c>
      <c r="C96" s="1">
        <v>27</v>
      </c>
      <c r="D96" s="3">
        <v>40848</v>
      </c>
      <c r="E96" s="1">
        <v>1</v>
      </c>
      <c r="F96" s="1" t="s">
        <v>91</v>
      </c>
      <c r="G96" s="1" t="s">
        <v>92</v>
      </c>
      <c r="K96" s="1"/>
      <c r="M96" s="1">
        <f>LOOKUP(F96,K:K,J:J)</f>
        <v>27</v>
      </c>
      <c r="N96" s="1">
        <v>94</v>
      </c>
      <c r="O96" s="1" t="s">
        <v>62</v>
      </c>
      <c r="P96" s="2">
        <f t="shared" si="1"/>
        <v>60</v>
      </c>
    </row>
    <row r="97" spans="1:16" x14ac:dyDescent="0.35">
      <c r="A97">
        <v>96</v>
      </c>
      <c r="B97" s="2">
        <v>60</v>
      </c>
      <c r="C97" s="1">
        <v>48</v>
      </c>
      <c r="D97" s="3">
        <v>40893</v>
      </c>
      <c r="E97" s="1">
        <v>12</v>
      </c>
      <c r="F97" s="1" t="s">
        <v>25</v>
      </c>
      <c r="G97" s="1" t="s">
        <v>38</v>
      </c>
      <c r="K97" s="1"/>
      <c r="M97" s="1">
        <f>LOOKUP(F97,K:K,J:J)</f>
        <v>48</v>
      </c>
      <c r="N97" s="1">
        <v>96</v>
      </c>
      <c r="O97" s="1" t="s">
        <v>153</v>
      </c>
      <c r="P97" s="2">
        <f t="shared" si="1"/>
        <v>23</v>
      </c>
    </row>
    <row r="98" spans="1:16" x14ac:dyDescent="0.35">
      <c r="A98">
        <v>97</v>
      </c>
      <c r="B98" s="2">
        <v>23</v>
      </c>
      <c r="C98" s="1">
        <v>39</v>
      </c>
      <c r="D98" s="3">
        <v>41382</v>
      </c>
      <c r="E98" s="1">
        <v>5</v>
      </c>
      <c r="F98" s="1" t="s">
        <v>83</v>
      </c>
      <c r="G98" s="1" t="s">
        <v>64</v>
      </c>
      <c r="K98" s="1"/>
      <c r="M98" s="1">
        <f>LOOKUP(F98,K:K,J:J)</f>
        <v>39</v>
      </c>
      <c r="N98" s="1">
        <v>3</v>
      </c>
      <c r="O98" s="1" t="s">
        <v>103</v>
      </c>
      <c r="P98" s="2">
        <f t="shared" si="1"/>
        <v>73</v>
      </c>
    </row>
    <row r="99" spans="1:16" x14ac:dyDescent="0.35">
      <c r="A99">
        <v>98</v>
      </c>
      <c r="B99" s="2">
        <v>73</v>
      </c>
      <c r="C99" s="1">
        <v>49</v>
      </c>
      <c r="D99" s="3">
        <v>40338</v>
      </c>
      <c r="E99" s="1">
        <v>19</v>
      </c>
      <c r="F99" s="1" t="s">
        <v>49</v>
      </c>
      <c r="G99" s="1" t="s">
        <v>9</v>
      </c>
      <c r="K99" s="1"/>
      <c r="M99" s="1">
        <f>LOOKUP(F99,K:K,J:J)</f>
        <v>49</v>
      </c>
      <c r="N99" s="1">
        <v>64</v>
      </c>
      <c r="O99" s="1" t="s">
        <v>138</v>
      </c>
      <c r="P99" s="2">
        <f t="shared" si="1"/>
        <v>52</v>
      </c>
    </row>
    <row r="100" spans="1:16" x14ac:dyDescent="0.35">
      <c r="A100">
        <v>99</v>
      </c>
      <c r="B100" s="2">
        <v>52</v>
      </c>
      <c r="C100" s="1">
        <v>22</v>
      </c>
      <c r="D100" s="3">
        <v>42047</v>
      </c>
      <c r="E100" s="1">
        <v>12</v>
      </c>
      <c r="F100" s="1" t="s">
        <v>93</v>
      </c>
      <c r="G100" s="1" t="s">
        <v>76</v>
      </c>
      <c r="K100" s="1"/>
      <c r="M100" s="1">
        <f>LOOKUP(F100,K:K,J:J)</f>
        <v>22</v>
      </c>
      <c r="N100" s="1">
        <v>6</v>
      </c>
      <c r="O100" s="1" t="s">
        <v>105</v>
      </c>
      <c r="P100" s="2">
        <f t="shared" si="1"/>
        <v>23</v>
      </c>
    </row>
    <row r="101" spans="1:16" x14ac:dyDescent="0.35">
      <c r="A101">
        <v>100</v>
      </c>
      <c r="B101" s="2">
        <v>23</v>
      </c>
      <c r="C101" s="1">
        <v>24</v>
      </c>
      <c r="D101" s="3">
        <v>41122</v>
      </c>
      <c r="E101" s="1">
        <v>1</v>
      </c>
      <c r="F101" s="1" t="s">
        <v>94</v>
      </c>
      <c r="G101" s="1" t="s">
        <v>64</v>
      </c>
      <c r="K101" s="1"/>
      <c r="M101" s="2"/>
      <c r="N101" s="2"/>
      <c r="O101" s="2"/>
    </row>
  </sheetData>
  <sortState ref="M1:O105">
    <sortCondition ref="O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</cp:lastModifiedBy>
  <dcterms:created xsi:type="dcterms:W3CDTF">2020-11-16T14:43:39Z</dcterms:created>
  <dcterms:modified xsi:type="dcterms:W3CDTF">2024-12-04T09:21:24Z</dcterms:modified>
</cp:coreProperties>
</file>