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en\OneDrive\KEEEP THESE EXPLOR SAFE\"/>
    </mc:Choice>
  </mc:AlternateContent>
  <bookViews>
    <workbookView xWindow="0" yWindow="0" windowWidth="15345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E11" i="1" s="1"/>
  <c r="B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  <c r="G11" i="1" l="1"/>
  <c r="F11" i="1"/>
</calcChain>
</file>

<file path=xl/sharedStrings.xml><?xml version="1.0" encoding="utf-8"?>
<sst xmlns="http://schemas.openxmlformats.org/spreadsheetml/2006/main" count="8" uniqueCount="8">
  <si>
    <t>Advertiser</t>
  </si>
  <si>
    <t>Won Impressions</t>
  </si>
  <si>
    <t>Clicks</t>
  </si>
  <si>
    <t>Cost</t>
  </si>
  <si>
    <t>CTR</t>
  </si>
  <si>
    <t>CPM</t>
  </si>
  <si>
    <t>eCPC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</si>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</sst>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2" sqref="G2:G11"/>
    </sheetView>
  </sheetViews>
  <sheetFormatPr defaultRowHeight="15" x14ac:dyDescent="0.25"/>
  <cols>
    <col min="1" max="1" width="10.28515625" bestFit="1" customWidth="1"/>
    <col min="2" max="2" width="16.42578125" bestFit="1" customWidth="1"/>
    <col min="3" max="3" width="6" bestFit="1" customWidth="1"/>
    <col min="4" max="4" width="9" bestFit="1" customWidth="1"/>
    <col min="5" max="5" width="8.140625" bestFit="1" customWidth="1"/>
    <col min="6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1458</v>
      </c>
      <c r="B2" s="1">
        <v>62353</v>
      </c>
      <c r="C2" s="1">
        <v>49</v>
      </c>
      <c r="D2" s="1">
        <f>4294602/1000</f>
        <v>4294.6019999999999</v>
      </c>
      <c r="E2" s="2">
        <f>C2/B2</f>
        <v>7.8584831523743849E-4</v>
      </c>
      <c r="F2" s="3">
        <f>D2/B2*1000</f>
        <v>68.875627475823137</v>
      </c>
      <c r="G2" s="3">
        <f>D2/C2</f>
        <v>87.644938775510198</v>
      </c>
    </row>
    <row r="3" spans="1:7" x14ac:dyDescent="0.25">
      <c r="A3">
        <v>2259</v>
      </c>
      <c r="B3" s="1">
        <v>16715</v>
      </c>
      <c r="C3" s="1">
        <v>2</v>
      </c>
      <c r="D3" s="1">
        <f>1568808/1000</f>
        <v>1568.808</v>
      </c>
      <c r="E3" s="2">
        <f t="shared" ref="E3:E11" si="0">C3/B3</f>
        <v>1.1965300628178283E-4</v>
      </c>
      <c r="F3" s="3">
        <f t="shared" ref="F3:F11" si="1">D3/B3*1000</f>
        <v>93.856296739455573</v>
      </c>
      <c r="G3" s="3">
        <f>D3/C3</f>
        <v>784.404</v>
      </c>
    </row>
    <row r="4" spans="1:7" x14ac:dyDescent="0.25">
      <c r="A4">
        <v>2261</v>
      </c>
      <c r="B4" s="1">
        <v>13550</v>
      </c>
      <c r="C4" s="1">
        <v>3</v>
      </c>
      <c r="D4" s="1">
        <f>1214876/1000</f>
        <v>1214.876</v>
      </c>
      <c r="E4" s="2">
        <f t="shared" si="0"/>
        <v>2.2140221402214023E-4</v>
      </c>
      <c r="F4" s="3">
        <f t="shared" si="1"/>
        <v>89.658745387453877</v>
      </c>
      <c r="G4" s="3">
        <f t="shared" ref="G4:G11" si="2">D4/C4</f>
        <v>404.95866666666666</v>
      </c>
    </row>
    <row r="5" spans="1:7" x14ac:dyDescent="0.25">
      <c r="A5">
        <v>2821</v>
      </c>
      <c r="B5" s="1">
        <v>26503</v>
      </c>
      <c r="C5" s="1">
        <v>23</v>
      </c>
      <c r="D5" s="1">
        <f>2394900/1000</f>
        <v>2394.9</v>
      </c>
      <c r="E5" s="2">
        <f t="shared" si="0"/>
        <v>8.6782628381692638E-4</v>
      </c>
      <c r="F5" s="3">
        <f t="shared" si="1"/>
        <v>90.3633550918764</v>
      </c>
      <c r="G5" s="3">
        <f t="shared" si="2"/>
        <v>104.12608695652175</v>
      </c>
    </row>
    <row r="6" spans="1:7" x14ac:dyDescent="0.25">
      <c r="A6">
        <v>2997</v>
      </c>
      <c r="B6" s="1">
        <v>6176</v>
      </c>
      <c r="C6" s="1">
        <v>26</v>
      </c>
      <c r="D6" s="1">
        <f>388784/1000</f>
        <v>388.78399999999999</v>
      </c>
      <c r="E6" s="2">
        <f t="shared" si="0"/>
        <v>4.2098445595854924E-3</v>
      </c>
      <c r="F6" s="3">
        <f t="shared" si="1"/>
        <v>62.950777202072537</v>
      </c>
      <c r="G6" s="3">
        <f t="shared" si="2"/>
        <v>14.953230769230769</v>
      </c>
    </row>
    <row r="7" spans="1:7" x14ac:dyDescent="0.25">
      <c r="A7">
        <v>3358</v>
      </c>
      <c r="B7" s="1">
        <v>32939</v>
      </c>
      <c r="C7" s="1">
        <v>23</v>
      </c>
      <c r="D7" s="1">
        <f>2794021/1000</f>
        <v>2794.0210000000002</v>
      </c>
      <c r="E7" s="2">
        <f t="shared" si="0"/>
        <v>6.9826042077780141E-4</v>
      </c>
      <c r="F7" s="3">
        <f t="shared" si="1"/>
        <v>84.824099092261463</v>
      </c>
      <c r="G7" s="3">
        <f t="shared" si="2"/>
        <v>121.47917391304348</v>
      </c>
    </row>
    <row r="8" spans="1:7" x14ac:dyDescent="0.25">
      <c r="A8">
        <v>3386</v>
      </c>
      <c r="B8" s="1">
        <v>56665</v>
      </c>
      <c r="C8" s="1">
        <v>28</v>
      </c>
      <c r="D8" s="1">
        <f>4350793/1000</f>
        <v>4350.7929999999997</v>
      </c>
      <c r="E8" s="2">
        <f t="shared" si="0"/>
        <v>4.941321803582458E-4</v>
      </c>
      <c r="F8" s="3">
        <f t="shared" si="1"/>
        <v>76.78095826347834</v>
      </c>
      <c r="G8" s="3">
        <f t="shared" si="2"/>
        <v>155.38546428571428</v>
      </c>
    </row>
    <row r="9" spans="1:7" x14ac:dyDescent="0.25">
      <c r="A9">
        <v>3427</v>
      </c>
      <c r="B9" s="1">
        <v>50183</v>
      </c>
      <c r="C9" s="1">
        <v>37</v>
      </c>
      <c r="D9" s="1">
        <f>3776735/1000</f>
        <v>3776.7350000000001</v>
      </c>
      <c r="E9" s="2">
        <f t="shared" si="0"/>
        <v>7.3730147659565985E-4</v>
      </c>
      <c r="F9" s="3">
        <f t="shared" si="1"/>
        <v>75.259251140824588</v>
      </c>
      <c r="G9" s="3">
        <f t="shared" si="2"/>
        <v>102.07391891891892</v>
      </c>
    </row>
    <row r="10" spans="1:7" x14ac:dyDescent="0.25">
      <c r="A10">
        <v>3476</v>
      </c>
      <c r="B10" s="1">
        <v>38841</v>
      </c>
      <c r="C10" s="1">
        <v>11</v>
      </c>
      <c r="D10" s="1">
        <f>2993751/1000</f>
        <v>2993.7510000000002</v>
      </c>
      <c r="E10" s="2">
        <f t="shared" si="0"/>
        <v>2.8320589068252618E-4</v>
      </c>
      <c r="F10" s="3">
        <f t="shared" si="1"/>
        <v>77.07708349424577</v>
      </c>
      <c r="G10" s="3">
        <f t="shared" si="2"/>
        <v>272.15918181818182</v>
      </c>
    </row>
    <row r="11" spans="1:7" x14ac:dyDescent="0.25">
      <c r="A11" t="s">
        <v>7</v>
      </c>
      <c r="B11" s="1">
        <f>SUM(B2:B10)</f>
        <v>303925</v>
      </c>
      <c r="C11" s="1">
        <f t="shared" ref="C11:D11" si="3">SUM(C2:C10)</f>
        <v>202</v>
      </c>
      <c r="D11" s="1">
        <f t="shared" si="3"/>
        <v>23777.27</v>
      </c>
      <c r="E11" s="2">
        <f t="shared" si="0"/>
        <v>6.6463765731677223E-4</v>
      </c>
      <c r="F11" s="3">
        <f t="shared" si="1"/>
        <v>78.234005099942422</v>
      </c>
      <c r="G11" s="3">
        <f t="shared" si="2"/>
        <v>117.70925742574258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Niren Patel</dc:creator>
  <cp:lastModifiedBy>Niren Patel</cp:lastModifiedBy>
  <cp:lastPrinted>2018-03-25T19:52:56Z</cp:lastPrinted>
  <dcterms:created xsi:type="dcterms:W3CDTF">2018-03-25T19:52:49Z</dcterms:created>
  <dcterms:modified xsi:type="dcterms:W3CDTF">2018-03-29T02:21:13Z</dcterms:modified>
</cp:coreProperties>
</file>