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<sst xmlns="http://schemas.openxmlformats.org/spreadsheetml/2006/main" count="101" uniqueCount="76">
  <si>
    <t xml:space="preserve">Goal = </t>
  </si>
  <si>
    <t xml:space="preserve">Salesperson </t>
  </si>
  <si>
    <t xml:space="preserve">week1</t>
  </si>
  <si>
    <t xml:space="preserve">week2</t>
  </si>
  <si>
    <t xml:space="preserve">week3</t>
  </si>
  <si>
    <t xml:space="preserve">week4</t>
  </si>
  <si>
    <t xml:space="preserve">Totals</t>
  </si>
  <si>
    <t xml:space="preserve">R.Smith</t>
  </si>
  <si>
    <t xml:space="preserve">H.James</t>
  </si>
  <si>
    <t xml:space="preserve">S.O'Brian</t>
  </si>
  <si>
    <t xml:space="preserve">L.Carrie</t>
  </si>
  <si>
    <t xml:space="preserve">K.Bunn</t>
  </si>
  <si>
    <t xml:space="preserve">Total Sales : </t>
  </si>
  <si>
    <t xml:space="preserve">Average Sales : </t>
  </si>
  <si>
    <t xml:space="preserve">Max Sales : </t>
  </si>
  <si>
    <t xml:space="preserve">Min Sales :</t>
  </si>
  <si>
    <t xml:space="preserve">Count of Sales :</t>
  </si>
  <si>
    <t xml:space="preserve">Building1</t>
  </si>
  <si>
    <t xml:space="preserve">AD</t>
  </si>
  <si>
    <t xml:space="preserve">Emp ID</t>
  </si>
  <si>
    <t xml:space="preserve">Last Name</t>
  </si>
  <si>
    <t xml:space="preserve">Dept </t>
  </si>
  <si>
    <t xml:space="preserve">E-mail</t>
  </si>
  <si>
    <t xml:space="preserve">Phone Ext</t>
  </si>
  <si>
    <t xml:space="preserve">Location</t>
  </si>
  <si>
    <t xml:space="preserve">Hire Date</t>
  </si>
  <si>
    <t xml:space="preserve">Pay Rate</t>
  </si>
  <si>
    <t xml:space="preserve">Joe</t>
  </si>
  <si>
    <t xml:space="preserve">Building2</t>
  </si>
  <si>
    <t xml:space="preserve">Niraj</t>
  </si>
  <si>
    <t xml:space="preserve">AT</t>
  </si>
  <si>
    <t xml:space="preserve">Building13</t>
  </si>
  <si>
    <t xml:space="preserve">Sumit</t>
  </si>
  <si>
    <t xml:space="preserve">Building14</t>
  </si>
  <si>
    <t xml:space="preserve">Lugal</t>
  </si>
  <si>
    <t xml:space="preserve">HR</t>
  </si>
  <si>
    <t xml:space="preserve">Building22</t>
  </si>
  <si>
    <t xml:space="preserve">Howard</t>
  </si>
  <si>
    <t xml:space="preserve">Gail</t>
  </si>
  <si>
    <t xml:space="preserve">AC</t>
  </si>
  <si>
    <t xml:space="preserve">Building3</t>
  </si>
  <si>
    <t xml:space="preserve">bush</t>
  </si>
  <si>
    <t xml:space="preserve">Building7</t>
  </si>
  <si>
    <t xml:space="preserve">Tina</t>
  </si>
  <si>
    <t xml:space="preserve">Building10</t>
  </si>
  <si>
    <t xml:space="preserve">pankaj</t>
  </si>
  <si>
    <t xml:space="preserve">Building8</t>
  </si>
  <si>
    <t xml:space="preserve">Sheryl</t>
  </si>
  <si>
    <t xml:space="preserve">Building4</t>
  </si>
  <si>
    <t xml:space="preserve">Martha</t>
  </si>
  <si>
    <t xml:space="preserve">MK</t>
  </si>
  <si>
    <t xml:space="preserve">Building12</t>
  </si>
  <si>
    <t xml:space="preserve">Bahar</t>
  </si>
  <si>
    <t xml:space="preserve">Building20</t>
  </si>
  <si>
    <t xml:space="preserve">Arjun</t>
  </si>
  <si>
    <t xml:space="preserve">MF</t>
  </si>
  <si>
    <t xml:space="preserve">Building11</t>
  </si>
  <si>
    <t xml:space="preserve">Mitra</t>
  </si>
  <si>
    <t xml:space="preserve">Building19</t>
  </si>
  <si>
    <t xml:space="preserve">Veena</t>
  </si>
  <si>
    <t xml:space="preserve">Building18</t>
  </si>
  <si>
    <t xml:space="preserve">Frank</t>
  </si>
  <si>
    <t xml:space="preserve">Building9</t>
  </si>
  <si>
    <t xml:space="preserve">Amit</t>
  </si>
  <si>
    <t xml:space="preserve">Building15</t>
  </si>
  <si>
    <t xml:space="preserve">Mark</t>
  </si>
  <si>
    <t xml:space="preserve">Building6</t>
  </si>
  <si>
    <t xml:space="preserve">Kendrich</t>
  </si>
  <si>
    <t xml:space="preserve">Building5</t>
  </si>
  <si>
    <t xml:space="preserve">Jonas</t>
  </si>
  <si>
    <t xml:space="preserve">Building16</t>
  </si>
  <si>
    <t xml:space="preserve">Nergal</t>
  </si>
  <si>
    <t xml:space="preserve">Building21</t>
  </si>
  <si>
    <t xml:space="preserve">Anna</t>
  </si>
  <si>
    <t xml:space="preserve">Building17</t>
  </si>
  <si>
    <t xml:space="preserve">Nevertheless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</si>
</sst>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&quot; €&quot;_-;\-* #,##0&quot; €&quot;_-;_-* &quot;- €&quot;_-;_-@_-"/>
    <numFmt numFmtId="166" formatCode="_-[$$-409]* #,##0_ ;_-[$$-409]* \-#,##0\ ;_-[$$-409]* \-_ ;_-@_ "/>
    <numFmt numFmtId="167" formatCode="#,##0"/>
    <numFmt numFmtId="168" formatCode="[$-409]M/D/YYYY"/>
    <numFmt numFmtId="169" formatCode="_-[$$-409]* #,##0.00_ ;_-[$$-409]* \-#,##0.00\ ;_-[$$-409]* \-??_ ;_-@_ 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305496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E699"/>
        <bgColor rgb="FFFFCC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0549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5:H29" headerRowCount="1" totalsRowCount="0" totalsRowShown="0">
  <autoFilter ref="A5:H29"/>
  <tableColumns count="8">
    <tableColumn id="1" name="Emp ID"/>
    <tableColumn id="2" name="Last Name"/>
    <tableColumn id="3" name="Dept "/>
    <tableColumn id="4" name="E-mail"/>
    <tableColumn id="5" name="Phone Ext"/>
    <tableColumn id="6" name="Location"/>
    <tableColumn id="7" name="Hire Date"/>
    <tableColumn id="8" name="Pay Rat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5" zeroHeight="false" outlineLevelRow="0" outlineLevelCol="0"/>
  <cols>
    <col collapsed="false" customWidth="true" hidden="false" outlineLevel="0" max="1" min="1" style="0" width="9.29"/>
    <col collapsed="false" customWidth="true" hidden="false" outlineLevel="0" max="7" min="2" style="0" width="8.67"/>
    <col collapsed="false" customWidth="true" hidden="false" outlineLevel="0" max="8" min="8" style="0" width="13.14"/>
    <col collapsed="false" customWidth="true" hidden="false" outlineLevel="0" max="9" min="9" style="1" width="9.14"/>
    <col collapsed="false" customWidth="true" hidden="false" outlineLevel="0" max="1025" min="10" style="0" width="8.67"/>
  </cols>
  <sheetData>
    <row r="2" customFormat="false" ht="15" hidden="false" customHeight="false" outlineLevel="0" collapsed="false">
      <c r="G2" s="0" t="s">
        <v>0</v>
      </c>
      <c r="H2" s="2" t="n">
        <v>15000</v>
      </c>
    </row>
    <row r="3" customFormat="false" ht="15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  <c r="E3" s="0" t="s">
        <v>5</v>
      </c>
      <c r="F3" s="0" t="s">
        <v>6</v>
      </c>
    </row>
    <row r="4" customFormat="false" ht="15" hidden="false" customHeight="false" outlineLevel="0" collapsed="false">
      <c r="A4" s="0" t="s">
        <v>7</v>
      </c>
      <c r="B4" s="2" t="n">
        <f aca="false">RANDBETWEEN(2000,5000)</f>
        <v>4826</v>
      </c>
      <c r="C4" s="2" t="n">
        <f aca="false">RANDBETWEEN(2000,5000)</f>
        <v>2392</v>
      </c>
      <c r="D4" s="2" t="n">
        <f aca="false">RANDBETWEEN(2000,5000)</f>
        <v>4322</v>
      </c>
      <c r="E4" s="2" t="n">
        <f aca="false">RANDBETWEEN(2000,5000)</f>
        <v>3721</v>
      </c>
      <c r="F4" s="2" t="n">
        <f aca="false">SUM(B4:E4)</f>
        <v>15261</v>
      </c>
      <c r="G4" s="0" t="str">
        <f aca="false">IF(F4&gt;=$H$2,"Yes","No")</f>
        <v>Yes</v>
      </c>
      <c r="H4" s="0" t="n">
        <f aca="false">IF(G4="yes",F4*5%,"No bonus")</f>
        <v>763.05</v>
      </c>
    </row>
    <row r="5" customFormat="false" ht="15" hidden="false" customHeight="false" outlineLevel="0" collapsed="false">
      <c r="A5" s="0" t="s">
        <v>8</v>
      </c>
      <c r="B5" s="2" t="n">
        <f aca="false">RANDBETWEEN(2000,5000)</f>
        <v>4682</v>
      </c>
      <c r="C5" s="2" t="n">
        <f aca="false">RANDBETWEEN(2000,5000)</f>
        <v>4026</v>
      </c>
      <c r="D5" s="2" t="n">
        <f aca="false">RANDBETWEEN(2000,5000)</f>
        <v>3824</v>
      </c>
      <c r="E5" s="2" t="n">
        <f aca="false">RANDBETWEEN(2000,5000)</f>
        <v>2843</v>
      </c>
      <c r="F5" s="2" t="n">
        <f aca="false">SUM(B5:E5)</f>
        <v>15375</v>
      </c>
      <c r="G5" s="0" t="str">
        <f aca="false">IF(F5&gt;=$H$2,"Yes","No")</f>
        <v>Yes</v>
      </c>
      <c r="H5" s="0" t="n">
        <f aca="false">IF(G5="yes",F5*5%,"No bonus")</f>
        <v>768.75</v>
      </c>
    </row>
    <row r="6" customFormat="false" ht="15" hidden="false" customHeight="false" outlineLevel="0" collapsed="false">
      <c r="A6" s="0" t="s">
        <v>9</v>
      </c>
      <c r="B6" s="2" t="n">
        <f aca="false">RANDBETWEEN(2000,5000)</f>
        <v>3538</v>
      </c>
      <c r="C6" s="2" t="n">
        <f aca="false">RANDBETWEEN(2000,5000)</f>
        <v>3639</v>
      </c>
      <c r="D6" s="2" t="n">
        <f aca="false">RANDBETWEEN(2000,5000)</f>
        <v>4800</v>
      </c>
      <c r="E6" s="2" t="n">
        <f aca="false">RANDBETWEEN(2000,5000)</f>
        <v>2572</v>
      </c>
      <c r="F6" s="2" t="n">
        <f aca="false">SUM(B6:E6)</f>
        <v>14549</v>
      </c>
      <c r="G6" s="0" t="str">
        <f aca="false">IF(F6&gt;=$H$2,"Yes","No")</f>
        <v>No</v>
      </c>
      <c r="H6" s="0" t="str">
        <f aca="false">IF(G6="yes",F6*5%,"No bonus")</f>
        <v>No bonus</v>
      </c>
    </row>
    <row r="7" customFormat="false" ht="15" hidden="false" customHeight="false" outlineLevel="0" collapsed="false">
      <c r="A7" s="0" t="s">
        <v>10</v>
      </c>
      <c r="B7" s="2" t="n">
        <f aca="false">RANDBETWEEN(2000,5000)</f>
        <v>2759</v>
      </c>
      <c r="C7" s="2" t="n">
        <f aca="false">RANDBETWEEN(2000,5000)</f>
        <v>2226</v>
      </c>
      <c r="D7" s="2" t="n">
        <f aca="false">RANDBETWEEN(2000,5000)</f>
        <v>2692</v>
      </c>
      <c r="E7" s="2" t="n">
        <f aca="false">RANDBETWEEN(2000,5000)</f>
        <v>2748</v>
      </c>
      <c r="F7" s="2" t="n">
        <f aca="false">SUM(B7:E7)</f>
        <v>10425</v>
      </c>
      <c r="G7" s="0" t="str">
        <f aca="false">IF(F7&gt;=$H$2,"Yes","No")</f>
        <v>No</v>
      </c>
      <c r="H7" s="0" t="str">
        <f aca="false">IF(G7="yes",F7*5%,"No bonus")</f>
        <v>No bonus</v>
      </c>
    </row>
    <row r="8" customFormat="false" ht="15" hidden="false" customHeight="false" outlineLevel="0" collapsed="false">
      <c r="A8" s="0" t="s">
        <v>11</v>
      </c>
      <c r="B8" s="2" t="n">
        <f aca="false">RANDBETWEEN(2000,5000)</f>
        <v>2042</v>
      </c>
      <c r="C8" s="2" t="n">
        <f aca="false">RANDBETWEEN(2000,5000)</f>
        <v>4507</v>
      </c>
      <c r="D8" s="2" t="n">
        <f aca="false">RANDBETWEEN(2000,5000)</f>
        <v>2453</v>
      </c>
      <c r="E8" s="2" t="n">
        <f aca="false">RANDBETWEEN(2000,5000)</f>
        <v>4036</v>
      </c>
      <c r="F8" s="2" t="n">
        <f aca="false">SUM(B8:E8)</f>
        <v>13038</v>
      </c>
      <c r="G8" s="0" t="str">
        <f aca="false">IF(F8&gt;=$H$2,"Yes","No")</f>
        <v>No</v>
      </c>
      <c r="H8" s="0" t="str">
        <f aca="false">IF(G8="yes",F8*5%,"No bonus")</f>
        <v>No bonus</v>
      </c>
    </row>
    <row r="9" customFormat="false" ht="15" hidden="false" customHeight="false" outlineLevel="0" collapsed="false">
      <c r="B9" s="2"/>
      <c r="C9" s="2"/>
      <c r="D9" s="2"/>
      <c r="E9" s="2"/>
    </row>
    <row r="13" customFormat="false" ht="15" hidden="false" customHeight="false" outlineLevel="0" collapsed="false">
      <c r="C13" s="3" t="s">
        <v>12</v>
      </c>
      <c r="D13" s="3"/>
      <c r="E13" s="2" t="n">
        <f aca="false">SUM(B4:E8)</f>
        <v>68648</v>
      </c>
      <c r="H13" s="0" t="str">
        <f aca="false">IF(AND(E13&gt;50000,E14&gt;=5000),"Bonus","No bonus")</f>
        <v>No bonus</v>
      </c>
    </row>
    <row r="14" customFormat="false" ht="15" hidden="false" customHeight="false" outlineLevel="0" collapsed="false">
      <c r="C14" s="3" t="s">
        <v>13</v>
      </c>
      <c r="D14" s="3"/>
      <c r="E14" s="2" t="n">
        <f aca="false">AVERAGE(B4:E8)</f>
        <v>3432.4</v>
      </c>
    </row>
    <row r="15" customFormat="false" ht="15" hidden="false" customHeight="false" outlineLevel="0" collapsed="false">
      <c r="C15" s="3" t="s">
        <v>14</v>
      </c>
      <c r="D15" s="3"/>
      <c r="E15" s="2" t="n">
        <f aca="false">MAX(B4:E8)</f>
        <v>4826</v>
      </c>
    </row>
    <row r="16" customFormat="false" ht="15" hidden="false" customHeight="false" outlineLevel="0" collapsed="false">
      <c r="C16" s="3" t="s">
        <v>15</v>
      </c>
      <c r="D16" s="3"/>
      <c r="E16" s="2" t="n">
        <f aca="false">MIN(B4:E8)</f>
        <v>2042</v>
      </c>
    </row>
    <row r="17" customFormat="false" ht="15" hidden="false" customHeight="false" outlineLevel="0" collapsed="false">
      <c r="C17" s="3" t="s">
        <v>16</v>
      </c>
      <c r="D17" s="3"/>
      <c r="E17" s="0" t="n">
        <f aca="false">COUNT(B4:E8)</f>
        <v>20</v>
      </c>
    </row>
    <row r="19" customFormat="false" ht="15" hidden="false" customHeight="false" outlineLevel="0" collapsed="false">
      <c r="E19" s="0" t="s">
        <v>7</v>
      </c>
    </row>
    <row r="21" customFormat="false" ht="15" hidden="false" customHeight="false" outlineLevel="0" collapsed="false">
      <c r="A21" s="4" t="n">
        <v>5144525</v>
      </c>
      <c r="B21" s="4" t="n">
        <f aca="false">ROUND(A21,2)</f>
        <v>5144525</v>
      </c>
      <c r="D21" s="0" t="n">
        <f aca="false">VLOOKUP(E19,A3:F8,6,0)</f>
        <v>15261</v>
      </c>
    </row>
    <row r="22" customFormat="false" ht="15" hidden="false" customHeight="false" outlineLevel="0" collapsed="false">
      <c r="A22" s="4" t="n">
        <v>5144523</v>
      </c>
    </row>
    <row r="23" customFormat="false" ht="15" hidden="false" customHeight="false" outlineLevel="0" collapsed="false">
      <c r="A23" s="4" t="n">
        <v>5164523</v>
      </c>
    </row>
    <row r="24" customFormat="false" ht="15" hidden="false" customHeight="false" outlineLevel="0" collapsed="false">
      <c r="A24" s="0" t="n">
        <v>1255050</v>
      </c>
    </row>
  </sheetData>
  <mergeCells count="5">
    <mergeCell ref="C13:D13"/>
    <mergeCell ref="C14:D14"/>
    <mergeCell ref="C15:D15"/>
    <mergeCell ref="C16:D16"/>
    <mergeCell ref="C17:D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E43" activeCellId="0" sqref="E43"/>
    </sheetView>
  </sheetViews>
  <sheetFormatPr defaultRowHeight="15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17.58"/>
    <col collapsed="false" customWidth="true" hidden="false" outlineLevel="0" max="5" min="3" style="0" width="8.67"/>
    <col collapsed="false" customWidth="true" hidden="false" outlineLevel="0" max="6" min="6" style="0" width="10.85"/>
    <col collapsed="false" customWidth="true" hidden="false" outlineLevel="0" max="7" min="7" style="0" width="11.71"/>
    <col collapsed="false" customWidth="true" hidden="false" outlineLevel="0" max="1025" min="8" style="0" width="8.67"/>
  </cols>
  <sheetData>
    <row r="1" customFormat="false" ht="15" hidden="false" customHeight="false" outlineLevel="0" collapsed="false">
      <c r="G1" s="0" t="s">
        <v>17</v>
      </c>
      <c r="H1" s="0" t="s">
        <v>18</v>
      </c>
    </row>
    <row r="2" customFormat="false" ht="15" hidden="false" customHeight="false" outlineLevel="0" collapsed="false">
      <c r="A2" s="0" t="n">
        <f aca="false">VLOOKUP(A13,Table1[],8,0)</f>
        <v>11</v>
      </c>
      <c r="B2" s="0" t="str">
        <f aca="false">IFERROR(VLOOKUP(1111,Table1[],2,0),"Not in the Table")</f>
        <v>Not in the Table</v>
      </c>
      <c r="C2" s="0" t="n">
        <f aca="false">SUMIF(F6:F29,G1,H6:H29)</f>
        <v>12</v>
      </c>
    </row>
    <row r="3" customFormat="false" ht="15" hidden="false" customHeight="false" outlineLevel="0" collapsed="false">
      <c r="C3" s="0" t="n">
        <f aca="false">SUMIFS(H6:H29,F6:F29,G1,C6:C29,H1)</f>
        <v>0</v>
      </c>
    </row>
    <row r="5" customFormat="false" ht="15" hidden="false" customHeight="false" outlineLevel="0" collapsed="false">
      <c r="A5" s="5" t="s">
        <v>19</v>
      </c>
      <c r="B5" s="5" t="s">
        <v>20</v>
      </c>
      <c r="C5" s="5" t="s">
        <v>21</v>
      </c>
      <c r="D5" s="5" t="s">
        <v>22</v>
      </c>
      <c r="E5" s="5" t="s">
        <v>23</v>
      </c>
      <c r="F5" s="5" t="s">
        <v>24</v>
      </c>
      <c r="G5" s="5" t="s">
        <v>25</v>
      </c>
      <c r="H5" s="5" t="s">
        <v>26</v>
      </c>
    </row>
    <row r="6" customFormat="false" ht="15" hidden="false" customHeight="false" outlineLevel="0" collapsed="false">
      <c r="A6" s="0" t="n">
        <f aca="false">RANDBETWEEN(1000,1200)</f>
        <v>1116</v>
      </c>
      <c r="B6" s="0" t="s">
        <v>27</v>
      </c>
      <c r="C6" s="0" t="s">
        <v>18</v>
      </c>
      <c r="D6" s="0" t="str">
        <f aca="false">B6</f>
        <v>Joe</v>
      </c>
      <c r="E6" s="0" t="n">
        <f aca="false">RANDBETWEEN(100,250)</f>
        <v>129</v>
      </c>
      <c r="F6" s="0" t="s">
        <v>28</v>
      </c>
      <c r="G6" s="6" t="n">
        <f aca="false">RANDBETWEEN(DATE(2020,1,1),DATE(2021,4,30))</f>
        <v>44290</v>
      </c>
      <c r="H6" s="7" t="n">
        <f aca="false">RANDBETWEEN(11,15)</f>
        <v>11</v>
      </c>
    </row>
    <row r="7" customFormat="false" ht="15" hidden="false" customHeight="false" outlineLevel="0" collapsed="false">
      <c r="A7" s="0" t="n">
        <f aca="false">RANDBETWEEN(1000,1200)</f>
        <v>1014</v>
      </c>
      <c r="B7" s="0" t="s">
        <v>29</v>
      </c>
      <c r="C7" s="0" t="s">
        <v>30</v>
      </c>
      <c r="D7" s="0" t="str">
        <f aca="false">B7</f>
        <v>Niraj</v>
      </c>
      <c r="E7" s="0" t="n">
        <f aca="false">RANDBETWEEN(100,250)</f>
        <v>100</v>
      </c>
      <c r="F7" s="0" t="s">
        <v>31</v>
      </c>
      <c r="G7" s="6" t="n">
        <f aca="false">RANDBETWEEN(DATE(2020,1,1),DATE(2021,4,30))</f>
        <v>43904</v>
      </c>
      <c r="H7" s="7" t="n">
        <f aca="false">RANDBETWEEN(11,15)</f>
        <v>14</v>
      </c>
    </row>
    <row r="8" customFormat="false" ht="15" hidden="false" customHeight="false" outlineLevel="0" collapsed="false">
      <c r="A8" s="0" t="n">
        <f aca="false">RANDBETWEEN(1000,1200)</f>
        <v>1109</v>
      </c>
      <c r="B8" s="0" t="s">
        <v>32</v>
      </c>
      <c r="C8" s="0" t="s">
        <v>18</v>
      </c>
      <c r="D8" s="0" t="str">
        <f aca="false">B8</f>
        <v>Sumit</v>
      </c>
      <c r="E8" s="0" t="n">
        <f aca="false">RANDBETWEEN(100,250)</f>
        <v>104</v>
      </c>
      <c r="F8" s="0" t="s">
        <v>33</v>
      </c>
      <c r="G8" s="6" t="n">
        <f aca="false">RANDBETWEEN(DATE(2020,1,1),DATE(2021,4,30))</f>
        <v>43894</v>
      </c>
      <c r="H8" s="7" t="n">
        <f aca="false">RANDBETWEEN(11,15)</f>
        <v>15</v>
      </c>
    </row>
    <row r="9" customFormat="false" ht="15" hidden="false" customHeight="false" outlineLevel="0" collapsed="false">
      <c r="A9" s="0" t="n">
        <f aca="false">RANDBETWEEN(1000,1200)</f>
        <v>1104</v>
      </c>
      <c r="B9" s="0" t="s">
        <v>34</v>
      </c>
      <c r="C9" s="0" t="s">
        <v>35</v>
      </c>
      <c r="D9" s="0" t="str">
        <f aca="false">B9</f>
        <v>Lugal</v>
      </c>
      <c r="E9" s="0" t="n">
        <f aca="false">RANDBETWEEN(100,250)</f>
        <v>140</v>
      </c>
      <c r="F9" s="0" t="s">
        <v>36</v>
      </c>
      <c r="G9" s="6" t="n">
        <f aca="false">RANDBETWEEN(DATE(2020,1,1),DATE(2021,4,30))</f>
        <v>44223</v>
      </c>
      <c r="H9" s="7" t="n">
        <f aca="false">RANDBETWEEN(11,15)</f>
        <v>15</v>
      </c>
    </row>
    <row r="10" customFormat="false" ht="15" hidden="false" customHeight="false" outlineLevel="0" collapsed="false">
      <c r="A10" s="0" t="n">
        <f aca="false">RANDBETWEEN(1000,1200)</f>
        <v>1118</v>
      </c>
      <c r="B10" s="0" t="s">
        <v>37</v>
      </c>
      <c r="C10" s="0" t="s">
        <v>30</v>
      </c>
      <c r="D10" s="0" t="str">
        <f aca="false">B10</f>
        <v>Howard</v>
      </c>
      <c r="E10" s="0" t="n">
        <f aca="false">RANDBETWEEN(100,250)</f>
        <v>244</v>
      </c>
      <c r="F10" s="0" t="s">
        <v>17</v>
      </c>
      <c r="G10" s="6" t="n">
        <f aca="false">RANDBETWEEN(DATE(2020,1,1),DATE(2021,4,30))</f>
        <v>44201</v>
      </c>
      <c r="H10" s="7" t="n">
        <f aca="false">RANDBETWEEN(11,15)</f>
        <v>12</v>
      </c>
    </row>
    <row r="11" customFormat="false" ht="15" hidden="false" customHeight="false" outlineLevel="0" collapsed="false">
      <c r="A11" s="0" t="n">
        <f aca="false">RANDBETWEEN(1000,1200)</f>
        <v>1056</v>
      </c>
      <c r="B11" s="0" t="s">
        <v>38</v>
      </c>
      <c r="C11" s="0" t="s">
        <v>39</v>
      </c>
      <c r="D11" s="0" t="str">
        <f aca="false">B11</f>
        <v>Gail</v>
      </c>
      <c r="E11" s="0" t="n">
        <f aca="false">RANDBETWEEN(100,250)</f>
        <v>197</v>
      </c>
      <c r="F11" s="0" t="s">
        <v>40</v>
      </c>
      <c r="G11" s="6" t="n">
        <f aca="false">RANDBETWEEN(DATE(2020,1,1),DATE(2021,4,30))</f>
        <v>43976</v>
      </c>
      <c r="H11" s="7" t="n">
        <f aca="false">RANDBETWEEN(11,15)</f>
        <v>15</v>
      </c>
    </row>
    <row r="12" customFormat="false" ht="15" hidden="false" customHeight="false" outlineLevel="0" collapsed="false">
      <c r="A12" s="0" t="n">
        <f aca="false">RANDBETWEEN(1000,1200)</f>
        <v>1069</v>
      </c>
      <c r="B12" s="0" t="s">
        <v>41</v>
      </c>
      <c r="C12" s="0" t="s">
        <v>30</v>
      </c>
      <c r="D12" s="0" t="str">
        <f aca="false">B12</f>
        <v>bush</v>
      </c>
      <c r="E12" s="0" t="n">
        <f aca="false">RANDBETWEEN(100,250)</f>
        <v>144</v>
      </c>
      <c r="F12" s="0" t="s">
        <v>42</v>
      </c>
      <c r="G12" s="6" t="n">
        <f aca="false">RANDBETWEEN(DATE(2020,1,1),DATE(2021,4,30))</f>
        <v>44064</v>
      </c>
      <c r="H12" s="7" t="n">
        <f aca="false">RANDBETWEEN(11,15)</f>
        <v>12</v>
      </c>
    </row>
    <row r="13" customFormat="false" ht="15" hidden="false" customHeight="false" outlineLevel="0" collapsed="false">
      <c r="A13" s="0" t="n">
        <f aca="false">RANDBETWEEN(1000,1200)</f>
        <v>1113</v>
      </c>
      <c r="B13" s="0" t="s">
        <v>43</v>
      </c>
      <c r="C13" s="0" t="s">
        <v>35</v>
      </c>
      <c r="D13" s="0" t="str">
        <f aca="false">B13</f>
        <v>Tina</v>
      </c>
      <c r="E13" s="0" t="n">
        <f aca="false">RANDBETWEEN(100,250)</f>
        <v>197</v>
      </c>
      <c r="F13" s="0" t="s">
        <v>44</v>
      </c>
      <c r="G13" s="6" t="n">
        <f aca="false">RANDBETWEEN(DATE(2020,1,1),DATE(2021,4,30))</f>
        <v>44073</v>
      </c>
      <c r="H13" s="7" t="n">
        <f aca="false">RANDBETWEEN(11,15)</f>
        <v>11</v>
      </c>
    </row>
    <row r="14" customFormat="false" ht="15" hidden="false" customHeight="false" outlineLevel="0" collapsed="false">
      <c r="A14" s="0" t="n">
        <f aca="false">RANDBETWEEN(1000,1200)</f>
        <v>1022</v>
      </c>
      <c r="B14" s="0" t="s">
        <v>45</v>
      </c>
      <c r="C14" s="0" t="s">
        <v>18</v>
      </c>
      <c r="D14" s="0" t="str">
        <f aca="false">B14</f>
        <v>pankaj</v>
      </c>
      <c r="E14" s="0" t="n">
        <f aca="false">RANDBETWEEN(100,250)</f>
        <v>216</v>
      </c>
      <c r="F14" s="0" t="s">
        <v>46</v>
      </c>
      <c r="G14" s="6" t="n">
        <f aca="false">RANDBETWEEN(DATE(2020,1,1),DATE(2021,4,30))</f>
        <v>44112</v>
      </c>
      <c r="H14" s="7" t="n">
        <f aca="false">RANDBETWEEN(11,15)</f>
        <v>12</v>
      </c>
    </row>
    <row r="15" customFormat="false" ht="15" hidden="false" customHeight="false" outlineLevel="0" collapsed="false">
      <c r="A15" s="0" t="n">
        <f aca="false">RANDBETWEEN(1000,1200)</f>
        <v>1040</v>
      </c>
      <c r="B15" s="0" t="s">
        <v>47</v>
      </c>
      <c r="C15" s="0" t="s">
        <v>35</v>
      </c>
      <c r="D15" s="0" t="str">
        <f aca="false">B15</f>
        <v>Sheryl</v>
      </c>
      <c r="E15" s="0" t="n">
        <f aca="false">RANDBETWEEN(100,250)</f>
        <v>188</v>
      </c>
      <c r="F15" s="0" t="s">
        <v>48</v>
      </c>
      <c r="G15" s="6" t="n">
        <f aca="false">RANDBETWEEN(DATE(2020,1,1),DATE(2021,4,30))</f>
        <v>43973</v>
      </c>
      <c r="H15" s="7" t="n">
        <f aca="false">RANDBETWEEN(11,15)</f>
        <v>12</v>
      </c>
    </row>
    <row r="16" customFormat="false" ht="15" hidden="false" customHeight="false" outlineLevel="0" collapsed="false">
      <c r="A16" s="0" t="n">
        <f aca="false">RANDBETWEEN(1000,1200)</f>
        <v>1098</v>
      </c>
      <c r="B16" s="0" t="s">
        <v>49</v>
      </c>
      <c r="C16" s="0" t="s">
        <v>50</v>
      </c>
      <c r="D16" s="0" t="str">
        <f aca="false">B16</f>
        <v>Martha</v>
      </c>
      <c r="E16" s="0" t="n">
        <f aca="false">RANDBETWEEN(100,250)</f>
        <v>208</v>
      </c>
      <c r="F16" s="0" t="s">
        <v>51</v>
      </c>
      <c r="G16" s="6" t="n">
        <f aca="false">RANDBETWEEN(DATE(2020,1,1),DATE(2021,4,30))</f>
        <v>43992</v>
      </c>
      <c r="H16" s="7" t="n">
        <f aca="false">RANDBETWEEN(11,15)</f>
        <v>11</v>
      </c>
    </row>
    <row r="17" customFormat="false" ht="15" hidden="false" customHeight="false" outlineLevel="0" collapsed="false">
      <c r="A17" s="0" t="n">
        <f aca="false">RANDBETWEEN(1000,1200)</f>
        <v>1061</v>
      </c>
      <c r="B17" s="0" t="s">
        <v>45</v>
      </c>
      <c r="C17" s="0" t="s">
        <v>18</v>
      </c>
      <c r="D17" s="0" t="str">
        <f aca="false">B17</f>
        <v>pankaj</v>
      </c>
      <c r="E17" s="0" t="n">
        <f aca="false">RANDBETWEEN(100,250)</f>
        <v>154</v>
      </c>
      <c r="F17" s="0" t="s">
        <v>46</v>
      </c>
      <c r="G17" s="6" t="n">
        <f aca="false">RANDBETWEEN(DATE(2020,1,1),DATE(2021,4,30))</f>
        <v>44164</v>
      </c>
      <c r="H17" s="7" t="n">
        <f aca="false">RANDBETWEEN(11,15)</f>
        <v>14</v>
      </c>
    </row>
    <row r="18" customFormat="false" ht="15" hidden="false" customHeight="false" outlineLevel="0" collapsed="false">
      <c r="A18" s="0" t="n">
        <f aca="false">RANDBETWEEN(1000,1200)</f>
        <v>1045</v>
      </c>
      <c r="B18" s="0" t="s">
        <v>52</v>
      </c>
      <c r="C18" s="0" t="s">
        <v>18</v>
      </c>
      <c r="D18" s="0" t="str">
        <f aca="false">B18</f>
        <v>Bahar</v>
      </c>
      <c r="E18" s="0" t="n">
        <f aca="false">RANDBETWEEN(100,250)</f>
        <v>204</v>
      </c>
      <c r="F18" s="0" t="s">
        <v>53</v>
      </c>
      <c r="G18" s="6" t="n">
        <f aca="false">RANDBETWEEN(DATE(2020,1,1),DATE(2021,4,30))</f>
        <v>44098</v>
      </c>
      <c r="H18" s="7" t="n">
        <f aca="false">RANDBETWEEN(11,15)</f>
        <v>15</v>
      </c>
    </row>
    <row r="19" customFormat="false" ht="15" hidden="false" customHeight="false" outlineLevel="0" collapsed="false">
      <c r="A19" s="0" t="n">
        <f aca="false">RANDBETWEEN(1000,1200)</f>
        <v>1072</v>
      </c>
      <c r="B19" s="0" t="s">
        <v>54</v>
      </c>
      <c r="C19" s="0" t="s">
        <v>55</v>
      </c>
      <c r="D19" s="0" t="str">
        <f aca="false">B19</f>
        <v>Arjun</v>
      </c>
      <c r="E19" s="0" t="n">
        <f aca="false">RANDBETWEEN(100,250)</f>
        <v>162</v>
      </c>
      <c r="F19" s="0" t="s">
        <v>56</v>
      </c>
      <c r="G19" s="6" t="n">
        <f aca="false">RANDBETWEEN(DATE(2020,1,1),DATE(2021,4,30))</f>
        <v>43848</v>
      </c>
      <c r="H19" s="7" t="n">
        <f aca="false">RANDBETWEEN(11,15)</f>
        <v>12</v>
      </c>
    </row>
    <row r="20" customFormat="false" ht="15" hidden="false" customHeight="false" outlineLevel="0" collapsed="false">
      <c r="A20" s="0" t="n">
        <f aca="false">RANDBETWEEN(1000,1200)</f>
        <v>1195</v>
      </c>
      <c r="B20" s="0" t="s">
        <v>57</v>
      </c>
      <c r="C20" s="0" t="s">
        <v>30</v>
      </c>
      <c r="D20" s="0" t="str">
        <f aca="false">B20</f>
        <v>Mitra</v>
      </c>
      <c r="E20" s="0" t="n">
        <f aca="false">RANDBETWEEN(100,250)</f>
        <v>119</v>
      </c>
      <c r="F20" s="0" t="s">
        <v>58</v>
      </c>
      <c r="G20" s="6" t="n">
        <f aca="false">RANDBETWEEN(DATE(2020,1,1),DATE(2021,4,30))</f>
        <v>44253</v>
      </c>
      <c r="H20" s="7" t="n">
        <f aca="false">RANDBETWEEN(11,15)</f>
        <v>12</v>
      </c>
    </row>
    <row r="21" customFormat="false" ht="15" hidden="false" customHeight="false" outlineLevel="0" collapsed="false">
      <c r="A21" s="0" t="n">
        <f aca="false">RANDBETWEEN(1000,1200)</f>
        <v>1028</v>
      </c>
      <c r="B21" s="0" t="s">
        <v>59</v>
      </c>
      <c r="C21" s="0" t="s">
        <v>50</v>
      </c>
      <c r="D21" s="0" t="str">
        <f aca="false">B21</f>
        <v>Veena</v>
      </c>
      <c r="E21" s="0" t="n">
        <f aca="false">RANDBETWEEN(100,250)</f>
        <v>242</v>
      </c>
      <c r="F21" s="0" t="s">
        <v>60</v>
      </c>
      <c r="G21" s="6" t="n">
        <f aca="false">RANDBETWEEN(DATE(2020,1,1),DATE(2021,4,30))</f>
        <v>44134</v>
      </c>
      <c r="H21" s="7" t="n">
        <f aca="false">RANDBETWEEN(11,15)</f>
        <v>15</v>
      </c>
    </row>
    <row r="22" customFormat="false" ht="15" hidden="false" customHeight="false" outlineLevel="0" collapsed="false">
      <c r="A22" s="0" t="n">
        <f aca="false">RANDBETWEEN(1000,1200)</f>
        <v>1088</v>
      </c>
      <c r="B22" s="0" t="s">
        <v>61</v>
      </c>
      <c r="C22" s="0" t="s">
        <v>39</v>
      </c>
      <c r="D22" s="0" t="str">
        <f aca="false">B22</f>
        <v>Frank</v>
      </c>
      <c r="E22" s="0" t="n">
        <f aca="false">RANDBETWEEN(100,250)</f>
        <v>207</v>
      </c>
      <c r="F22" s="0" t="s">
        <v>62</v>
      </c>
      <c r="G22" s="6" t="n">
        <f aca="false">RANDBETWEEN(DATE(2020,1,1),DATE(2021,4,30))</f>
        <v>44156</v>
      </c>
      <c r="H22" s="7" t="n">
        <f aca="false">RANDBETWEEN(11,15)</f>
        <v>14</v>
      </c>
    </row>
    <row r="23" customFormat="false" ht="15" hidden="false" customHeight="false" outlineLevel="0" collapsed="false">
      <c r="A23" s="0" t="n">
        <f aca="false">RANDBETWEEN(1000,1200)</f>
        <v>1104</v>
      </c>
      <c r="B23" s="0" t="s">
        <v>45</v>
      </c>
      <c r="C23" s="0" t="s">
        <v>18</v>
      </c>
      <c r="D23" s="0" t="str">
        <f aca="false">B23</f>
        <v>pankaj</v>
      </c>
      <c r="E23" s="0" t="n">
        <f aca="false">RANDBETWEEN(100,250)</f>
        <v>189</v>
      </c>
      <c r="F23" s="0" t="s">
        <v>46</v>
      </c>
      <c r="G23" s="6" t="n">
        <f aca="false">RANDBETWEEN(DATE(2020,1,1),DATE(2021,4,30))</f>
        <v>44121</v>
      </c>
      <c r="H23" s="7" t="n">
        <f aca="false">RANDBETWEEN(11,15)</f>
        <v>11</v>
      </c>
    </row>
    <row r="24" customFormat="false" ht="15" hidden="false" customHeight="false" outlineLevel="0" collapsed="false">
      <c r="A24" s="0" t="n">
        <f aca="false">RANDBETWEEN(1000,1200)</f>
        <v>1062</v>
      </c>
      <c r="B24" s="0" t="s">
        <v>63</v>
      </c>
      <c r="C24" s="0" t="s">
        <v>39</v>
      </c>
      <c r="D24" s="0" t="str">
        <f aca="false">B24</f>
        <v>Amit</v>
      </c>
      <c r="E24" s="0" t="n">
        <f aca="false">RANDBETWEEN(100,250)</f>
        <v>112</v>
      </c>
      <c r="F24" s="0" t="s">
        <v>64</v>
      </c>
      <c r="G24" s="6" t="n">
        <f aca="false">RANDBETWEEN(DATE(2020,1,1),DATE(2021,4,30))</f>
        <v>44316</v>
      </c>
      <c r="H24" s="7" t="n">
        <f aca="false">RANDBETWEEN(11,15)</f>
        <v>13</v>
      </c>
    </row>
    <row r="25" customFormat="false" ht="15" hidden="false" customHeight="false" outlineLevel="0" collapsed="false">
      <c r="A25" s="0" t="n">
        <f aca="false">RANDBETWEEN(1000,1200)</f>
        <v>1122</v>
      </c>
      <c r="B25" s="0" t="s">
        <v>65</v>
      </c>
      <c r="C25" s="0" t="s">
        <v>50</v>
      </c>
      <c r="D25" s="0" t="str">
        <f aca="false">B25</f>
        <v>Mark</v>
      </c>
      <c r="E25" s="0" t="n">
        <f aca="false">RANDBETWEEN(100,250)</f>
        <v>212</v>
      </c>
      <c r="F25" s="0" t="s">
        <v>66</v>
      </c>
      <c r="G25" s="6" t="n">
        <f aca="false">RANDBETWEEN(DATE(2020,1,1),DATE(2021,4,30))</f>
        <v>44108</v>
      </c>
      <c r="H25" s="7" t="n">
        <f aca="false">RANDBETWEEN(11,15)</f>
        <v>13</v>
      </c>
    </row>
    <row r="26" customFormat="false" ht="15" hidden="false" customHeight="false" outlineLevel="0" collapsed="false">
      <c r="A26" s="0" t="n">
        <f aca="false">RANDBETWEEN(1000,1200)</f>
        <v>1138</v>
      </c>
      <c r="B26" s="0" t="s">
        <v>67</v>
      </c>
      <c r="C26" s="0" t="s">
        <v>55</v>
      </c>
      <c r="D26" s="0" t="str">
        <f aca="false">B26</f>
        <v>Kendrich</v>
      </c>
      <c r="E26" s="0" t="n">
        <f aca="false">RANDBETWEEN(100,250)</f>
        <v>249</v>
      </c>
      <c r="F26" s="0" t="s">
        <v>68</v>
      </c>
      <c r="G26" s="6" t="n">
        <f aca="false">RANDBETWEEN(DATE(2020,1,1),DATE(2021,4,30))</f>
        <v>44064</v>
      </c>
      <c r="H26" s="7" t="n">
        <f aca="false">RANDBETWEEN(11,15)</f>
        <v>15</v>
      </c>
    </row>
    <row r="27" customFormat="false" ht="15" hidden="false" customHeight="false" outlineLevel="0" collapsed="false">
      <c r="A27" s="0" t="n">
        <f aca="false">RANDBETWEEN(1000,1200)</f>
        <v>1198</v>
      </c>
      <c r="B27" s="0" t="s">
        <v>69</v>
      </c>
      <c r="C27" s="0" t="s">
        <v>35</v>
      </c>
      <c r="D27" s="0" t="str">
        <f aca="false">B27</f>
        <v>Jonas</v>
      </c>
      <c r="E27" s="0" t="n">
        <f aca="false">RANDBETWEEN(100,250)</f>
        <v>120</v>
      </c>
      <c r="F27" s="0" t="s">
        <v>70</v>
      </c>
      <c r="G27" s="6" t="n">
        <f aca="false">RANDBETWEEN(DATE(2020,1,1),DATE(2021,4,30))</f>
        <v>44083</v>
      </c>
      <c r="H27" s="7" t="n">
        <f aca="false">RANDBETWEEN(11,15)</f>
        <v>14</v>
      </c>
    </row>
    <row r="28" customFormat="false" ht="15" hidden="false" customHeight="false" outlineLevel="0" collapsed="false">
      <c r="A28" s="0" t="n">
        <f aca="false">RANDBETWEEN(1000,1200)</f>
        <v>1015</v>
      </c>
      <c r="B28" s="0" t="s">
        <v>71</v>
      </c>
      <c r="C28" s="0" t="s">
        <v>39</v>
      </c>
      <c r="D28" s="0" t="str">
        <f aca="false">B28</f>
        <v>Nergal</v>
      </c>
      <c r="E28" s="0" t="n">
        <f aca="false">RANDBETWEEN(100,250)</f>
        <v>129</v>
      </c>
      <c r="F28" s="0" t="s">
        <v>72</v>
      </c>
      <c r="G28" s="6" t="n">
        <f aca="false">RANDBETWEEN(DATE(2020,1,1),DATE(2021,4,30))</f>
        <v>44278</v>
      </c>
      <c r="H28" s="7" t="n">
        <f aca="false">RANDBETWEEN(11,15)</f>
        <v>14</v>
      </c>
    </row>
    <row r="29" customFormat="false" ht="15" hidden="false" customHeight="false" outlineLevel="0" collapsed="false">
      <c r="A29" s="0" t="n">
        <f aca="false">RANDBETWEEN(1000,1200)</f>
        <v>1147</v>
      </c>
      <c r="B29" s="0" t="s">
        <v>73</v>
      </c>
      <c r="C29" s="0" t="s">
        <v>55</v>
      </c>
      <c r="D29" s="0" t="str">
        <f aca="false">B29</f>
        <v>Anna</v>
      </c>
      <c r="E29" s="0" t="n">
        <f aca="false">RANDBETWEEN(100,250)</f>
        <v>118</v>
      </c>
      <c r="F29" s="0" t="s">
        <v>74</v>
      </c>
      <c r="G29" s="6" t="n">
        <f aca="false">RANDBETWEEN(DATE(2020,1,1),DATE(2021,4,30))</f>
        <v>44173</v>
      </c>
      <c r="H29" s="7" t="n">
        <f aca="false">RANDBETWEEN(11,15)</f>
        <v>12</v>
      </c>
    </row>
    <row r="32" customFormat="false" ht="15" hidden="false" customHeight="false" outlineLevel="0" collapsed="false">
      <c r="D32" s="0" t="s">
        <v>75</v>
      </c>
    </row>
    <row r="34" customFormat="false" ht="15" hidden="false" customHeight="false" outlineLevel="0" collapsed="false">
      <c r="B34" s="0" t="str">
        <f aca="false">_xlfn.CONCAT(D26," ",B26)</f>
        <v>Kendrich Kendrich</v>
      </c>
      <c r="C34" s="0" t="str">
        <f aca="false">LEFT(D32,5)</f>
        <v>Never</v>
      </c>
      <c r="E34" s="0" t="n">
        <v>123</v>
      </c>
      <c r="F34" s="0" t="n">
        <v>45</v>
      </c>
      <c r="G34" s="0" t="n">
        <v>67</v>
      </c>
    </row>
    <row r="35" customFormat="false" ht="15" hidden="false" customHeight="false" outlineLevel="0" collapsed="false">
      <c r="B35" s="0" t="str">
        <f aca="false">_xlfn.CONCAT(D27," ",B27)</f>
        <v>Jonas Jonas</v>
      </c>
      <c r="C35" s="0" t="str">
        <f aca="false">RIGHT(D32,4)</f>
        <v>less</v>
      </c>
      <c r="E35" s="0" t="n">
        <v>1122</v>
      </c>
      <c r="F35" s="0" t="n">
        <v>334</v>
      </c>
      <c r="G35" s="0" t="n">
        <v>12</v>
      </c>
    </row>
    <row r="36" customFormat="false" ht="15" hidden="false" customHeight="false" outlineLevel="0" collapsed="false">
      <c r="B36" s="0" t="str">
        <f aca="false">_xlfn.CONCAT(D28," ",B28)</f>
        <v>Nergal Nergal</v>
      </c>
      <c r="C36" s="0" t="str">
        <f aca="false">MID(D32,6,3)</f>
        <v>the</v>
      </c>
      <c r="E36" s="0" t="n">
        <v>444</v>
      </c>
      <c r="F36" s="0" t="n">
        <v>123</v>
      </c>
      <c r="G36" s="0" t="n">
        <v>321</v>
      </c>
    </row>
    <row r="37" customFormat="false" ht="15" hidden="false" customHeight="false" outlineLevel="0" collapsed="false">
      <c r="B37" s="0" t="str">
        <f aca="false">_xlfn.CONCAT(D29," ",B29)</f>
        <v>Anna Anna</v>
      </c>
      <c r="E37" s="0" t="n">
        <v>22</v>
      </c>
      <c r="F37" s="0" t="n">
        <v>33</v>
      </c>
      <c r="G37" s="0" t="n">
        <v>55</v>
      </c>
    </row>
    <row r="38" customFormat="false" ht="15" hidden="false" customHeight="false" outlineLevel="0" collapsed="false">
      <c r="B38" s="0" t="str">
        <f aca="false">_xlfn.CONCAT(D30," ",B30)</f>
        <v> </v>
      </c>
    </row>
    <row r="39" customFormat="false" ht="15" hidden="false" customHeight="false" outlineLevel="0" collapsed="false">
      <c r="B39" s="0" t="str">
        <f aca="false">_xlfn.CONCAT(D31," ",B31)</f>
        <v> </v>
      </c>
    </row>
    <row r="40" customFormat="false" ht="15" hidden="false" customHeight="false" outlineLevel="0" collapsed="false">
      <c r="B40" s="0" t="str">
        <f aca="false">_xlfn.CONCAT(D32," ",B32)</f>
        <v>Nevertheless </v>
      </c>
      <c r="E40" s="0" t="str">
        <f aca="false">PROPER(B17)</f>
        <v>Pankaj</v>
      </c>
    </row>
    <row r="41" customFormat="false" ht="15" hidden="false" customHeight="false" outlineLevel="0" collapsed="false">
      <c r="E41" s="0" t="str">
        <f aca="false">UPPER(B15)</f>
        <v>SHERYL</v>
      </c>
    </row>
    <row r="42" customFormat="false" ht="15" hidden="false" customHeight="false" outlineLevel="0" collapsed="false">
      <c r="E42" s="0" t="str">
        <f aca="false">LOWER(B20)</f>
        <v>mitra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2021-05-19T12:43:35Z</dcterms:created>
  <dc:creator/>
  <dc:description/>
  <dc:language>en-US</dc:language>
  <cp:lastModifiedBy/>
  <dcterms:modified xsi:type="dcterms:W3CDTF">2021-05-19T18:31:28Z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