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<sst xmlns="http://schemas.openxmlformats.org/spreadsheetml/2006/main" count="29" uniqueCount="23">
  <si>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Sales Person </t>
  </si>
  <si>
    <t xml:space="preserve">Qaurter</t>
  </si>
  <si>
    <t xml:space="preserve">Sales</t>
  </si>
  <si>
    <t xml:space="preserve">Fruit</t>
  </si>
  <si>
    <t xml:space="preserve">Apple</t>
  </si>
  <si>
    <t xml:space="preserve">Banana</t>
  </si>
  <si>
    <t xml:space="preserve">Orange</t>
  </si>
  <si>
    <t xml:space="preserve">Arjun</t>
  </si>
  <si>
    <t xml:space="preserve">Q1 2014</t>
  </si>
  <si>
    <t xml:space="preserve">Quantity</t>
  </si>
  <si>
    <t xml:space="preserve">Jane</t>
  </si>
  <si>
    <t xml:space="preserve">Q2 2013</t>
  </si>
  <si>
    <t xml:space="preserve">Tom</t>
  </si>
  <si>
    <t xml:space="preserve">Q4 2013</t>
  </si>
  <si>
    <t xml:space="preserve">Q1 2013</t>
  </si>
  <si>
    <t xml:space="preserve">Q3 2014</t>
  </si>
  <si>
    <t xml:space="preserve">Q4 2014</t>
  </si>
  <si>
    <t xml:space="preserve"> </t>
  </si>
  <si>
    <t xml:space="preserve">a</t>
  </si>
  <si>
    <t xml:space="preserve">b</t>
  </si>
  <si>
    <t xml:space="preserve">Hello</t>
  </si>
  <si>
    <t xml:space="preserve">c</t>
  </si>
  <si>
    <t xml:space="preserve">A3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</si>
</sst>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[$$-409]* #,##0.00_ ;_-[$$-409]* \-#,##0.00\ ;_-[$$-409]* \-??_ ;_-@_ 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I21" activeCellId="0" sqref="I21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1000</v>
      </c>
      <c r="E2" s="0" t="s">
        <v>9</v>
      </c>
      <c r="F2" s="0" t="n">
        <v>10</v>
      </c>
      <c r="G2" s="0" t="n">
        <v>12</v>
      </c>
      <c r="H2" s="0" t="n">
        <v>15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2000</v>
      </c>
      <c r="E3" s="0" t="s">
        <v>9</v>
      </c>
      <c r="F3" s="1" t="n">
        <v>5</v>
      </c>
      <c r="G3" s="1" t="n">
        <v>1.2</v>
      </c>
      <c r="H3" s="1" t="n">
        <v>2.1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3000</v>
      </c>
    </row>
    <row r="10" customFormat="false" ht="15" hidden="false" customHeight="false" outlineLevel="0" collapsed="false">
      <c r="A10" s="0" t="str">
        <f aca="false">VLOOKUP("Tom",A2:C4,2,0)</f>
        <v>Q4 2013</v>
      </c>
      <c r="E10" s="0" t="n">
        <f aca="false">HLOOKUP("Apple",F1:H3,2,0)</f>
        <v>10</v>
      </c>
    </row>
    <row r="11" customFormat="false" ht="15" hidden="false" customHeight="false" outlineLevel="0" collapsed="false">
      <c r="A11" s="0" t="n">
        <f aca="false">VLOOKUP("Tom",A2:C4,3,0)</f>
        <v>3000</v>
      </c>
      <c r="E11" s="0" t="e">
        <f aca="false">HLOOKUP("B",F1:H3,3,0)</f>
        <v>#N/A</v>
      </c>
    </row>
    <row r="12" customFormat="false" ht="15" hidden="false" customHeight="false" outlineLevel="0" collapsed="false">
      <c r="A12" s="0" t="n">
        <f aca="false">VLOOKUP(1500,C2:C4,1,1)</f>
        <v>1000</v>
      </c>
      <c r="E12" s="0" t="n">
        <f aca="false">HLOOKUP("B",F1:H3,3,1)</f>
        <v>5</v>
      </c>
    </row>
    <row r="13" customFormat="false" ht="15" hidden="false" customHeight="false" outlineLevel="0" collapsed="false">
      <c r="A13" s="0" t="e">
        <f aca="false">VLOOKUP(1500,C2:C4,1,0)</f>
        <v>#N/A</v>
      </c>
      <c r="E13" s="0" t="n">
        <f aca="false">HLOOKUP(14,F2:H3,2,1)</f>
        <v>1.2</v>
      </c>
    </row>
    <row r="14" customFormat="false" ht="15" hidden="false" customHeight="false" outlineLevel="0" collapsed="false">
      <c r="A14" s="0" t="n">
        <f aca="false">VLOOKUP("t",A2:C4,3,1)</f>
        <v>2000</v>
      </c>
      <c r="E14" s="0" t="n">
        <f aca="false">HLOOKUP("B",F1:H3,3,1)</f>
        <v>5</v>
      </c>
    </row>
    <row r="19" customFormat="false" ht="15" hidden="false" customHeight="false" outlineLevel="0" collapsed="false">
      <c r="A19" s="0" t="s">
        <v>0</v>
      </c>
      <c r="B19" s="0" t="s">
        <v>14</v>
      </c>
      <c r="C19" s="0" t="s">
        <v>11</v>
      </c>
      <c r="D19" s="0" t="s">
        <v>15</v>
      </c>
      <c r="E19" s="0" t="s">
        <v>16</v>
      </c>
    </row>
    <row r="20" customFormat="false" ht="15" hidden="false" customHeight="false" outlineLevel="0" collapsed="false">
      <c r="A20" s="0" t="s">
        <v>12</v>
      </c>
      <c r="B20" s="0" t="n">
        <v>3500</v>
      </c>
      <c r="C20" s="0" t="n">
        <v>3800</v>
      </c>
      <c r="D20" s="0" t="n">
        <v>1200</v>
      </c>
      <c r="E20" s="0" t="n">
        <v>3800</v>
      </c>
      <c r="F20" s="0" t="s">
        <v>17</v>
      </c>
      <c r="G20" s="0" t="n">
        <v>1</v>
      </c>
      <c r="H20" s="0" t="s">
        <v>18</v>
      </c>
      <c r="I20" s="0" t="n">
        <v>21</v>
      </c>
    </row>
    <row r="21" customFormat="false" ht="15" hidden="false" customHeight="false" outlineLevel="0" collapsed="false">
      <c r="A21" s="0" t="s">
        <v>10</v>
      </c>
      <c r="B21" s="0" t="n">
        <v>3700</v>
      </c>
      <c r="C21" s="0" t="n">
        <v>2800</v>
      </c>
      <c r="D21" s="0" t="n">
        <v>2900</v>
      </c>
      <c r="E21" s="0" t="n">
        <v>2700</v>
      </c>
      <c r="G21" s="0" t="n">
        <v>2</v>
      </c>
      <c r="H21" s="0" t="s">
        <v>19</v>
      </c>
      <c r="I21" s="0" t="s">
        <v>20</v>
      </c>
    </row>
    <row r="22" customFormat="false" ht="15" hidden="false" customHeight="false" outlineLevel="0" collapsed="false">
      <c r="A22" s="0" t="s">
        <v>7</v>
      </c>
      <c r="B22" s="0" t="n">
        <v>4500</v>
      </c>
      <c r="C22" s="0" t="n">
        <v>1100</v>
      </c>
      <c r="D22" s="0" t="n">
        <v>1200</v>
      </c>
      <c r="E22" s="0" t="n">
        <v>4800</v>
      </c>
      <c r="G22" s="0" t="n">
        <v>3</v>
      </c>
      <c r="H22" s="0" t="s">
        <v>21</v>
      </c>
      <c r="I22" s="0" t="s">
        <v>22</v>
      </c>
    </row>
    <row r="27" customFormat="false" ht="15" hidden="false" customHeight="false" outlineLevel="0" collapsed="false">
      <c r="A27" s="0" t="n">
        <f aca="false">SUM(INDEX(B18:E20,0,1))</f>
        <v>3500</v>
      </c>
      <c r="B27" s="0" t="n">
        <f aca="false">MATCH(3750,B18:B20,1)</f>
        <v>3</v>
      </c>
      <c r="D27" s="0" t="n">
        <f aca="true">OFFSET(G20,0,0)</f>
        <v>1</v>
      </c>
      <c r="F27" s="0" t="n">
        <f aca="true" t="array" ref="F27:F27">INDIRECT("I20")</f>
        <v>21</v>
      </c>
      <c r="H27" s="0" t="n">
        <f aca="false">ROW()</f>
        <v>27</v>
      </c>
    </row>
    <row r="28" customFormat="false" ht="15" hidden="false" customHeight="false" outlineLevel="0" collapsed="false">
      <c r="A28" s="0" t="n">
        <f aca="false">INDEX(B21:E23,2,2)</f>
        <v>1100</v>
      </c>
      <c r="B28" s="0" t="n">
        <f aca="false">MATCH("Tom",A20:A22,0)</f>
        <v>1</v>
      </c>
      <c r="D28" s="0" t="n">
        <f aca="true">OFFSET(G20,1,0)</f>
        <v>2</v>
      </c>
      <c r="F28" s="0" t="str">
        <f aca="true" t="array" ref="F28:F28">INDIRECT("I"&amp;I20)</f>
        <v>Hello</v>
      </c>
      <c r="H28" s="0" t="n">
        <f aca="false">ROW(C6)</f>
        <v>6</v>
      </c>
    </row>
    <row r="29" customFormat="false" ht="15" hidden="false" customHeight="false" outlineLevel="0" collapsed="false">
      <c r="A29" s="0" t="n">
        <f aca="false">INDEX((B21:B23~C21:C23,D21:D23~E21:E23),1,1,1)</f>
        <v>3700</v>
      </c>
      <c r="B29" s="0" t="n">
        <f aca="false">MATCH(B21,B21:B23,0)</f>
        <v>1</v>
      </c>
      <c r="D29" s="0" t="str">
        <f aca="true">OFFSET(G20,0,1)</f>
        <v>a</v>
      </c>
    </row>
    <row r="30" customFormat="false" ht="15" hidden="false" customHeight="false" outlineLevel="0" collapsed="false">
      <c r="A30" s="0" t="n">
        <f aca="false">INDEX(B20:E22,3,4)</f>
        <v>4800</v>
      </c>
      <c r="B30" s="0" t="e">
        <f aca="false">MATCH(3750,B20:B22,-1)</f>
        <v>#N/A</v>
      </c>
      <c r="D30" s="0" t="str">
        <f aca="true">OFFSET(G20,1,1)</f>
        <v>b</v>
      </c>
      <c r="F30" s="0" t="str">
        <f aca="true" t="array" ref="F30:F30">INDIRECT(I22)</f>
        <v>Jane</v>
      </c>
    </row>
    <row r="31" customFormat="false" ht="15" hidden="false" customHeight="false" outlineLevel="0" collapsed="false">
      <c r="D31" s="0" t="n">
        <f aca="true">OFFSET(H22,-1,-1)</f>
        <v>2</v>
      </c>
    </row>
    <row r="32" customFormat="false" ht="15" hidden="false" customHeight="false" outlineLevel="0" collapsed="false">
      <c r="D32" s="0" t="n">
        <f aca="true">SUM(OFFSET(G20,1,1,3,2))</f>
        <v>0</v>
      </c>
    </row>
    <row r="34" customFormat="false" ht="15" hidden="false" customHeight="false" outlineLevel="0" collapsed="false">
      <c r="A34" s="0" t="n">
        <f aca="false">ROWS(B20:B22)</f>
        <v>3</v>
      </c>
      <c r="D34" s="0" t="n">
        <f aca="false">COLUMN()</f>
        <v>4</v>
      </c>
    </row>
    <row r="35" customFormat="false" ht="15" hidden="false" customHeight="false" outlineLevel="0" collapsed="false">
      <c r="A35" s="0" t="n">
        <f aca="false">ROWS(C19:C22)</f>
        <v>4</v>
      </c>
      <c r="D35" s="0" t="n">
        <f aca="false">COLUMN(C8)</f>
        <v>3</v>
      </c>
    </row>
    <row r="36" customFormat="false" ht="15" hidden="false" customHeight="false" outlineLevel="0" collapsed="false">
      <c r="A36" s="0" t="n">
        <f aca="false">ROWS({1;2;3;4;5;6})</f>
        <v>6</v>
      </c>
      <c r="D36" s="0" t="n">
        <f aca="false">COLUMNS(A1:A1)</f>
        <v>1</v>
      </c>
    </row>
    <row r="37" customFormat="false" ht="15" hidden="false" customHeight="false" outlineLevel="0" collapsed="false">
      <c r="D37" s="0" t="n">
        <f aca="false">COLUMNS(A1:D1)</f>
        <v>4</v>
      </c>
    </row>
    <row r="38" customFormat="false" ht="15" hidden="false" customHeight="false" outlineLevel="0" collapsed="false">
      <c r="D38" s="0" t="n">
        <f aca="false">COLUMNS($A$1:A1)</f>
        <v>1</v>
      </c>
      <c r="E38" s="0" t="n">
        <f aca="false">COLUMNS($A$1:B1)</f>
        <v>2</v>
      </c>
      <c r="F38" s="0" t="n">
        <f aca="false">COLUMNS($A$1:C1)</f>
        <v>3</v>
      </c>
      <c r="G38" s="0" t="n">
        <f aca="false">COLUMNS($A$1:D1)</f>
        <v>4</v>
      </c>
      <c r="H38" s="0" t="n">
        <f aca="false">COLUMNS($A$1:E1)</f>
        <v>5</v>
      </c>
      <c r="I38" s="0" t="n">
        <f aca="false">COLUMNS($A$1:F1)</f>
        <v>6</v>
      </c>
    </row>
    <row r="39" customFormat="false" ht="15" hidden="false" customHeight="false" outlineLevel="0" collapsed="false">
      <c r="D39" s="0" t="n">
        <f aca="false">COLUMNS($A$1:A2)</f>
        <v>1</v>
      </c>
    </row>
    <row r="40" customFormat="false" ht="15" hidden="false" customHeight="false" outlineLevel="0" collapsed="false">
      <c r="D40" s="0" t="n">
        <f aca="false">COLUMNS($A$1:A3)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2021-05-15T16:46:50Z</dcterms:created>
  <dc:creator/>
  <dc:description/>
  <dc:language>en-US</dc:language>
  <cp:lastModifiedBy/>
  <dcterms:modified xsi:type="dcterms:W3CDTF">2021-05-15T19:43:28Z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