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<sst xmlns="http://schemas.openxmlformats.org/spreadsheetml/2006/main" count="7" uniqueCount="5">
  <si>
    <t xml:space="preserve">Tom</t>
  </si>
  <si>
    <t xml:space="preserve">jane</t>
  </si>
  <si>
    <t xml:space="preserve">arjun</t>
  </si>
  <si>
    <t xml:space="preserve">Ravan</t>
  </si>
  <si>
    <t xml:space="preserve">hello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</si>
</sst>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[$$-409]* #,##0.00_ ;_-[$$-409]* \-#,##0.00\ ;_-[$$-409]* \-??_ ;_-@_ "/>
    <numFmt numFmtId="166" formatCode="[$-409]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0.2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n">
        <v>10</v>
      </c>
      <c r="B1" s="0" t="s">
        <v>0</v>
      </c>
      <c r="C1" s="1" t="n">
        <v>20</v>
      </c>
      <c r="E1" s="0" t="n">
        <v>1</v>
      </c>
    </row>
    <row r="2" customFormat="false" ht="15" hidden="false" customHeight="false" outlineLevel="0" collapsed="false">
      <c r="A2" s="0" t="n">
        <v>12</v>
      </c>
      <c r="B2" s="0" t="s">
        <v>1</v>
      </c>
      <c r="C2" s="1" t="n">
        <v>7</v>
      </c>
      <c r="E2" s="0" t="n">
        <v>2</v>
      </c>
    </row>
    <row r="3" customFormat="false" ht="15" hidden="false" customHeight="false" outlineLevel="0" collapsed="false">
      <c r="A3" s="0" t="n">
        <v>15</v>
      </c>
      <c r="B3" s="0" t="s">
        <v>2</v>
      </c>
      <c r="C3" s="1" t="n">
        <v>12</v>
      </c>
    </row>
    <row r="4" customFormat="false" ht="15" hidden="false" customHeight="false" outlineLevel="0" collapsed="false">
      <c r="A4" s="0" t="n">
        <v>12</v>
      </c>
      <c r="B4" s="0" t="s">
        <v>3</v>
      </c>
      <c r="C4" s="1" t="n">
        <v>32</v>
      </c>
      <c r="E4" s="0" t="s">
        <v>4</v>
      </c>
    </row>
    <row r="5" customFormat="false" ht="15" hidden="false" customHeight="false" outlineLevel="0" collapsed="false">
      <c r="A5" s="0" t="n">
        <v>0</v>
      </c>
      <c r="B5" s="0" t="s">
        <v>0</v>
      </c>
    </row>
    <row r="6" customFormat="false" ht="15" hidden="false" customHeight="false" outlineLevel="0" collapsed="false">
      <c r="A6" s="0" t="n">
        <v>12</v>
      </c>
      <c r="B6" s="0" t="s">
        <v>0</v>
      </c>
      <c r="E6" s="2" t="n">
        <v>44197</v>
      </c>
    </row>
    <row r="13" customFormat="false" ht="15" hidden="false" customHeight="false" outlineLevel="0" collapsed="false">
      <c r="A13" s="0" t="n">
        <f aca="false">AVERAGE(A1:A6)</f>
        <v>10.1666666666667</v>
      </c>
      <c r="B13" s="0" t="n">
        <f aca="false">AVERAGEIF(B1:B6,"Tom",A1:A6)</f>
        <v>7.33333333333333</v>
      </c>
      <c r="C13" s="0" t="n">
        <f aca="false">AVERAGEIFS(C1:C4,A1:A4,"&gt;10",B1:B4,"&lt;&gt;Tom")</f>
        <v>17</v>
      </c>
      <c r="E13" s="0" t="n">
        <f aca="false">COUNT(E1:E6)</f>
        <v>3</v>
      </c>
    </row>
    <row r="14" customFormat="false" ht="15" hidden="false" customHeight="false" outlineLevel="0" collapsed="false">
      <c r="A14" s="0" t="n">
        <f aca="false">AVERAGE(A1:A5,20)</f>
        <v>11.5</v>
      </c>
      <c r="B14" s="0" t="n">
        <f aca="false">AVERAGEIF(B1:B6,"*a*",A1:A6)</f>
        <v>13</v>
      </c>
      <c r="C14" s="0" t="n">
        <f aca="false">AVERAGEIFS(C1:C4,C1:C4,"&gt;15",B1:B4,"*a*")</f>
        <v>32</v>
      </c>
      <c r="E14" s="0" t="n">
        <f aca="false">COUNTA(E1:E6)</f>
        <v>4</v>
      </c>
    </row>
    <row r="15" customFormat="false" ht="15" hidden="false" customHeight="false" outlineLevel="0" collapsed="false">
      <c r="A15" s="0" t="n">
        <f aca="false">AVERAGE(A1:A4)</f>
        <v>12.25</v>
      </c>
      <c r="B15" s="0" t="n">
        <f aca="false">AVERAGEIF(A1:A6,"&gt;10")</f>
        <v>12.75</v>
      </c>
      <c r="E15" s="0" t="n">
        <f aca="false">COUNTBLANK(E1:E6)</f>
        <v>2</v>
      </c>
    </row>
    <row r="16" customFormat="false" ht="15" hidden="false" customHeight="false" outlineLevel="0" collapsed="false">
      <c r="A16" s="0" t="n">
        <f aca="false">AVERAGE(A3:A5)</f>
        <v>9</v>
      </c>
      <c r="E16" s="0" t="n">
        <f aca="false">COUNT(a,1,2,b,3,4,d,5,e,f)</f>
        <v>5</v>
      </c>
    </row>
    <row r="17" customFormat="false" ht="15" hidden="false" customHeight="false" outlineLevel="0" collapsed="false">
      <c r="E17" s="0" t="n">
        <f aca="false">COUNTIF(A1:A4,"&gt;10")</f>
        <v>3</v>
      </c>
    </row>
    <row r="18" customFormat="false" ht="15" hidden="false" customHeight="false" outlineLevel="0" collapsed="false">
      <c r="E18" s="0" t="n">
        <f aca="false">COUNTIF(B1:B4,"*a*")</f>
        <v>3</v>
      </c>
    </row>
    <row r="19" customFormat="false" ht="15" hidden="false" customHeight="false" outlineLevel="0" collapsed="false">
      <c r="A19" s="0" t="n">
        <f aca="false">COUNTIFS(A1:A4,"&gt;10",B1:B4,"*a*")</f>
        <v>3</v>
      </c>
      <c r="B19" s="0" t="n">
        <f aca="false">LARGE(A1:A6,1)</f>
        <v>15</v>
      </c>
      <c r="C19" s="0" t="n">
        <f aca="false">SMALL(A1:A6,1)</f>
        <v>0</v>
      </c>
      <c r="E19" s="0" t="n">
        <f aca="false">COUNTIF(B1:B6,"Tom")</f>
        <v>3</v>
      </c>
    </row>
    <row r="20" customFormat="false" ht="15" hidden="false" customHeight="false" outlineLevel="0" collapsed="false">
      <c r="A20" s="0" t="n">
        <f aca="false">COUNTIFS(B1:B4,"Ravan",A1:A4,"&gt;11")</f>
        <v>1</v>
      </c>
      <c r="B20" s="0" t="n">
        <f aca="false">LARGE(A1:A6,2)</f>
        <v>12</v>
      </c>
      <c r="C20" s="0" t="n">
        <f aca="false">SMALL(A1:A6,2)</f>
        <v>10</v>
      </c>
      <c r="E20" s="0" t="n">
        <f aca="false">COUNTIF(B1:B6,"a*")</f>
        <v>1</v>
      </c>
    </row>
    <row r="21" customFormat="false" ht="15" hidden="false" customHeight="false" outlineLevel="0" collapsed="false">
      <c r="B21" s="0" t="n">
        <f aca="false">LARGE(A4:A8,1)</f>
        <v>12</v>
      </c>
      <c r="E21" s="0" t="n">
        <f aca="false">COUNTIF(B1:B6,"?*")</f>
        <v>6</v>
      </c>
    </row>
    <row r="24" customFormat="false" ht="15" hidden="false" customHeight="false" outlineLevel="0" collapsed="false">
      <c r="A24" s="0" t="n">
        <f aca="false">_xlfn.RANK.EQ(A4,A1:A6)</f>
        <v>2</v>
      </c>
      <c r="B24" s="0" t="n">
        <f aca="false">MAX(A1:A6)</f>
        <v>15</v>
      </c>
    </row>
    <row r="25" customFormat="false" ht="15" hidden="false" customHeight="false" outlineLevel="0" collapsed="false">
      <c r="A25" s="0" t="n">
        <f aca="false">_xlfn.RANK.EQ(A5,A1:A6)</f>
        <v>6</v>
      </c>
      <c r="B25" s="0" t="n">
        <f aca="false">MIN(A1:A6)</f>
        <v>0</v>
      </c>
    </row>
    <row r="26" customFormat="false" ht="15" hidden="false" customHeight="false" outlineLevel="0" collapsed="false">
      <c r="A26" s="0" t="n">
        <f aca="false">_xlfn.RANK.AVG(A4,A1:A6)</f>
        <v>3</v>
      </c>
    </row>
    <row r="27" customFormat="false" ht="15" hidden="false" customHeight="false" outlineLevel="0" collapsed="false">
      <c r="A27" s="0" t="n">
        <f aca="false">_xlfn.RANK.AVG(A6,A1:A6)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2021-05-15T19:47:52Z</dcterms:created>
  <dc:creator/>
  <dc:description/>
  <dc:language>en-US</dc:language>
  <cp:lastModifiedBy/>
  <dcterms:modified xsi:type="dcterms:W3CDTF">2021-05-15T20:16:52Z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