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rmal Raj\Downloads\Class_sudeshna Sarkar\Intern insofe\Square Final Reports\Robust Models For Class Imbalance\Reports - Excel Sheet\"/>
    </mc:Choice>
  </mc:AlternateContent>
  <bookViews>
    <workbookView xWindow="0" yWindow="1005" windowWidth="20490" windowHeight="7320" tabRatio="801" activeTab="1"/>
  </bookViews>
  <sheets>
    <sheet name="Precision" sheetId="1" r:id="rId1"/>
    <sheet name="Precision_Report" sheetId="4" r:id="rId2"/>
    <sheet name="Recall" sheetId="3" r:id="rId3"/>
    <sheet name="Recall_Report" sheetId="5" r:id="rId4"/>
    <sheet name="F1_Score" sheetId="2" r:id="rId5"/>
    <sheet name="F1_Report" sheetId="6" r:id="rId6"/>
  </sheets>
  <externalReferences>
    <externalReference r:id="rId7"/>
  </externalReferences>
  <definedNames>
    <definedName name="_xlnm._FilterDatabase" localSheetId="4" hidden="1">F1_Score!$A$1:$L$28</definedName>
    <definedName name="_xlnm._FilterDatabase" localSheetId="0" hidden="1">Precision!$A$1:$L$28</definedName>
    <definedName name="_xlnm._FilterDatabase" localSheetId="2" hidden="1">Recall!$A$1:$L$28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N3" i="6"/>
  <c r="O3" i="6" s="1"/>
  <c r="N4" i="6"/>
  <c r="O4" i="6" s="1"/>
  <c r="N6" i="6"/>
  <c r="O6" i="6" s="1"/>
  <c r="N7" i="6"/>
  <c r="O7" i="6" s="1"/>
  <c r="N8" i="6"/>
  <c r="O8" i="6" s="1"/>
  <c r="N10" i="6"/>
  <c r="O10" i="6" s="1"/>
  <c r="N11" i="6"/>
  <c r="O11" i="6" s="1"/>
  <c r="N12" i="6"/>
  <c r="O12" i="6" s="1"/>
  <c r="N14" i="6"/>
  <c r="O14" i="6" s="1"/>
  <c r="N15" i="6"/>
  <c r="O15" i="6" s="1"/>
  <c r="N16" i="6"/>
  <c r="O16" i="6" s="1"/>
  <c r="N18" i="6"/>
  <c r="O18" i="6" s="1"/>
  <c r="N19" i="6"/>
  <c r="O19" i="6" s="1"/>
  <c r="N20" i="6"/>
  <c r="O20" i="6" s="1"/>
  <c r="N22" i="6"/>
  <c r="O22" i="6" s="1"/>
  <c r="N23" i="6"/>
  <c r="O23" i="6" s="1"/>
  <c r="N24" i="6"/>
  <c r="O24" i="6" s="1"/>
  <c r="N26" i="6"/>
  <c r="O26" i="6" s="1"/>
  <c r="N27" i="6"/>
  <c r="O27" i="6" s="1"/>
  <c r="N28" i="6"/>
  <c r="O28" i="6" s="1"/>
  <c r="N30" i="6"/>
  <c r="O30" i="6" s="1"/>
  <c r="N31" i="6"/>
  <c r="O31" i="6" s="1"/>
  <c r="N32" i="6"/>
  <c r="O32" i="6" s="1"/>
  <c r="N34" i="6"/>
  <c r="O34" i="6" s="1"/>
  <c r="N35" i="6"/>
  <c r="O35" i="6" s="1"/>
  <c r="N36" i="6"/>
  <c r="O36" i="6" s="1"/>
  <c r="N2" i="6"/>
  <c r="O2" i="6" s="1"/>
  <c r="M3" i="6"/>
  <c r="M4" i="6"/>
  <c r="M6" i="6"/>
  <c r="M7" i="6"/>
  <c r="M8" i="6"/>
  <c r="M10" i="6"/>
  <c r="M11" i="6"/>
  <c r="M12" i="6"/>
  <c r="M14" i="6"/>
  <c r="M15" i="6"/>
  <c r="M16" i="6"/>
  <c r="M18" i="6"/>
  <c r="M19" i="6"/>
  <c r="M20" i="6"/>
  <c r="M22" i="6"/>
  <c r="M23" i="6"/>
  <c r="M24" i="6"/>
  <c r="M26" i="6"/>
  <c r="M27" i="6"/>
  <c r="M28" i="6"/>
  <c r="M30" i="6"/>
  <c r="M31" i="6"/>
  <c r="M32" i="6"/>
  <c r="M34" i="6"/>
  <c r="M35" i="6"/>
  <c r="M36" i="6"/>
  <c r="M2" i="6"/>
  <c r="D37" i="6"/>
  <c r="E37" i="6"/>
  <c r="F37" i="6"/>
  <c r="N37" i="6" s="1"/>
  <c r="O37" i="6" s="1"/>
  <c r="G37" i="6"/>
  <c r="H37" i="6"/>
  <c r="I37" i="6"/>
  <c r="J37" i="6"/>
  <c r="K37" i="6"/>
  <c r="L37" i="6"/>
  <c r="D33" i="6"/>
  <c r="E33" i="6"/>
  <c r="N33" i="6" s="1"/>
  <c r="O33" i="6" s="1"/>
  <c r="F33" i="6"/>
  <c r="G33" i="6"/>
  <c r="H33" i="6"/>
  <c r="I33" i="6"/>
  <c r="J33" i="6"/>
  <c r="K33" i="6"/>
  <c r="L33" i="6"/>
  <c r="D29" i="6"/>
  <c r="N29" i="6" s="1"/>
  <c r="O29" i="6" s="1"/>
  <c r="E29" i="6"/>
  <c r="F29" i="6"/>
  <c r="G29" i="6"/>
  <c r="H29" i="6"/>
  <c r="I29" i="6"/>
  <c r="J29" i="6"/>
  <c r="K29" i="6"/>
  <c r="L29" i="6"/>
  <c r="C33" i="6"/>
  <c r="C29" i="6"/>
  <c r="D25" i="6"/>
  <c r="E25" i="6"/>
  <c r="N25" i="6" s="1"/>
  <c r="O25" i="6" s="1"/>
  <c r="F25" i="6"/>
  <c r="G25" i="6"/>
  <c r="H25" i="6"/>
  <c r="I25" i="6"/>
  <c r="J25" i="6"/>
  <c r="K25" i="6"/>
  <c r="L25" i="6"/>
  <c r="D21" i="6"/>
  <c r="N21" i="6" s="1"/>
  <c r="O21" i="6" s="1"/>
  <c r="E21" i="6"/>
  <c r="F21" i="6"/>
  <c r="G21" i="6"/>
  <c r="H21" i="6"/>
  <c r="I21" i="6"/>
  <c r="J21" i="6"/>
  <c r="K21" i="6"/>
  <c r="L21" i="6"/>
  <c r="D17" i="6"/>
  <c r="E17" i="6"/>
  <c r="F17" i="6"/>
  <c r="G17" i="6"/>
  <c r="H17" i="6"/>
  <c r="I17" i="6"/>
  <c r="J17" i="6"/>
  <c r="K17" i="6"/>
  <c r="L17" i="6"/>
  <c r="D13" i="6"/>
  <c r="E13" i="6"/>
  <c r="F13" i="6"/>
  <c r="N13" i="6" s="1"/>
  <c r="O13" i="6" s="1"/>
  <c r="G13" i="6"/>
  <c r="H13" i="6"/>
  <c r="I13" i="6"/>
  <c r="J13" i="6"/>
  <c r="K13" i="6"/>
  <c r="L13" i="6"/>
  <c r="D9" i="6"/>
  <c r="E9" i="6"/>
  <c r="N9" i="6" s="1"/>
  <c r="O9" i="6" s="1"/>
  <c r="F9" i="6"/>
  <c r="G9" i="6"/>
  <c r="H9" i="6"/>
  <c r="I9" i="6"/>
  <c r="J9" i="6"/>
  <c r="K9" i="6"/>
  <c r="L9" i="6"/>
  <c r="D5" i="6"/>
  <c r="N5" i="6" s="1"/>
  <c r="O5" i="6" s="1"/>
  <c r="E5" i="6"/>
  <c r="F5" i="6"/>
  <c r="G5" i="6"/>
  <c r="H5" i="6"/>
  <c r="I5" i="6"/>
  <c r="J5" i="6"/>
  <c r="K5" i="6"/>
  <c r="L5" i="6"/>
  <c r="C37" i="6"/>
  <c r="C25" i="6"/>
  <c r="C21" i="6"/>
  <c r="C17" i="6"/>
  <c r="N17" i="6" s="1"/>
  <c r="O17" i="6" s="1"/>
  <c r="C13" i="6"/>
  <c r="C9" i="6"/>
  <c r="C5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2" i="5"/>
  <c r="D37" i="5"/>
  <c r="E37" i="5"/>
  <c r="F37" i="5"/>
  <c r="G37" i="5"/>
  <c r="H37" i="5"/>
  <c r="I37" i="5"/>
  <c r="J37" i="5"/>
  <c r="K37" i="5"/>
  <c r="L37" i="5"/>
  <c r="D33" i="5"/>
  <c r="E33" i="5"/>
  <c r="F33" i="5"/>
  <c r="G33" i="5"/>
  <c r="H33" i="5"/>
  <c r="I33" i="5"/>
  <c r="J33" i="5"/>
  <c r="K33" i="5"/>
  <c r="L33" i="5"/>
  <c r="D29" i="5"/>
  <c r="E29" i="5"/>
  <c r="F29" i="5"/>
  <c r="G29" i="5"/>
  <c r="H29" i="5"/>
  <c r="I29" i="5"/>
  <c r="J29" i="5"/>
  <c r="K29" i="5"/>
  <c r="L29" i="5"/>
  <c r="D25" i="5"/>
  <c r="E25" i="5"/>
  <c r="F25" i="5"/>
  <c r="G25" i="5"/>
  <c r="H25" i="5"/>
  <c r="I25" i="5"/>
  <c r="J25" i="5"/>
  <c r="K25" i="5"/>
  <c r="L25" i="5"/>
  <c r="D21" i="5"/>
  <c r="E21" i="5"/>
  <c r="F21" i="5"/>
  <c r="G21" i="5"/>
  <c r="H21" i="5"/>
  <c r="I21" i="5"/>
  <c r="J21" i="5"/>
  <c r="K21" i="5"/>
  <c r="L21" i="5"/>
  <c r="D17" i="5"/>
  <c r="E17" i="5"/>
  <c r="F17" i="5"/>
  <c r="G17" i="5"/>
  <c r="H17" i="5"/>
  <c r="I17" i="5"/>
  <c r="J17" i="5"/>
  <c r="K17" i="5"/>
  <c r="L17" i="5"/>
  <c r="D13" i="5"/>
  <c r="E13" i="5"/>
  <c r="F13" i="5"/>
  <c r="G13" i="5"/>
  <c r="H13" i="5"/>
  <c r="I13" i="5"/>
  <c r="J13" i="5"/>
  <c r="K13" i="5"/>
  <c r="L13" i="5"/>
  <c r="D9" i="5"/>
  <c r="E9" i="5"/>
  <c r="F9" i="5"/>
  <c r="G9" i="5"/>
  <c r="H9" i="5"/>
  <c r="I9" i="5"/>
  <c r="J9" i="5"/>
  <c r="K9" i="5"/>
  <c r="L9" i="5"/>
  <c r="D5" i="5"/>
  <c r="E5" i="5"/>
  <c r="F5" i="5"/>
  <c r="G5" i="5"/>
  <c r="H5" i="5"/>
  <c r="I5" i="5"/>
  <c r="J5" i="5"/>
  <c r="K5" i="5"/>
  <c r="L5" i="5"/>
  <c r="C37" i="5"/>
  <c r="C33" i="5"/>
  <c r="C29" i="5"/>
  <c r="C25" i="5"/>
  <c r="C21" i="5"/>
  <c r="C17" i="5"/>
  <c r="C13" i="5"/>
  <c r="C9" i="5"/>
  <c r="C5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2" i="4"/>
  <c r="D37" i="4"/>
  <c r="E37" i="4"/>
  <c r="F37" i="4"/>
  <c r="G37" i="4"/>
  <c r="H37" i="4"/>
  <c r="I37" i="4"/>
  <c r="J37" i="4"/>
  <c r="K37" i="4"/>
  <c r="L37" i="4"/>
  <c r="D33" i="4"/>
  <c r="E33" i="4"/>
  <c r="F33" i="4"/>
  <c r="G33" i="4"/>
  <c r="H33" i="4"/>
  <c r="I33" i="4"/>
  <c r="J33" i="4"/>
  <c r="K33" i="4"/>
  <c r="L33" i="4"/>
  <c r="D29" i="4"/>
  <c r="E29" i="4"/>
  <c r="F29" i="4"/>
  <c r="G29" i="4"/>
  <c r="H29" i="4"/>
  <c r="I29" i="4"/>
  <c r="J29" i="4"/>
  <c r="K29" i="4"/>
  <c r="L29" i="4"/>
  <c r="D25" i="4"/>
  <c r="E25" i="4"/>
  <c r="F25" i="4"/>
  <c r="G25" i="4"/>
  <c r="H25" i="4"/>
  <c r="I25" i="4"/>
  <c r="J25" i="4"/>
  <c r="K25" i="4"/>
  <c r="L25" i="4"/>
  <c r="D21" i="4"/>
  <c r="E21" i="4"/>
  <c r="F21" i="4"/>
  <c r="G21" i="4"/>
  <c r="H21" i="4"/>
  <c r="I21" i="4"/>
  <c r="J21" i="4"/>
  <c r="K21" i="4"/>
  <c r="L21" i="4"/>
  <c r="D17" i="4"/>
  <c r="E17" i="4"/>
  <c r="F17" i="4"/>
  <c r="G17" i="4"/>
  <c r="H17" i="4"/>
  <c r="I17" i="4"/>
  <c r="J17" i="4"/>
  <c r="K17" i="4"/>
  <c r="L17" i="4"/>
  <c r="D13" i="4"/>
  <c r="E13" i="4"/>
  <c r="F13" i="4"/>
  <c r="G13" i="4"/>
  <c r="H13" i="4"/>
  <c r="I13" i="4"/>
  <c r="J13" i="4"/>
  <c r="K13" i="4"/>
  <c r="L13" i="4"/>
  <c r="D9" i="4"/>
  <c r="E9" i="4"/>
  <c r="F9" i="4"/>
  <c r="G9" i="4"/>
  <c r="H9" i="4"/>
  <c r="I9" i="4"/>
  <c r="J9" i="4"/>
  <c r="K9" i="4"/>
  <c r="L9" i="4"/>
  <c r="D5" i="4"/>
  <c r="E5" i="4"/>
  <c r="F5" i="4"/>
  <c r="G5" i="4"/>
  <c r="H5" i="4"/>
  <c r="I5" i="4"/>
  <c r="J5" i="4"/>
  <c r="K5" i="4"/>
  <c r="L5" i="4"/>
  <c r="C37" i="4"/>
  <c r="C33" i="4"/>
  <c r="C29" i="4"/>
  <c r="C25" i="4"/>
  <c r="C21" i="4"/>
  <c r="C17" i="4"/>
  <c r="C13" i="4"/>
  <c r="C9" i="4"/>
  <c r="M37" i="6" l="1"/>
  <c r="M33" i="6"/>
  <c r="M29" i="6"/>
  <c r="M25" i="6"/>
  <c r="M21" i="6"/>
  <c r="M17" i="6"/>
  <c r="M13" i="6"/>
  <c r="M9" i="6"/>
  <c r="M5" i="6"/>
</calcChain>
</file>

<file path=xl/sharedStrings.xml><?xml version="1.0" encoding="utf-8"?>
<sst xmlns="http://schemas.openxmlformats.org/spreadsheetml/2006/main" count="483" uniqueCount="59">
  <si>
    <t>Model</t>
  </si>
  <si>
    <t>Class</t>
  </si>
  <si>
    <t>Pre_1%</t>
  </si>
  <si>
    <t>Pre_2%</t>
  </si>
  <si>
    <t>Pre_3%</t>
  </si>
  <si>
    <t>Pre_4%</t>
  </si>
  <si>
    <t>Pre_5%</t>
  </si>
  <si>
    <t>Pre_6%</t>
  </si>
  <si>
    <t>Pre_7%</t>
  </si>
  <si>
    <t>Pre_8%</t>
  </si>
  <si>
    <t>Pre_9%</t>
  </si>
  <si>
    <t>Pre_10%</t>
  </si>
  <si>
    <t>Average_Precision</t>
  </si>
  <si>
    <t>Variance</t>
  </si>
  <si>
    <t>Standard Deviation</t>
  </si>
  <si>
    <t>Re_1%</t>
  </si>
  <si>
    <t>Re_2%</t>
  </si>
  <si>
    <t>Re_3%</t>
  </si>
  <si>
    <t>Re_4%</t>
  </si>
  <si>
    <t>Re_5%</t>
  </si>
  <si>
    <t>Re_6%</t>
  </si>
  <si>
    <t>Re_7%</t>
  </si>
  <si>
    <t>Re_8%</t>
  </si>
  <si>
    <t>Re_9%</t>
  </si>
  <si>
    <t>Re_10%</t>
  </si>
  <si>
    <t>Average_Recall</t>
  </si>
  <si>
    <t>F1_1%</t>
  </si>
  <si>
    <t>F1_2%</t>
  </si>
  <si>
    <t>F1_3%</t>
  </si>
  <si>
    <t>F1_4%</t>
  </si>
  <si>
    <t>F1_5%</t>
  </si>
  <si>
    <t>F1_6%</t>
  </si>
  <si>
    <t>F1_7%</t>
  </si>
  <si>
    <t>F1_8%</t>
  </si>
  <si>
    <t>F1_9%</t>
  </si>
  <si>
    <t>F1_10%</t>
  </si>
  <si>
    <t>Average_F1_Score</t>
  </si>
  <si>
    <t>Ada_Boost</t>
  </si>
  <si>
    <t>Bagging Classifier</t>
  </si>
  <si>
    <t>Decision_Tree_Classifier</t>
  </si>
  <si>
    <t>Gaussian Naive Bayes</t>
  </si>
  <si>
    <t>Gradient Boosting Classification</t>
  </si>
  <si>
    <t>Knn</t>
  </si>
  <si>
    <t>Logistic Regression</t>
  </si>
  <si>
    <t>Random_Forest</t>
  </si>
  <si>
    <t>Xg_boost</t>
  </si>
  <si>
    <t>class1</t>
  </si>
  <si>
    <t>class2</t>
  </si>
  <si>
    <t>class3</t>
  </si>
  <si>
    <t>Avg Ada_Boost</t>
  </si>
  <si>
    <t>Avg Bagging Classifier</t>
  </si>
  <si>
    <t>Avg Decision_Tree_Classifier</t>
  </si>
  <si>
    <t>Avg Gaussian Naive Bayes</t>
  </si>
  <si>
    <t>Avg Gradient Boosting Classification</t>
  </si>
  <si>
    <t>Avg Knn</t>
  </si>
  <si>
    <t>Avg Logistic Regression</t>
  </si>
  <si>
    <t>Avg Random_Forest</t>
  </si>
  <si>
    <t>Avg Xg_boost</t>
  </si>
  <si>
    <t>Average Precision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</si>
</sst>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938845144356956"/>
          <c:y val="0.19486111111111112"/>
          <c:w val="0.5903477690288714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Precision_Report!$B$41</c:f>
              <c:strCache>
                <c:ptCount val="1"/>
                <c:pt idx="0">
                  <c:v>Average Precision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Precision_Report!$A$42:$A$50</c:f>
              <c:strCache>
                <c:ptCount val="9"/>
                <c:pt idx="0">
                  <c:v>Logistic Regression</c:v>
                </c:pt>
                <c:pt idx="1">
                  <c:v>Gaussian Naive Bayes</c:v>
                </c:pt>
                <c:pt idx="2">
                  <c:v>Ada_Boost</c:v>
                </c:pt>
                <c:pt idx="3">
                  <c:v>Decision_Tree_Classifier</c:v>
                </c:pt>
                <c:pt idx="4">
                  <c:v>Bagging Classifier</c:v>
                </c:pt>
                <c:pt idx="5">
                  <c:v>Knn</c:v>
                </c:pt>
                <c:pt idx="6">
                  <c:v>Gradient Boosting Classification</c:v>
                </c:pt>
                <c:pt idx="7">
                  <c:v>Random_Forest</c:v>
                </c:pt>
                <c:pt idx="8">
                  <c:v>Xg_boost</c:v>
                </c:pt>
              </c:strCache>
            </c:strRef>
          </c:cat>
          <c:val>
            <c:numRef>
              <c:f>Precision_Report!$B$42:$B$50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0.29699999999999999</c:v>
                </c:pt>
                <c:pt idx="3">
                  <c:v>0.45267000000000002</c:v>
                </c:pt>
                <c:pt idx="4">
                  <c:v>0.49432999999999999</c:v>
                </c:pt>
                <c:pt idx="5">
                  <c:v>0.504</c:v>
                </c:pt>
                <c:pt idx="6">
                  <c:v>0.50700000000000001</c:v>
                </c:pt>
                <c:pt idx="7">
                  <c:v>0.55232999999999999</c:v>
                </c:pt>
                <c:pt idx="8">
                  <c:v>0.56699999999999995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4-4C60-864C-7F37A8B0DA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09149312"/>
        <c:axId val="309148480"/>
      </c:barChart>
      <c:catAx>
        <c:axId val="30914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48480"/>
        <c:crosses val="autoZero"/>
        <c:auto val="1"/>
        <c:lblAlgn val="ctr"/>
        <c:lblOffset val="100"/>
        <c:noMultiLvlLbl val="0"/>
      </c:catAx>
      <c:valAx>
        <c:axId val="30914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Recall_Report!$B$40</c:f>
              <c:strCache>
                <c:ptCount val="1"/>
                <c:pt idx="0">
                  <c:v>Average_Recall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Recall_Report!$A$41:$A$49</c:f>
              <c:strCache>
                <c:ptCount val="9"/>
                <c:pt idx="0">
                  <c:v>Logistic Regression</c:v>
                </c:pt>
                <c:pt idx="1">
                  <c:v>Gaussian Naive Bayes</c:v>
                </c:pt>
                <c:pt idx="2">
                  <c:v>Ada_Boost</c:v>
                </c:pt>
                <c:pt idx="3">
                  <c:v>Knn</c:v>
                </c:pt>
                <c:pt idx="4">
                  <c:v>Gradient Boosting Classification</c:v>
                </c:pt>
                <c:pt idx="5">
                  <c:v>Xg_boost</c:v>
                </c:pt>
                <c:pt idx="6">
                  <c:v>Random_Forest</c:v>
                </c:pt>
                <c:pt idx="7">
                  <c:v>Bagging Classifier</c:v>
                </c:pt>
                <c:pt idx="8">
                  <c:v>Decision_Tree_Classifier</c:v>
                </c:pt>
              </c:strCache>
            </c:strRef>
          </c:cat>
          <c:val>
            <c:numRef>
              <c:f>Recall_Report!$B$41:$B$49</c:f>
              <c:numCache>
                <c:formatCode>General</c:formatCode>
                <c:ptCount val="9"/>
                <c:pt idx="0">
                  <c:v>0</c:v>
                </c:pt>
                <c:pt idx="1">
                  <c:v>2.6700000000000001E-3</c:v>
                </c:pt>
                <c:pt idx="2">
                  <c:v>0.24667</c:v>
                </c:pt>
                <c:pt idx="3">
                  <c:v>0.35299999999999998</c:v>
                </c:pt>
                <c:pt idx="4">
                  <c:v>0.40366999999999997</c:v>
                </c:pt>
                <c:pt idx="5">
                  <c:v>0.41066999999999998</c:v>
                </c:pt>
                <c:pt idx="6">
                  <c:v>0.437</c:v>
                </c:pt>
                <c:pt idx="7">
                  <c:v>0.44167000000000001</c:v>
                </c:pt>
                <c:pt idx="8">
                  <c:v>0.46033000000000002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6-4D8E-B7E7-0311EC5548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6715648"/>
        <c:axId val="96714816"/>
      </c:barChart>
      <c:catAx>
        <c:axId val="9671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4816"/>
        <c:crosses val="autoZero"/>
        <c:auto val="1"/>
        <c:lblAlgn val="ctr"/>
        <c:lblOffset val="100"/>
        <c:noMultiLvlLbl val="0"/>
      </c:catAx>
      <c:valAx>
        <c:axId val="9671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F1_Report!$B$40</c:f>
              <c:strCache>
                <c:ptCount val="1"/>
                <c:pt idx="0">
                  <c:v>Average_F1_Score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F1_Report!$A$41:$A$49</c:f>
              <c:strCache>
                <c:ptCount val="9"/>
                <c:pt idx="0">
                  <c:v>Logistic Regression</c:v>
                </c:pt>
                <c:pt idx="1">
                  <c:v>Gaussian Naive Bayes</c:v>
                </c:pt>
                <c:pt idx="2">
                  <c:v>Ada_Boost</c:v>
                </c:pt>
                <c:pt idx="3">
                  <c:v>Knn</c:v>
                </c:pt>
                <c:pt idx="4">
                  <c:v>Gradient Boosting Classification</c:v>
                </c:pt>
                <c:pt idx="5">
                  <c:v>Decision_Tree_Classifier</c:v>
                </c:pt>
                <c:pt idx="6">
                  <c:v>Xg_boost</c:v>
                </c:pt>
                <c:pt idx="7">
                  <c:v>Bagging Classifier</c:v>
                </c:pt>
                <c:pt idx="8">
                  <c:v>Random_Forest</c:v>
                </c:pt>
              </c:strCache>
            </c:strRef>
          </c:cat>
          <c:val>
            <c:numRef>
              <c:f>F1_Report!$B$41:$B$49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5.0000000000000001E-3</c:v>
                </c:pt>
                <c:pt idx="2">
                  <c:v>0.21833</c:v>
                </c:pt>
                <c:pt idx="3">
                  <c:v>0.39933000000000002</c:v>
                </c:pt>
                <c:pt idx="4">
                  <c:v>0.43833</c:v>
                </c:pt>
                <c:pt idx="5">
                  <c:v>0.45300000000000001</c:v>
                </c:pt>
                <c:pt idx="6">
                  <c:v>0.45600000000000002</c:v>
                </c:pt>
                <c:pt idx="7">
                  <c:v>0.46300000000000002</c:v>
                </c:pt>
                <c:pt idx="8">
                  <c:v>0.47066999999999998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4-4068-B2BE-B7541845B9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62193360"/>
        <c:axId val="262194192"/>
      </c:barChart>
      <c:catAx>
        <c:axId val="26219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94192"/>
        <c:crosses val="autoZero"/>
        <c:auto val="1"/>
        <c:lblAlgn val="ctr"/>
        <c:lblOffset val="100"/>
        <c:noMultiLvlLbl val="0"/>
      </c:catAx>
      <c:valAx>
        <c:axId val="2621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9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  <a:r>
              <a:rPr lang="en-US" baseline="0"/>
              <a:t> - Report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F1_Report!$A$71</c:f>
              <c:strCache>
                <c:ptCount val="1"/>
                <c:pt idx="0">
                  <c:v>Ada_Boost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F1_Report!$B$71:$K$71</c:f>
              <c:numCache>
                <c:formatCode>General</c:formatCode>
                <c:ptCount val="10"/>
                <c:pt idx="0">
                  <c:v>0.14333299999999999</c:v>
                </c:pt>
                <c:pt idx="1">
                  <c:v>1.3332999999999999E-2</c:v>
                </c:pt>
                <c:pt idx="2">
                  <c:v>0.1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0.3</c:v>
                </c:pt>
                <c:pt idx="7">
                  <c:v>0.30666700000000002</c:v>
                </c:pt>
                <c:pt idx="8">
                  <c:v>0.34</c:v>
                </c:pt>
                <c:pt idx="9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0-4FC1-8DB4-A84593BE1C30}"/>
            </c:ext>
          </c:extLst>
        </c:ser>
        <c:ser>
          <c:idx val="1"/>
          <c:order val="1"/>
          <c:tx>
            <c:strRef>
              <c:f>F1_Report!$A$72</c:f>
              <c:strCache>
                <c:ptCount val="1"/>
                <c:pt idx="0">
                  <c:v>Bagging Classifier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F1_Report!$B$72:$K$72</c:f>
              <c:numCache>
                <c:formatCode>General</c:formatCode>
                <c:ptCount val="10"/>
                <c:pt idx="0">
                  <c:v>0.17666699999999999</c:v>
                </c:pt>
                <c:pt idx="1">
                  <c:v>0.23666699999999999</c:v>
                </c:pt>
                <c:pt idx="2">
                  <c:v>0.42666700000000002</c:v>
                </c:pt>
                <c:pt idx="3">
                  <c:v>0.45333299999999999</c:v>
                </c:pt>
                <c:pt idx="4">
                  <c:v>0.47666700000000001</c:v>
                </c:pt>
                <c:pt idx="5">
                  <c:v>0.54332999999999998</c:v>
                </c:pt>
                <c:pt idx="6">
                  <c:v>0.51</c:v>
                </c:pt>
                <c:pt idx="7">
                  <c:v>0.58333299999999999</c:v>
                </c:pt>
                <c:pt idx="8">
                  <c:v>0.59</c:v>
                </c:pt>
                <c:pt idx="9">
                  <c:v>0.63333300000000003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0-4FC1-8DB4-A84593BE1C30}"/>
            </c:ext>
          </c:extLst>
        </c:ser>
        <c:ser>
          <c:idx val="2"/>
          <c:order val="2"/>
          <c:tx>
            <c:strRef>
              <c:f>F1_Report!$A$73</c:f>
              <c:strCache>
                <c:ptCount val="1"/>
                <c:pt idx="0">
                  <c:v>Decision_Tree_Classifier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F1_Report!$B$73:$K$73</c:f>
              <c:numCache>
                <c:formatCode>General</c:formatCode>
                <c:ptCount val="10"/>
                <c:pt idx="0">
                  <c:v>0.43</c:v>
                </c:pt>
                <c:pt idx="1">
                  <c:v>0.24</c:v>
                </c:pt>
                <c:pt idx="2">
                  <c:v>0.406667</c:v>
                </c:pt>
                <c:pt idx="3">
                  <c:v>0.43666700000000003</c:v>
                </c:pt>
                <c:pt idx="4">
                  <c:v>0.43</c:v>
                </c:pt>
                <c:pt idx="5">
                  <c:v>0.473333</c:v>
                </c:pt>
                <c:pt idx="6">
                  <c:v>0.47666700000000001</c:v>
                </c:pt>
                <c:pt idx="7">
                  <c:v>0.50666699999999998</c:v>
                </c:pt>
                <c:pt idx="8">
                  <c:v>0.55333299999999996</c:v>
                </c:pt>
                <c:pt idx="9">
                  <c:v>0.57666700000000004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0-4FC1-8DB4-A84593BE1C30}"/>
            </c:ext>
          </c:extLst>
        </c:ser>
        <c:ser>
          <c:idx val="3"/>
          <c:order val="3"/>
          <c:tx>
            <c:strRef>
              <c:f>F1_Report!$A$74</c:f>
              <c:strCache>
                <c:ptCount val="1"/>
                <c:pt idx="0">
                  <c:v>Gaussian Naive Bayes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F1_Report!$B$74:$K$74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2.6667E-2</c:v>
                </c:pt>
                <c:pt idx="8">
                  <c:v>1.3332999999999999E-2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0-4FC1-8DB4-A84593BE1C30}"/>
            </c:ext>
          </c:extLst>
        </c:ser>
        <c:ser>
          <c:idx val="4"/>
          <c:order val="4"/>
          <c:tx>
            <c:strRef>
              <c:f>F1_Report!$A$75</c:f>
              <c:strCache>
                <c:ptCount val="1"/>
                <c:pt idx="0">
                  <c:v>Gradient Boosting Classification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F1_Report!$B$75:$K$75</c:f>
              <c:numCache>
                <c:formatCode>General</c:formatCode>
                <c:ptCount val="10"/>
                <c:pt idx="0">
                  <c:v>0.14333299999999999</c:v>
                </c:pt>
                <c:pt idx="1">
                  <c:v>9.6667000000000003E-2</c:v>
                </c:pt>
                <c:pt idx="2">
                  <c:v>0.36</c:v>
                </c:pt>
                <c:pt idx="3">
                  <c:v>0.43</c:v>
                </c:pt>
                <c:pt idx="4">
                  <c:v>0.48</c:v>
                </c:pt>
                <c:pt idx="5">
                  <c:v>0.55000000000000004</c:v>
                </c:pt>
                <c:pt idx="6">
                  <c:v>0.54333299999999995</c:v>
                </c:pt>
                <c:pt idx="7">
                  <c:v>0.56333299999999997</c:v>
                </c:pt>
                <c:pt idx="8">
                  <c:v>0.593333</c:v>
                </c:pt>
                <c:pt idx="9">
                  <c:v>0.62333300000000003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0-4FC1-8DB4-A84593BE1C30}"/>
            </c:ext>
          </c:extLst>
        </c:ser>
        <c:ser>
          <c:idx val="5"/>
          <c:order val="5"/>
          <c:tx>
            <c:strRef>
              <c:f>F1_Report!$A$76</c:f>
              <c:strCache>
                <c:ptCount val="1"/>
                <c:pt idx="0">
                  <c:v>Knn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F1_Report!$B$76:$K$76</c:f>
              <c:numCache>
                <c:formatCode>General</c:formatCode>
                <c:ptCount val="10"/>
                <c:pt idx="0">
                  <c:v>9.6667000000000003E-2</c:v>
                </c:pt>
                <c:pt idx="1">
                  <c:v>0.17333299999999999</c:v>
                </c:pt>
                <c:pt idx="2">
                  <c:v>0.3</c:v>
                </c:pt>
                <c:pt idx="3">
                  <c:v>0.39666699999999999</c:v>
                </c:pt>
                <c:pt idx="4">
                  <c:v>0.403333</c:v>
                </c:pt>
                <c:pt idx="5">
                  <c:v>0.45</c:v>
                </c:pt>
                <c:pt idx="6">
                  <c:v>0.47</c:v>
                </c:pt>
                <c:pt idx="7">
                  <c:v>0.54</c:v>
                </c:pt>
                <c:pt idx="8">
                  <c:v>0.57333299999999998</c:v>
                </c:pt>
                <c:pt idx="9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E0-4FC1-8DB4-A84593BE1C30}"/>
            </c:ext>
          </c:extLst>
        </c:ser>
        <c:ser>
          <c:idx val="6"/>
          <c:order val="6"/>
          <c:tx>
            <c:strRef>
              <c:f>F1_Report!$A$77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F1_Report!$B$77:$K$77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0-4FC1-8DB4-A84593BE1C30}"/>
            </c:ext>
          </c:extLst>
        </c:ser>
        <c:ser>
          <c:idx val="7"/>
          <c:order val="7"/>
          <c:tx>
            <c:strRef>
              <c:f>F1_Report!$A$78</c:f>
              <c:strCache>
                <c:ptCount val="1"/>
                <c:pt idx="0">
                  <c:v>Random_Forest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F1_Report!$B$78:$K$78</c:f>
              <c:numCache>
                <c:formatCode>General</c:formatCode>
                <c:ptCount val="10"/>
                <c:pt idx="0">
                  <c:v>0.28999999999999998</c:v>
                </c:pt>
                <c:pt idx="1">
                  <c:v>0.223333</c:v>
                </c:pt>
                <c:pt idx="2">
                  <c:v>0.39666699999999999</c:v>
                </c:pt>
                <c:pt idx="3">
                  <c:v>0.48333300000000001</c:v>
                </c:pt>
                <c:pt idx="4">
                  <c:v>0.51</c:v>
                </c:pt>
                <c:pt idx="5">
                  <c:v>0.526667</c:v>
                </c:pt>
                <c:pt idx="6">
                  <c:v>0.526667</c:v>
                </c:pt>
                <c:pt idx="7">
                  <c:v>0.54666700000000001</c:v>
                </c:pt>
                <c:pt idx="8">
                  <c:v>0.58333299999999999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E0-4FC1-8DB4-A84593BE1C30}"/>
            </c:ext>
          </c:extLst>
        </c:ser>
        <c:ser>
          <c:idx val="8"/>
          <c:order val="8"/>
          <c:tx>
            <c:strRef>
              <c:f>F1_Report!$A$79</c:f>
              <c:strCache>
                <c:ptCount val="1"/>
                <c:pt idx="0">
                  <c:v>Xg_boost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F1_Report!$B$79:$K$79</c:f>
              <c:numCache>
                <c:formatCode>General</c:formatCode>
                <c:ptCount val="10"/>
                <c:pt idx="0">
                  <c:v>0.12</c:v>
                </c:pt>
                <c:pt idx="1">
                  <c:v>0.193333</c:v>
                </c:pt>
                <c:pt idx="2">
                  <c:v>0.35</c:v>
                </c:pt>
                <c:pt idx="3">
                  <c:v>0.47</c:v>
                </c:pt>
                <c:pt idx="4">
                  <c:v>0.48333300000000001</c:v>
                </c:pt>
                <c:pt idx="5">
                  <c:v>0.58666700000000005</c:v>
                </c:pt>
                <c:pt idx="6">
                  <c:v>0.54</c:v>
                </c:pt>
                <c:pt idx="7">
                  <c:v>0.59</c:v>
                </c:pt>
                <c:pt idx="8">
                  <c:v>0.6</c:v>
                </c:pt>
                <c:pt idx="9">
                  <c:v>0.62666699999999997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E0-4FC1-8DB4-A84593BE1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531920"/>
        <c:axId val="254532752"/>
      </c:lineChart>
      <c:catAx>
        <c:axId val="25453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32752"/>
        <c:crosses val="autoZero"/>
        <c:auto val="1"/>
        <c:lblAlgn val="ctr"/>
        <c:lblOffset val="100"/>
        <c:noMultiLvlLbl val="0"/>
      </c:catAx>
      <c:valAx>
        <c:axId val="2545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3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38</xdr:row>
      <xdr:rowOff>152400</xdr:rowOff>
    </xdr:from>
    <xdr:to>
      <xdr:col>11</xdr:col>
      <xdr:colOff>133350</xdr:colOff>
      <xdr:row>50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37</xdr:row>
      <xdr:rowOff>76200</xdr:rowOff>
    </xdr:from>
    <xdr:to>
      <xdr:col>9</xdr:col>
      <xdr:colOff>419100</xdr:colOff>
      <xdr:row>51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37</xdr:row>
      <xdr:rowOff>141194</xdr:rowOff>
    </xdr:from>
    <xdr:to>
      <xdr:col>10</xdr:col>
      <xdr:colOff>526676</xdr:colOff>
      <xdr:row>52</xdr:row>
      <xdr:rowOff>15688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246529</xdr:colOff>
      <xdr:row>68</xdr:row>
      <xdr:rowOff>6724</xdr:rowOff>
    </xdr:from>
    <xdr:to>
      <xdr:col>18</xdr:col>
      <xdr:colOff>246529</xdr:colOff>
      <xdr:row>82</xdr:row>
      <xdr:rowOff>82924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D33" sqref="D33"/>
    </sheetView>
  </sheetViews>
  <sheetFormatPr defaultRowHeight="15" x14ac:dyDescent="0.25"/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</row>
    <row r="2" spans="1:15" x14ac:dyDescent="0.25">
      <c r="A2" s="3" t="s">
        <v>37</v>
      </c>
      <c r="B2" s="3" t="s">
        <v>46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0.41</v>
      </c>
      <c r="J2">
        <v>0.25</v>
      </c>
      <c r="K2">
        <v>0.38</v>
      </c>
      <c r="L2">
        <v>0.4</v>
      </c>
    </row>
    <row r="3" spans="1:15" x14ac:dyDescent="0.25">
      <c r="A3" s="3" t="s">
        <v>38</v>
      </c>
      <c r="B3" s="3" t="s">
        <v>46</v>
      </c>
      <c r="C3">
        <v>0.33</v>
      </c>
      <c r="D3">
        <v>0.38</v>
      </c>
      <c r="E3">
        <v>0.64</v>
      </c>
      <c r="F3">
        <v>0.71</v>
      </c>
      <c r="G3">
        <v>0.65</v>
      </c>
      <c r="H3">
        <v>0.67</v>
      </c>
      <c r="I3">
        <v>0.66</v>
      </c>
      <c r="J3">
        <v>0.74</v>
      </c>
      <c r="K3">
        <v>0.65</v>
      </c>
      <c r="L3">
        <v>0.72</v>
      </c>
    </row>
    <row r="4" spans="1:15" x14ac:dyDescent="0.25">
      <c r="A4" s="3" t="s">
        <v>39</v>
      </c>
      <c r="B4" s="3" t="s">
        <v>46</v>
      </c>
      <c r="C4">
        <v>0.67</v>
      </c>
      <c r="D4">
        <v>0.31</v>
      </c>
      <c r="E4">
        <v>0.54</v>
      </c>
      <c r="F4">
        <v>0.55000000000000004</v>
      </c>
      <c r="G4">
        <v>0.5</v>
      </c>
      <c r="H4">
        <v>0.53</v>
      </c>
      <c r="I4">
        <v>0.56000000000000005</v>
      </c>
      <c r="J4">
        <v>0.59</v>
      </c>
      <c r="K4">
        <v>0.62</v>
      </c>
      <c r="L4">
        <v>0.67</v>
      </c>
    </row>
    <row r="5" spans="1:15" x14ac:dyDescent="0.25">
      <c r="A5" s="3" t="s">
        <v>40</v>
      </c>
      <c r="B5" s="3" t="s">
        <v>46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5" x14ac:dyDescent="0.25">
      <c r="A6" s="3" t="s">
        <v>41</v>
      </c>
      <c r="B6" s="3" t="s">
        <v>46</v>
      </c>
      <c r="C6">
        <v>0</v>
      </c>
      <c r="D6">
        <v>0</v>
      </c>
      <c r="E6">
        <v>0.67</v>
      </c>
      <c r="F6">
        <v>0.73</v>
      </c>
      <c r="G6">
        <v>0.71</v>
      </c>
      <c r="H6">
        <v>0.78</v>
      </c>
      <c r="I6">
        <v>0.75</v>
      </c>
      <c r="J6">
        <v>0.72</v>
      </c>
      <c r="K6">
        <v>0.72</v>
      </c>
      <c r="L6">
        <v>0.76</v>
      </c>
    </row>
    <row r="7" spans="1:15" x14ac:dyDescent="0.25">
      <c r="A7" s="3" t="s">
        <v>42</v>
      </c>
      <c r="B7" s="3" t="s">
        <v>46</v>
      </c>
      <c r="C7">
        <v>1</v>
      </c>
      <c r="D7">
        <v>0.6</v>
      </c>
      <c r="E7">
        <v>0.67</v>
      </c>
      <c r="F7">
        <v>0.63</v>
      </c>
      <c r="G7">
        <v>0.67</v>
      </c>
      <c r="H7">
        <v>0.63</v>
      </c>
      <c r="I7">
        <v>0.68</v>
      </c>
      <c r="J7">
        <v>0.72</v>
      </c>
      <c r="K7">
        <v>0.67</v>
      </c>
      <c r="L7">
        <v>0.71</v>
      </c>
    </row>
    <row r="8" spans="1:15" x14ac:dyDescent="0.25">
      <c r="A8" s="3" t="s">
        <v>43</v>
      </c>
      <c r="B8" s="3" t="s">
        <v>46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5" x14ac:dyDescent="0.25">
      <c r="A9" s="3" t="s">
        <v>44</v>
      </c>
      <c r="B9" s="3" t="s">
        <v>46</v>
      </c>
      <c r="C9">
        <v>1</v>
      </c>
      <c r="D9">
        <v>0.4</v>
      </c>
      <c r="E9">
        <v>0.62</v>
      </c>
      <c r="F9">
        <v>0.85</v>
      </c>
      <c r="G9">
        <v>0.61</v>
      </c>
      <c r="H9">
        <v>0.64</v>
      </c>
      <c r="I9">
        <v>0.68</v>
      </c>
      <c r="J9">
        <v>0.7</v>
      </c>
      <c r="K9">
        <v>0.67</v>
      </c>
      <c r="L9">
        <v>0.7</v>
      </c>
    </row>
    <row r="10" spans="1:15" x14ac:dyDescent="0.25">
      <c r="A10" s="3" t="s">
        <v>45</v>
      </c>
      <c r="B10" s="3" t="s">
        <v>46</v>
      </c>
      <c r="C10">
        <v>0</v>
      </c>
      <c r="D10">
        <v>0.67</v>
      </c>
      <c r="E10">
        <v>0.8</v>
      </c>
      <c r="F10">
        <v>0.77</v>
      </c>
      <c r="G10">
        <v>0.74</v>
      </c>
      <c r="H10">
        <v>0.72</v>
      </c>
      <c r="I10">
        <v>0.66</v>
      </c>
      <c r="J10">
        <v>0.7</v>
      </c>
      <c r="K10">
        <v>0.67</v>
      </c>
      <c r="L10">
        <v>0.72</v>
      </c>
    </row>
    <row r="11" spans="1:15" x14ac:dyDescent="0.25">
      <c r="A11" s="3" t="s">
        <v>37</v>
      </c>
      <c r="B11" s="3" t="s">
        <v>47</v>
      </c>
      <c r="C11">
        <v>0</v>
      </c>
      <c r="D11">
        <v>0.03</v>
      </c>
      <c r="E11">
        <v>0.06</v>
      </c>
      <c r="F11">
        <v>0.14000000000000001</v>
      </c>
      <c r="G11">
        <v>0.13</v>
      </c>
      <c r="H11">
        <v>7.0000000000000007E-2</v>
      </c>
      <c r="I11">
        <v>0.1</v>
      </c>
      <c r="J11">
        <v>0.13</v>
      </c>
      <c r="K11">
        <v>0.13</v>
      </c>
      <c r="L11">
        <v>0.23</v>
      </c>
    </row>
    <row r="12" spans="1:15" x14ac:dyDescent="0.25">
      <c r="A12" s="3" t="s">
        <v>38</v>
      </c>
      <c r="B12" s="3" t="s">
        <v>47</v>
      </c>
      <c r="C12">
        <v>0</v>
      </c>
      <c r="D12">
        <v>0</v>
      </c>
      <c r="E12">
        <v>0.22</v>
      </c>
      <c r="F12">
        <v>0.09</v>
      </c>
      <c r="G12">
        <v>0.19</v>
      </c>
      <c r="H12">
        <v>0.37</v>
      </c>
      <c r="I12">
        <v>0.23</v>
      </c>
      <c r="J12">
        <v>0.36</v>
      </c>
      <c r="K12">
        <v>0.44</v>
      </c>
      <c r="L12">
        <v>0.46</v>
      </c>
    </row>
    <row r="13" spans="1:15" x14ac:dyDescent="0.25">
      <c r="A13" s="3" t="s">
        <v>39</v>
      </c>
      <c r="B13" s="3" t="s">
        <v>47</v>
      </c>
      <c r="C13">
        <v>0.33</v>
      </c>
      <c r="D13">
        <v>0.17</v>
      </c>
      <c r="E13">
        <v>0.17</v>
      </c>
      <c r="F13">
        <v>0.16</v>
      </c>
      <c r="G13">
        <v>0.11</v>
      </c>
      <c r="H13">
        <v>0.19</v>
      </c>
      <c r="I13">
        <v>0.27</v>
      </c>
      <c r="J13">
        <v>0.23</v>
      </c>
      <c r="K13">
        <v>0.31</v>
      </c>
      <c r="L13">
        <v>0.4</v>
      </c>
    </row>
    <row r="14" spans="1:15" x14ac:dyDescent="0.25">
      <c r="A14" s="3" t="s">
        <v>40</v>
      </c>
      <c r="B14" s="3" t="s">
        <v>47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5" x14ac:dyDescent="0.25">
      <c r="A15" s="3" t="s">
        <v>41</v>
      </c>
      <c r="B15" s="3" t="s">
        <v>47</v>
      </c>
      <c r="C15">
        <v>0</v>
      </c>
      <c r="D15">
        <v>0</v>
      </c>
      <c r="E15">
        <v>0.28999999999999998</v>
      </c>
      <c r="F15">
        <v>0.33</v>
      </c>
      <c r="G15">
        <v>0.4</v>
      </c>
      <c r="H15">
        <v>0.41</v>
      </c>
      <c r="I15">
        <v>0.37</v>
      </c>
      <c r="J15">
        <v>0.41</v>
      </c>
      <c r="K15">
        <v>0.46</v>
      </c>
      <c r="L15">
        <v>0.54</v>
      </c>
    </row>
    <row r="16" spans="1:15" x14ac:dyDescent="0.25">
      <c r="A16" s="3" t="s">
        <v>42</v>
      </c>
      <c r="B16" s="3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0.33</v>
      </c>
      <c r="I16">
        <v>0.17</v>
      </c>
      <c r="J16">
        <v>0.32</v>
      </c>
      <c r="K16">
        <v>0.47</v>
      </c>
      <c r="L16">
        <v>0.5</v>
      </c>
    </row>
    <row r="17" spans="1:12" x14ac:dyDescent="0.25">
      <c r="A17" s="3" t="s">
        <v>43</v>
      </c>
      <c r="B17" s="3" t="s">
        <v>47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s="3" t="s">
        <v>44</v>
      </c>
      <c r="B18" s="3" t="s">
        <v>47</v>
      </c>
      <c r="C18">
        <v>0.33</v>
      </c>
      <c r="D18">
        <v>0</v>
      </c>
      <c r="E18">
        <v>0.33</v>
      </c>
      <c r="F18">
        <v>0.33</v>
      </c>
      <c r="G18">
        <v>0.42</v>
      </c>
      <c r="H18">
        <v>0.32</v>
      </c>
      <c r="I18">
        <v>0.28999999999999998</v>
      </c>
      <c r="J18">
        <v>0.3</v>
      </c>
      <c r="K18">
        <v>0.42</v>
      </c>
      <c r="L18">
        <v>0.51</v>
      </c>
    </row>
    <row r="19" spans="1:12" x14ac:dyDescent="0.25">
      <c r="A19" s="3" t="s">
        <v>45</v>
      </c>
      <c r="B19" s="3" t="s">
        <v>47</v>
      </c>
      <c r="C19">
        <v>0</v>
      </c>
      <c r="D19">
        <v>0</v>
      </c>
      <c r="E19">
        <v>0.25</v>
      </c>
      <c r="F19">
        <v>0.5</v>
      </c>
      <c r="G19">
        <v>0.56999999999999995</v>
      </c>
      <c r="H19">
        <v>0.73</v>
      </c>
      <c r="I19">
        <v>0.41</v>
      </c>
      <c r="J19">
        <v>0.55000000000000004</v>
      </c>
      <c r="K19">
        <v>0.53</v>
      </c>
      <c r="L19">
        <v>0.56999999999999995</v>
      </c>
    </row>
    <row r="20" spans="1:12" x14ac:dyDescent="0.25">
      <c r="A20" s="3" t="s">
        <v>37</v>
      </c>
      <c r="B20" s="3" t="s">
        <v>48</v>
      </c>
      <c r="C20">
        <v>0.38</v>
      </c>
      <c r="D20">
        <v>0</v>
      </c>
      <c r="E20">
        <v>1</v>
      </c>
      <c r="F20">
        <v>0.39</v>
      </c>
      <c r="G20">
        <v>0.78</v>
      </c>
      <c r="H20">
        <v>0.55000000000000004</v>
      </c>
      <c r="I20">
        <v>0.67</v>
      </c>
      <c r="J20">
        <v>0.56000000000000005</v>
      </c>
      <c r="K20">
        <v>0.53</v>
      </c>
      <c r="L20">
        <v>0.59</v>
      </c>
    </row>
    <row r="21" spans="1:12" x14ac:dyDescent="0.25">
      <c r="A21" s="3" t="s">
        <v>38</v>
      </c>
      <c r="B21" s="3" t="s">
        <v>48</v>
      </c>
      <c r="C21">
        <v>0.28999999999999998</v>
      </c>
      <c r="D21">
        <v>0.3</v>
      </c>
      <c r="E21">
        <v>0.56000000000000005</v>
      </c>
      <c r="F21">
        <v>0.7</v>
      </c>
      <c r="G21">
        <v>0.64</v>
      </c>
      <c r="H21">
        <v>0.72</v>
      </c>
      <c r="I21">
        <v>0.78</v>
      </c>
      <c r="J21">
        <v>0.74</v>
      </c>
      <c r="K21">
        <v>0.78</v>
      </c>
      <c r="L21">
        <v>0.81</v>
      </c>
    </row>
    <row r="22" spans="1:12" x14ac:dyDescent="0.25">
      <c r="A22" s="3" t="s">
        <v>39</v>
      </c>
      <c r="B22" s="3" t="s">
        <v>48</v>
      </c>
      <c r="C22">
        <v>0.33</v>
      </c>
      <c r="D22">
        <v>0.27</v>
      </c>
      <c r="E22">
        <v>0.52</v>
      </c>
      <c r="F22">
        <v>0.59</v>
      </c>
      <c r="G22">
        <v>0.6</v>
      </c>
      <c r="H22">
        <v>0.67</v>
      </c>
      <c r="I22">
        <v>0.61</v>
      </c>
      <c r="J22">
        <v>0.7</v>
      </c>
      <c r="K22">
        <v>0.73</v>
      </c>
      <c r="L22">
        <v>0.68</v>
      </c>
    </row>
    <row r="23" spans="1:12" x14ac:dyDescent="0.25">
      <c r="A23" s="3" t="s">
        <v>40</v>
      </c>
      <c r="B23" s="3" t="s">
        <v>48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1</v>
      </c>
    </row>
    <row r="24" spans="1:12" x14ac:dyDescent="0.25">
      <c r="A24" s="3" t="s">
        <v>41</v>
      </c>
      <c r="B24" s="3" t="s">
        <v>48</v>
      </c>
      <c r="C24">
        <v>0.38</v>
      </c>
      <c r="D24">
        <v>0.3</v>
      </c>
      <c r="E24">
        <v>0.53</v>
      </c>
      <c r="F24">
        <v>0.6</v>
      </c>
      <c r="G24">
        <v>0.64</v>
      </c>
      <c r="H24">
        <v>0.71</v>
      </c>
      <c r="I24">
        <v>0.72</v>
      </c>
      <c r="J24">
        <v>0.74</v>
      </c>
      <c r="K24">
        <v>0.77</v>
      </c>
      <c r="L24">
        <v>0.77</v>
      </c>
    </row>
    <row r="25" spans="1:12" x14ac:dyDescent="0.25">
      <c r="A25" s="3" t="s">
        <v>42</v>
      </c>
      <c r="B25" s="3" t="s">
        <v>48</v>
      </c>
      <c r="C25">
        <v>0</v>
      </c>
      <c r="D25">
        <v>0.5</v>
      </c>
      <c r="E25">
        <v>0.67</v>
      </c>
      <c r="F25">
        <v>0.75</v>
      </c>
      <c r="G25">
        <v>0.65</v>
      </c>
      <c r="H25">
        <v>0.71</v>
      </c>
      <c r="I25">
        <v>0.73</v>
      </c>
      <c r="J25">
        <v>0.8</v>
      </c>
      <c r="K25">
        <v>0.76</v>
      </c>
      <c r="L25">
        <v>0.78</v>
      </c>
    </row>
    <row r="26" spans="1:12" x14ac:dyDescent="0.25">
      <c r="A26" s="3" t="s">
        <v>43</v>
      </c>
      <c r="B26" s="3" t="s">
        <v>48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s="3" t="s">
        <v>44</v>
      </c>
      <c r="B27" s="3" t="s">
        <v>48</v>
      </c>
      <c r="C27">
        <v>0.4</v>
      </c>
      <c r="D27">
        <v>0.3</v>
      </c>
      <c r="E27">
        <v>0.6</v>
      </c>
      <c r="F27">
        <v>0.7</v>
      </c>
      <c r="G27">
        <v>0.67</v>
      </c>
      <c r="H27">
        <v>0.77</v>
      </c>
      <c r="I27">
        <v>0.74</v>
      </c>
      <c r="J27">
        <v>0.76</v>
      </c>
      <c r="K27">
        <v>0.77</v>
      </c>
      <c r="L27">
        <v>0.74</v>
      </c>
    </row>
    <row r="28" spans="1:12" x14ac:dyDescent="0.25">
      <c r="A28" s="3" t="s">
        <v>45</v>
      </c>
      <c r="B28" s="3" t="s">
        <v>48</v>
      </c>
      <c r="C28">
        <v>0.4</v>
      </c>
      <c r="D28">
        <v>0.3</v>
      </c>
      <c r="E28">
        <v>0.59</v>
      </c>
      <c r="F28">
        <v>0.7</v>
      </c>
      <c r="G28">
        <v>0.62</v>
      </c>
      <c r="H28">
        <v>0.76</v>
      </c>
      <c r="I28">
        <v>0.77</v>
      </c>
      <c r="J28">
        <v>0.77</v>
      </c>
      <c r="K28">
        <v>0.78</v>
      </c>
      <c r="L28">
        <v>0.76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tabSelected="1" workbookViewId="0">
      <selection activeCell="N3" sqref="N3"/>
    </sheetView>
  </sheetViews>
  <sheetFormatPr defaultRowHeight="15" x14ac:dyDescent="0.25"/>
  <cols>
    <col min="1" max="1" width="29.8554687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 t="s">
        <v>37</v>
      </c>
      <c r="B2" s="2" t="s">
        <v>46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0.41</v>
      </c>
      <c r="J2">
        <v>0.25</v>
      </c>
      <c r="K2">
        <v>0.38</v>
      </c>
      <c r="L2">
        <v>0.4</v>
      </c>
      <c r="M2">
        <f>AVERAGE(C2:L2)</f>
        <v>0.24399999999999999</v>
      </c>
      <c r="N2">
        <f>VAR(C2:L2)</f>
        <v>0.10440444444444447</v>
      </c>
      <c r="O2">
        <f>SQRT(N2)</f>
        <v>0.32311676595999234</v>
      </c>
    </row>
    <row r="3" spans="1:15" x14ac:dyDescent="0.25">
      <c r="A3" s="2" t="s">
        <v>37</v>
      </c>
      <c r="B3" s="2" t="s">
        <v>47</v>
      </c>
      <c r="C3">
        <v>0</v>
      </c>
      <c r="D3">
        <v>0.03</v>
      </c>
      <c r="E3">
        <v>0.06</v>
      </c>
      <c r="F3">
        <v>0.14000000000000001</v>
      </c>
      <c r="G3">
        <v>0.13</v>
      </c>
      <c r="H3">
        <v>7.0000000000000007E-2</v>
      </c>
      <c r="I3">
        <v>0.1</v>
      </c>
      <c r="J3">
        <v>0.13</v>
      </c>
      <c r="K3">
        <v>0.13</v>
      </c>
      <c r="L3">
        <v>0.23</v>
      </c>
      <c r="M3">
        <f t="shared" ref="M3:M37" si="0">AVERAGE(C3:L3)</f>
        <v>0.10200000000000001</v>
      </c>
      <c r="N3">
        <f t="shared" ref="N3:N37" si="1">VAR(C3:L3)</f>
        <v>4.2844444444444458E-3</v>
      </c>
      <c r="O3">
        <f t="shared" ref="O3:O37" si="2">SQRT(N3)</f>
        <v>6.5455667779379084E-2</v>
      </c>
    </row>
    <row r="4" spans="1:15" x14ac:dyDescent="0.25">
      <c r="A4" s="2" t="s">
        <v>37</v>
      </c>
      <c r="B4" s="2" t="s">
        <v>48</v>
      </c>
      <c r="C4">
        <v>0.38</v>
      </c>
      <c r="D4">
        <v>0</v>
      </c>
      <c r="E4">
        <v>1</v>
      </c>
      <c r="F4">
        <v>0.39</v>
      </c>
      <c r="G4">
        <v>0.78</v>
      </c>
      <c r="H4">
        <v>0.55000000000000004</v>
      </c>
      <c r="I4">
        <v>0.67</v>
      </c>
      <c r="J4">
        <v>0.56000000000000005</v>
      </c>
      <c r="K4">
        <v>0.53</v>
      </c>
      <c r="L4">
        <v>0.59</v>
      </c>
      <c r="M4">
        <f t="shared" si="0"/>
        <v>0.54500000000000004</v>
      </c>
      <c r="N4">
        <f t="shared" si="1"/>
        <v>6.9850000000000037E-2</v>
      </c>
      <c r="O4">
        <f t="shared" si="2"/>
        <v>0.26429150572805027</v>
      </c>
    </row>
    <row r="5" spans="1:15" ht="15.75" x14ac:dyDescent="0.25">
      <c r="A5" s="4"/>
      <c r="B5" s="4" t="s">
        <v>49</v>
      </c>
      <c r="C5" s="5">
        <f>AVERAGE(C2:C4)</f>
        <v>0.12666666666666668</v>
      </c>
      <c r="D5" s="5">
        <f t="shared" ref="D5:L5" si="3">AVERAGE(D2:D4)</f>
        <v>0.01</v>
      </c>
      <c r="E5" s="5">
        <f t="shared" si="3"/>
        <v>0.35333333333333333</v>
      </c>
      <c r="F5" s="5">
        <f t="shared" si="3"/>
        <v>0.17666666666666667</v>
      </c>
      <c r="G5" s="5">
        <f t="shared" si="3"/>
        <v>0.30333333333333334</v>
      </c>
      <c r="H5" s="5">
        <f t="shared" si="3"/>
        <v>0.54</v>
      </c>
      <c r="I5" s="5">
        <f t="shared" si="3"/>
        <v>0.39333333333333337</v>
      </c>
      <c r="J5" s="5">
        <f t="shared" si="3"/>
        <v>0.31333333333333335</v>
      </c>
      <c r="K5" s="5">
        <f t="shared" si="3"/>
        <v>0.34666666666666668</v>
      </c>
      <c r="L5" s="5">
        <f t="shared" si="3"/>
        <v>0.40666666666666668</v>
      </c>
      <c r="M5" s="6">
        <f t="shared" si="0"/>
        <v>0.29700000000000004</v>
      </c>
      <c r="N5" s="6">
        <f t="shared" si="1"/>
        <v>2.3573950617283956E-2</v>
      </c>
      <c r="O5" s="6">
        <f t="shared" si="2"/>
        <v>0.15353810802951806</v>
      </c>
    </row>
    <row r="6" spans="1:15" x14ac:dyDescent="0.25">
      <c r="A6" s="2" t="s">
        <v>38</v>
      </c>
      <c r="B6" s="2" t="s">
        <v>46</v>
      </c>
      <c r="C6">
        <v>0.33</v>
      </c>
      <c r="D6">
        <v>0.38</v>
      </c>
      <c r="E6">
        <v>0.64</v>
      </c>
      <c r="F6">
        <v>0.71</v>
      </c>
      <c r="G6">
        <v>0.65</v>
      </c>
      <c r="H6">
        <v>0.67</v>
      </c>
      <c r="I6">
        <v>0.66</v>
      </c>
      <c r="J6">
        <v>0.74</v>
      </c>
      <c r="K6">
        <v>0.65</v>
      </c>
      <c r="L6">
        <v>0.72</v>
      </c>
      <c r="M6">
        <f t="shared" si="0"/>
        <v>0.61499999999999999</v>
      </c>
      <c r="N6">
        <f t="shared" si="1"/>
        <v>2.002777777777778E-2</v>
      </c>
      <c r="O6">
        <f t="shared" si="2"/>
        <v>0.14151953143569188</v>
      </c>
    </row>
    <row r="7" spans="1:15" x14ac:dyDescent="0.25">
      <c r="A7" s="2" t="s">
        <v>38</v>
      </c>
      <c r="B7" s="2" t="s">
        <v>47</v>
      </c>
      <c r="C7">
        <v>0</v>
      </c>
      <c r="D7">
        <v>0</v>
      </c>
      <c r="E7">
        <v>0.22</v>
      </c>
      <c r="F7">
        <v>0.09</v>
      </c>
      <c r="G7">
        <v>0.19</v>
      </c>
      <c r="H7">
        <v>0.37</v>
      </c>
      <c r="I7">
        <v>0.23</v>
      </c>
      <c r="J7">
        <v>0.36</v>
      </c>
      <c r="K7">
        <v>0.44</v>
      </c>
      <c r="L7">
        <v>0.46</v>
      </c>
      <c r="M7">
        <f t="shared" si="0"/>
        <v>0.23599999999999999</v>
      </c>
      <c r="N7">
        <f t="shared" si="1"/>
        <v>2.8915555555555559E-2</v>
      </c>
      <c r="O7">
        <f t="shared" si="2"/>
        <v>0.17004574547913734</v>
      </c>
    </row>
    <row r="8" spans="1:15" x14ac:dyDescent="0.25">
      <c r="A8" s="2" t="s">
        <v>38</v>
      </c>
      <c r="B8" s="2" t="s">
        <v>48</v>
      </c>
      <c r="C8">
        <v>0.28999999999999998</v>
      </c>
      <c r="D8">
        <v>0.3</v>
      </c>
      <c r="E8">
        <v>0.56000000000000005</v>
      </c>
      <c r="F8">
        <v>0.7</v>
      </c>
      <c r="G8">
        <v>0.64</v>
      </c>
      <c r="H8">
        <v>0.72</v>
      </c>
      <c r="I8">
        <v>0.78</v>
      </c>
      <c r="J8">
        <v>0.74</v>
      </c>
      <c r="K8">
        <v>0.78</v>
      </c>
      <c r="L8">
        <v>0.81</v>
      </c>
      <c r="M8">
        <f t="shared" si="0"/>
        <v>0.63200000000000001</v>
      </c>
      <c r="N8">
        <f t="shared" si="1"/>
        <v>3.68844444444444E-2</v>
      </c>
      <c r="O8">
        <f t="shared" si="2"/>
        <v>0.19205323336107727</v>
      </c>
    </row>
    <row r="9" spans="1:15" ht="15.75" x14ac:dyDescent="0.25">
      <c r="A9" s="4"/>
      <c r="B9" s="4" t="s">
        <v>50</v>
      </c>
      <c r="C9" s="5">
        <f>AVERAGE(C6:C8)</f>
        <v>0.20666666666666667</v>
      </c>
      <c r="D9" s="5">
        <f t="shared" ref="D9:L9" si="4">AVERAGE(D6:D8)</f>
        <v>0.22666666666666666</v>
      </c>
      <c r="E9" s="5">
        <f t="shared" si="4"/>
        <v>0.47333333333333333</v>
      </c>
      <c r="F9" s="5">
        <f t="shared" si="4"/>
        <v>0.5</v>
      </c>
      <c r="G9" s="5">
        <f t="shared" si="4"/>
        <v>0.49333333333333335</v>
      </c>
      <c r="H9" s="5">
        <f t="shared" si="4"/>
        <v>0.58666666666666667</v>
      </c>
      <c r="I9" s="5">
        <f t="shared" si="4"/>
        <v>0.55666666666666664</v>
      </c>
      <c r="J9" s="5">
        <f t="shared" si="4"/>
        <v>0.6133333333333334</v>
      </c>
      <c r="K9" s="5">
        <f t="shared" si="4"/>
        <v>0.62333333333333341</v>
      </c>
      <c r="L9" s="5">
        <f t="shared" si="4"/>
        <v>0.66333333333333333</v>
      </c>
      <c r="M9" s="6">
        <f t="shared" si="0"/>
        <v>0.49433333333333335</v>
      </c>
      <c r="N9" s="6">
        <f t="shared" si="1"/>
        <v>2.5182839506172863E-2</v>
      </c>
      <c r="O9" s="6">
        <f t="shared" si="2"/>
        <v>0.15869101898397672</v>
      </c>
    </row>
    <row r="10" spans="1:15" x14ac:dyDescent="0.25">
      <c r="A10" s="2" t="s">
        <v>39</v>
      </c>
      <c r="B10" s="2" t="s">
        <v>46</v>
      </c>
      <c r="C10">
        <v>0.67</v>
      </c>
      <c r="D10">
        <v>0.31</v>
      </c>
      <c r="E10">
        <v>0.54</v>
      </c>
      <c r="F10">
        <v>0.55000000000000004</v>
      </c>
      <c r="G10">
        <v>0.5</v>
      </c>
      <c r="H10">
        <v>0.53</v>
      </c>
      <c r="I10">
        <v>0.56000000000000005</v>
      </c>
      <c r="J10">
        <v>0.59</v>
      </c>
      <c r="K10">
        <v>0.62</v>
      </c>
      <c r="L10">
        <v>0.67</v>
      </c>
      <c r="M10">
        <f t="shared" si="0"/>
        <v>0.55400000000000005</v>
      </c>
      <c r="N10">
        <f t="shared" si="1"/>
        <v>1.0648888888888782E-2</v>
      </c>
      <c r="O10">
        <f t="shared" si="2"/>
        <v>0.10319345371140934</v>
      </c>
    </row>
    <row r="11" spans="1:15" x14ac:dyDescent="0.25">
      <c r="A11" s="2" t="s">
        <v>39</v>
      </c>
      <c r="B11" s="2" t="s">
        <v>47</v>
      </c>
      <c r="C11">
        <v>0.33</v>
      </c>
      <c r="D11">
        <v>0.17</v>
      </c>
      <c r="E11">
        <v>0.17</v>
      </c>
      <c r="F11">
        <v>0.16</v>
      </c>
      <c r="G11">
        <v>0.11</v>
      </c>
      <c r="H11">
        <v>0.19</v>
      </c>
      <c r="I11">
        <v>0.27</v>
      </c>
      <c r="J11">
        <v>0.23</v>
      </c>
      <c r="K11">
        <v>0.31</v>
      </c>
      <c r="L11">
        <v>0.4</v>
      </c>
      <c r="M11">
        <f t="shared" si="0"/>
        <v>0.23400000000000004</v>
      </c>
      <c r="N11">
        <f t="shared" si="1"/>
        <v>8.3155555555555448E-3</v>
      </c>
      <c r="O11">
        <f t="shared" si="2"/>
        <v>9.1189668030734403E-2</v>
      </c>
    </row>
    <row r="12" spans="1:15" x14ac:dyDescent="0.25">
      <c r="A12" s="2" t="s">
        <v>39</v>
      </c>
      <c r="B12" s="2" t="s">
        <v>48</v>
      </c>
      <c r="C12">
        <v>0.33</v>
      </c>
      <c r="D12">
        <v>0.27</v>
      </c>
      <c r="E12">
        <v>0.52</v>
      </c>
      <c r="F12">
        <v>0.59</v>
      </c>
      <c r="G12">
        <v>0.6</v>
      </c>
      <c r="H12">
        <v>0.67</v>
      </c>
      <c r="I12">
        <v>0.61</v>
      </c>
      <c r="J12">
        <v>0.7</v>
      </c>
      <c r="K12">
        <v>0.73</v>
      </c>
      <c r="L12">
        <v>0.68</v>
      </c>
      <c r="M12">
        <f t="shared" si="0"/>
        <v>0.56999999999999995</v>
      </c>
      <c r="N12">
        <f t="shared" si="1"/>
        <v>2.4177777777777829E-2</v>
      </c>
      <c r="O12">
        <f t="shared" si="2"/>
        <v>0.15549205052920817</v>
      </c>
    </row>
    <row r="13" spans="1:15" ht="15.75" x14ac:dyDescent="0.25">
      <c r="A13" s="4"/>
      <c r="B13" s="4" t="s">
        <v>51</v>
      </c>
      <c r="C13" s="5">
        <f>AVERAGE(C10:C12)</f>
        <v>0.44333333333333336</v>
      </c>
      <c r="D13" s="5">
        <f t="shared" ref="D13:L13" si="5">AVERAGE(D10:D12)</f>
        <v>0.25</v>
      </c>
      <c r="E13" s="5">
        <f t="shared" si="5"/>
        <v>0.41</v>
      </c>
      <c r="F13" s="5">
        <f t="shared" si="5"/>
        <v>0.43333333333333335</v>
      </c>
      <c r="G13" s="5">
        <f t="shared" si="5"/>
        <v>0.40333333333333332</v>
      </c>
      <c r="H13" s="5">
        <f t="shared" si="5"/>
        <v>0.46333333333333337</v>
      </c>
      <c r="I13" s="5">
        <f t="shared" si="5"/>
        <v>0.48</v>
      </c>
      <c r="J13" s="5">
        <f t="shared" si="5"/>
        <v>0.50666666666666671</v>
      </c>
      <c r="K13" s="5">
        <f t="shared" si="5"/>
        <v>0.55333333333333334</v>
      </c>
      <c r="L13" s="5">
        <f t="shared" si="5"/>
        <v>0.58333333333333337</v>
      </c>
      <c r="M13" s="6">
        <f t="shared" si="0"/>
        <v>0.45266666666666666</v>
      </c>
      <c r="N13" s="6">
        <f t="shared" si="1"/>
        <v>8.5303703703704468E-3</v>
      </c>
      <c r="O13" s="6">
        <f t="shared" si="2"/>
        <v>9.2360004170476559E-2</v>
      </c>
    </row>
    <row r="14" spans="1:15" x14ac:dyDescent="0.25">
      <c r="A14" s="2" t="s">
        <v>40</v>
      </c>
      <c r="B14" s="2" t="s">
        <v>46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 t="shared" si="0"/>
        <v>0</v>
      </c>
      <c r="N14">
        <f t="shared" si="1"/>
        <v>0</v>
      </c>
      <c r="O14">
        <f t="shared" si="2"/>
        <v>0</v>
      </c>
    </row>
    <row r="15" spans="1:15" x14ac:dyDescent="0.25">
      <c r="A15" s="2" t="s">
        <v>40</v>
      </c>
      <c r="B15" s="2" t="s">
        <v>47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 t="shared" si="0"/>
        <v>0</v>
      </c>
      <c r="N15">
        <f t="shared" si="1"/>
        <v>0</v>
      </c>
      <c r="O15">
        <f t="shared" si="2"/>
        <v>0</v>
      </c>
    </row>
    <row r="16" spans="1:15" x14ac:dyDescent="0.25">
      <c r="A16" s="2" t="s">
        <v>40</v>
      </c>
      <c r="B16" s="2" t="s">
        <v>48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f t="shared" si="0"/>
        <v>0.3</v>
      </c>
      <c r="N16">
        <f t="shared" si="1"/>
        <v>0.23333333333333334</v>
      </c>
      <c r="O16">
        <f t="shared" si="2"/>
        <v>0.48304589153964794</v>
      </c>
    </row>
    <row r="17" spans="1:15" ht="15.75" x14ac:dyDescent="0.25">
      <c r="A17" s="4"/>
      <c r="B17" s="4" t="s">
        <v>52</v>
      </c>
      <c r="C17" s="5">
        <f>AVERAGE(C14:C16)</f>
        <v>0</v>
      </c>
      <c r="D17" s="5">
        <f t="shared" ref="D17:L17" si="6">AVERAGE(D14:D16)</f>
        <v>0</v>
      </c>
      <c r="E17" s="5">
        <f t="shared" si="6"/>
        <v>0</v>
      </c>
      <c r="F17" s="5">
        <f t="shared" si="6"/>
        <v>0</v>
      </c>
      <c r="G17" s="5">
        <f t="shared" si="6"/>
        <v>0</v>
      </c>
      <c r="H17" s="5">
        <f t="shared" si="6"/>
        <v>0</v>
      </c>
      <c r="I17" s="5">
        <f t="shared" si="6"/>
        <v>0</v>
      </c>
      <c r="J17" s="5">
        <f t="shared" si="6"/>
        <v>0.33333333333333331</v>
      </c>
      <c r="K17" s="5">
        <f t="shared" si="6"/>
        <v>0.33333333333333331</v>
      </c>
      <c r="L17" s="5">
        <f t="shared" si="6"/>
        <v>0.33333333333333331</v>
      </c>
      <c r="M17" s="6">
        <f t="shared" si="0"/>
        <v>0.1</v>
      </c>
      <c r="N17" s="6">
        <f t="shared" si="1"/>
        <v>2.5925925925925922E-2</v>
      </c>
      <c r="O17" s="6">
        <f t="shared" si="2"/>
        <v>0.16101529717988264</v>
      </c>
    </row>
    <row r="18" spans="1:15" x14ac:dyDescent="0.25">
      <c r="A18" s="2" t="s">
        <v>41</v>
      </c>
      <c r="B18" s="2" t="s">
        <v>46</v>
      </c>
      <c r="C18">
        <v>0</v>
      </c>
      <c r="D18">
        <v>0</v>
      </c>
      <c r="E18">
        <v>0.67</v>
      </c>
      <c r="F18">
        <v>0.73</v>
      </c>
      <c r="G18">
        <v>0.71</v>
      </c>
      <c r="H18">
        <v>0.78</v>
      </c>
      <c r="I18">
        <v>0.75</v>
      </c>
      <c r="J18">
        <v>0.72</v>
      </c>
      <c r="K18">
        <v>0.72</v>
      </c>
      <c r="L18">
        <v>0.76</v>
      </c>
      <c r="M18">
        <f t="shared" si="0"/>
        <v>0.58399999999999985</v>
      </c>
      <c r="N18">
        <f t="shared" si="1"/>
        <v>9.5626666666666818E-2</v>
      </c>
      <c r="O18">
        <f t="shared" si="2"/>
        <v>0.30923561674986083</v>
      </c>
    </row>
    <row r="19" spans="1:15" x14ac:dyDescent="0.25">
      <c r="A19" s="2" t="s">
        <v>41</v>
      </c>
      <c r="B19" s="2" t="s">
        <v>47</v>
      </c>
      <c r="C19">
        <v>0</v>
      </c>
      <c r="D19">
        <v>0</v>
      </c>
      <c r="E19">
        <v>0.28999999999999998</v>
      </c>
      <c r="F19">
        <v>0.33</v>
      </c>
      <c r="G19">
        <v>0.4</v>
      </c>
      <c r="H19">
        <v>0.41</v>
      </c>
      <c r="I19">
        <v>0.37</v>
      </c>
      <c r="J19">
        <v>0.41</v>
      </c>
      <c r="K19">
        <v>0.46</v>
      </c>
      <c r="L19">
        <v>0.54</v>
      </c>
      <c r="M19">
        <f t="shared" si="0"/>
        <v>0.32100000000000001</v>
      </c>
      <c r="N19">
        <f t="shared" si="1"/>
        <v>3.321000000000001E-2</v>
      </c>
      <c r="O19">
        <f t="shared" si="2"/>
        <v>0.1822361105818493</v>
      </c>
    </row>
    <row r="20" spans="1:15" x14ac:dyDescent="0.25">
      <c r="A20" s="2" t="s">
        <v>41</v>
      </c>
      <c r="B20" s="2" t="s">
        <v>48</v>
      </c>
      <c r="C20">
        <v>0.38</v>
      </c>
      <c r="D20">
        <v>0.3</v>
      </c>
      <c r="E20">
        <v>0.53</v>
      </c>
      <c r="F20">
        <v>0.6</v>
      </c>
      <c r="G20">
        <v>0.64</v>
      </c>
      <c r="H20">
        <v>0.71</v>
      </c>
      <c r="I20">
        <v>0.72</v>
      </c>
      <c r="J20">
        <v>0.74</v>
      </c>
      <c r="K20">
        <v>0.77</v>
      </c>
      <c r="L20">
        <v>0.77</v>
      </c>
      <c r="M20">
        <f t="shared" si="0"/>
        <v>0.61599999999999999</v>
      </c>
      <c r="N20">
        <f t="shared" si="1"/>
        <v>2.7360000000000124E-2</v>
      </c>
      <c r="O20">
        <f t="shared" si="2"/>
        <v>0.16540858502508304</v>
      </c>
    </row>
    <row r="21" spans="1:15" ht="15.75" x14ac:dyDescent="0.25">
      <c r="A21" s="4"/>
      <c r="B21" s="4" t="s">
        <v>53</v>
      </c>
      <c r="C21" s="5">
        <f>AVERAGE(C18:C20)</f>
        <v>0.12666666666666668</v>
      </c>
      <c r="D21" s="5">
        <f t="shared" ref="D21:L21" si="7">AVERAGE(D18:D20)</f>
        <v>9.9999999999999992E-2</v>
      </c>
      <c r="E21" s="5">
        <f t="shared" si="7"/>
        <v>0.49666666666666665</v>
      </c>
      <c r="F21" s="5">
        <f t="shared" si="7"/>
        <v>0.55333333333333334</v>
      </c>
      <c r="G21" s="5">
        <f t="shared" si="7"/>
        <v>0.58333333333333337</v>
      </c>
      <c r="H21" s="5">
        <f t="shared" si="7"/>
        <v>0.6333333333333333</v>
      </c>
      <c r="I21" s="5">
        <f t="shared" si="7"/>
        <v>0.6133333333333334</v>
      </c>
      <c r="J21" s="5">
        <f t="shared" si="7"/>
        <v>0.62333333333333329</v>
      </c>
      <c r="K21" s="5">
        <f t="shared" si="7"/>
        <v>0.65</v>
      </c>
      <c r="L21" s="5">
        <f t="shared" si="7"/>
        <v>0.69000000000000006</v>
      </c>
      <c r="M21" s="6">
        <f t="shared" si="0"/>
        <v>0.50700000000000012</v>
      </c>
      <c r="N21" s="6">
        <f t="shared" si="1"/>
        <v>4.5902345679012219E-2</v>
      </c>
      <c r="O21" s="6">
        <f t="shared" si="2"/>
        <v>0.21424832713235409</v>
      </c>
    </row>
    <row r="22" spans="1:15" x14ac:dyDescent="0.25">
      <c r="A22" s="2" t="s">
        <v>42</v>
      </c>
      <c r="B22" s="2" t="s">
        <v>46</v>
      </c>
      <c r="C22">
        <v>1</v>
      </c>
      <c r="D22">
        <v>0.6</v>
      </c>
      <c r="E22">
        <v>0.67</v>
      </c>
      <c r="F22">
        <v>0.63</v>
      </c>
      <c r="G22">
        <v>0.67</v>
      </c>
      <c r="H22">
        <v>0.63</v>
      </c>
      <c r="I22">
        <v>0.68</v>
      </c>
      <c r="J22">
        <v>0.72</v>
      </c>
      <c r="K22">
        <v>0.67</v>
      </c>
      <c r="L22">
        <v>0.71</v>
      </c>
      <c r="M22">
        <f t="shared" si="0"/>
        <v>0.69799999999999995</v>
      </c>
      <c r="N22">
        <f t="shared" si="1"/>
        <v>1.2595555555555669E-2</v>
      </c>
      <c r="O22">
        <f t="shared" si="2"/>
        <v>0.11222992272810166</v>
      </c>
    </row>
    <row r="23" spans="1:15" x14ac:dyDescent="0.25">
      <c r="A23" s="2" t="s">
        <v>42</v>
      </c>
      <c r="B23" s="2" t="s">
        <v>47</v>
      </c>
      <c r="C23">
        <v>0</v>
      </c>
      <c r="D23">
        <v>0</v>
      </c>
      <c r="E23">
        <v>0</v>
      </c>
      <c r="F23">
        <v>0</v>
      </c>
      <c r="G23">
        <v>0</v>
      </c>
      <c r="H23">
        <v>0.33</v>
      </c>
      <c r="I23">
        <v>0.17</v>
      </c>
      <c r="J23">
        <v>0.32</v>
      </c>
      <c r="K23">
        <v>0.47</v>
      </c>
      <c r="L23">
        <v>0.5</v>
      </c>
      <c r="M23">
        <f t="shared" si="0"/>
        <v>0.17899999999999999</v>
      </c>
      <c r="N23">
        <f t="shared" si="1"/>
        <v>4.3410000000000011E-2</v>
      </c>
      <c r="O23">
        <f t="shared" si="2"/>
        <v>0.20835066594566001</v>
      </c>
    </row>
    <row r="24" spans="1:15" x14ac:dyDescent="0.25">
      <c r="A24" s="2" t="s">
        <v>42</v>
      </c>
      <c r="B24" s="2" t="s">
        <v>48</v>
      </c>
      <c r="C24">
        <v>0</v>
      </c>
      <c r="D24">
        <v>0.5</v>
      </c>
      <c r="E24">
        <v>0.67</v>
      </c>
      <c r="F24">
        <v>0.75</v>
      </c>
      <c r="G24">
        <v>0.65</v>
      </c>
      <c r="H24">
        <v>0.71</v>
      </c>
      <c r="I24">
        <v>0.73</v>
      </c>
      <c r="J24">
        <v>0.8</v>
      </c>
      <c r="K24">
        <v>0.76</v>
      </c>
      <c r="L24">
        <v>0.78</v>
      </c>
      <c r="M24">
        <f t="shared" si="0"/>
        <v>0.63500000000000001</v>
      </c>
      <c r="N24">
        <f t="shared" si="1"/>
        <v>5.7183333333333489E-2</v>
      </c>
      <c r="O24">
        <f t="shared" si="2"/>
        <v>0.23913036890644712</v>
      </c>
    </row>
    <row r="25" spans="1:15" ht="15.75" x14ac:dyDescent="0.25">
      <c r="A25" s="4"/>
      <c r="B25" s="4" t="s">
        <v>54</v>
      </c>
      <c r="C25" s="5">
        <f>AVERAGE(C22:C24)</f>
        <v>0.33333333333333331</v>
      </c>
      <c r="D25" s="5">
        <f t="shared" ref="D25:L25" si="8">AVERAGE(D22:D24)</f>
        <v>0.3666666666666667</v>
      </c>
      <c r="E25" s="5">
        <f t="shared" si="8"/>
        <v>0.44666666666666671</v>
      </c>
      <c r="F25" s="5">
        <f t="shared" si="8"/>
        <v>0.45999999999999996</v>
      </c>
      <c r="G25" s="5">
        <f t="shared" si="8"/>
        <v>0.44</v>
      </c>
      <c r="H25" s="5">
        <f t="shared" si="8"/>
        <v>0.55666666666666664</v>
      </c>
      <c r="I25" s="5">
        <f t="shared" si="8"/>
        <v>0.52666666666666673</v>
      </c>
      <c r="J25" s="5">
        <f t="shared" si="8"/>
        <v>0.6133333333333334</v>
      </c>
      <c r="K25" s="5">
        <f t="shared" si="8"/>
        <v>0.63333333333333341</v>
      </c>
      <c r="L25" s="5">
        <f t="shared" si="8"/>
        <v>0.66333333333333333</v>
      </c>
      <c r="M25" s="6">
        <f t="shared" si="0"/>
        <v>0.504</v>
      </c>
      <c r="N25" s="6">
        <f t="shared" si="1"/>
        <v>1.2740246913580271E-2</v>
      </c>
      <c r="O25" s="6">
        <f t="shared" si="2"/>
        <v>0.11287270225160852</v>
      </c>
    </row>
    <row r="26" spans="1:15" x14ac:dyDescent="0.25">
      <c r="A26" s="2" t="s">
        <v>43</v>
      </c>
      <c r="B26" s="2" t="s">
        <v>46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 t="shared" si="0"/>
        <v>0</v>
      </c>
      <c r="N26">
        <f t="shared" si="1"/>
        <v>0</v>
      </c>
      <c r="O26">
        <f t="shared" si="2"/>
        <v>0</v>
      </c>
    </row>
    <row r="27" spans="1:15" x14ac:dyDescent="0.25">
      <c r="A27" s="2" t="s">
        <v>43</v>
      </c>
      <c r="B27" s="2" t="s">
        <v>47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f t="shared" si="0"/>
        <v>0</v>
      </c>
      <c r="N27">
        <f t="shared" si="1"/>
        <v>0</v>
      </c>
      <c r="O27">
        <f t="shared" si="2"/>
        <v>0</v>
      </c>
    </row>
    <row r="28" spans="1:15" x14ac:dyDescent="0.25">
      <c r="A28" s="2" t="s">
        <v>43</v>
      </c>
      <c r="B28" s="2" t="s">
        <v>48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f t="shared" si="0"/>
        <v>0</v>
      </c>
      <c r="N28">
        <f t="shared" si="1"/>
        <v>0</v>
      </c>
      <c r="O28">
        <f t="shared" si="2"/>
        <v>0</v>
      </c>
    </row>
    <row r="29" spans="1:15" ht="15.75" x14ac:dyDescent="0.25">
      <c r="A29" s="4"/>
      <c r="B29" s="4" t="s">
        <v>55</v>
      </c>
      <c r="C29" s="5">
        <f>AVERAGE(C26:C28)</f>
        <v>0</v>
      </c>
      <c r="D29" s="5">
        <f t="shared" ref="D29:L29" si="9">AVERAGE(D26:D28)</f>
        <v>0</v>
      </c>
      <c r="E29" s="5">
        <f t="shared" si="9"/>
        <v>0</v>
      </c>
      <c r="F29" s="5">
        <f t="shared" si="9"/>
        <v>0</v>
      </c>
      <c r="G29" s="5">
        <f t="shared" si="9"/>
        <v>0</v>
      </c>
      <c r="H29" s="5">
        <f t="shared" si="9"/>
        <v>0</v>
      </c>
      <c r="I29" s="5">
        <f t="shared" si="9"/>
        <v>0</v>
      </c>
      <c r="J29" s="5">
        <f t="shared" si="9"/>
        <v>0</v>
      </c>
      <c r="K29" s="5">
        <f t="shared" si="9"/>
        <v>0</v>
      </c>
      <c r="L29" s="5">
        <f t="shared" si="9"/>
        <v>0</v>
      </c>
      <c r="M29" s="6">
        <f t="shared" si="0"/>
        <v>0</v>
      </c>
      <c r="N29" s="6">
        <f t="shared" si="1"/>
        <v>0</v>
      </c>
      <c r="O29" s="6">
        <f t="shared" si="2"/>
        <v>0</v>
      </c>
    </row>
    <row r="30" spans="1:15" x14ac:dyDescent="0.25">
      <c r="A30" s="2" t="s">
        <v>44</v>
      </c>
      <c r="B30" s="2" t="s">
        <v>46</v>
      </c>
      <c r="C30">
        <v>1</v>
      </c>
      <c r="D30">
        <v>0.4</v>
      </c>
      <c r="E30">
        <v>0.62</v>
      </c>
      <c r="F30">
        <v>0.85</v>
      </c>
      <c r="G30">
        <v>0.61</v>
      </c>
      <c r="H30">
        <v>0.64</v>
      </c>
      <c r="I30">
        <v>0.68</v>
      </c>
      <c r="J30">
        <v>0.7</v>
      </c>
      <c r="K30">
        <v>0.67</v>
      </c>
      <c r="L30">
        <v>0.7</v>
      </c>
      <c r="M30">
        <f t="shared" si="0"/>
        <v>0.68700000000000006</v>
      </c>
      <c r="N30">
        <f t="shared" si="1"/>
        <v>2.4467777777777852E-2</v>
      </c>
      <c r="O30">
        <f t="shared" si="2"/>
        <v>0.1564217944462275</v>
      </c>
    </row>
    <row r="31" spans="1:15" x14ac:dyDescent="0.25">
      <c r="A31" s="2" t="s">
        <v>44</v>
      </c>
      <c r="B31" s="2" t="s">
        <v>47</v>
      </c>
      <c r="C31">
        <v>0.33</v>
      </c>
      <c r="D31">
        <v>0</v>
      </c>
      <c r="E31">
        <v>0.33</v>
      </c>
      <c r="F31">
        <v>0.33</v>
      </c>
      <c r="G31">
        <v>0.42</v>
      </c>
      <c r="H31">
        <v>0.32</v>
      </c>
      <c r="I31">
        <v>0.28999999999999998</v>
      </c>
      <c r="J31">
        <v>0.3</v>
      </c>
      <c r="K31">
        <v>0.42</v>
      </c>
      <c r="L31">
        <v>0.51</v>
      </c>
      <c r="M31">
        <f t="shared" si="0"/>
        <v>0.32500000000000001</v>
      </c>
      <c r="N31">
        <f t="shared" si="1"/>
        <v>1.7761111111111116E-2</v>
      </c>
      <c r="O31">
        <f t="shared" si="2"/>
        <v>0.13327081867802537</v>
      </c>
    </row>
    <row r="32" spans="1:15" x14ac:dyDescent="0.25">
      <c r="A32" s="2" t="s">
        <v>44</v>
      </c>
      <c r="B32" s="2" t="s">
        <v>48</v>
      </c>
      <c r="C32">
        <v>0.4</v>
      </c>
      <c r="D32">
        <v>0.3</v>
      </c>
      <c r="E32">
        <v>0.6</v>
      </c>
      <c r="F32">
        <v>0.7</v>
      </c>
      <c r="G32">
        <v>0.67</v>
      </c>
      <c r="H32">
        <v>0.77</v>
      </c>
      <c r="I32">
        <v>0.74</v>
      </c>
      <c r="J32">
        <v>0.76</v>
      </c>
      <c r="K32">
        <v>0.77</v>
      </c>
      <c r="L32">
        <v>0.74</v>
      </c>
      <c r="M32">
        <f t="shared" si="0"/>
        <v>0.64499999999999991</v>
      </c>
      <c r="N32">
        <f t="shared" si="1"/>
        <v>2.7472222222222245E-2</v>
      </c>
      <c r="O32">
        <f t="shared" si="2"/>
        <v>0.16574746520602432</v>
      </c>
    </row>
    <row r="33" spans="1:18" ht="15.75" x14ac:dyDescent="0.25">
      <c r="A33" s="4"/>
      <c r="B33" s="4" t="s">
        <v>56</v>
      </c>
      <c r="C33" s="5">
        <f>AVERAGE(C30:C32)</f>
        <v>0.57666666666666666</v>
      </c>
      <c r="D33" s="5">
        <f t="shared" ref="D33:L33" si="10">AVERAGE(D30:D32)</f>
        <v>0.23333333333333331</v>
      </c>
      <c r="E33" s="5">
        <f t="shared" si="10"/>
        <v>0.51666666666666661</v>
      </c>
      <c r="F33" s="5">
        <f t="shared" si="10"/>
        <v>0.62666666666666659</v>
      </c>
      <c r="G33" s="5">
        <f t="shared" si="10"/>
        <v>0.56666666666666676</v>
      </c>
      <c r="H33" s="5">
        <f t="shared" si="10"/>
        <v>0.57666666666666666</v>
      </c>
      <c r="I33" s="5">
        <f t="shared" si="10"/>
        <v>0.56999999999999995</v>
      </c>
      <c r="J33" s="5">
        <f t="shared" si="10"/>
        <v>0.58666666666666667</v>
      </c>
      <c r="K33" s="5">
        <f t="shared" si="10"/>
        <v>0.62</v>
      </c>
      <c r="L33" s="5">
        <f t="shared" si="10"/>
        <v>0.65</v>
      </c>
      <c r="M33" s="6">
        <f t="shared" si="0"/>
        <v>0.55233333333333334</v>
      </c>
      <c r="N33" s="6">
        <f t="shared" si="1"/>
        <v>1.3950740740740701E-2</v>
      </c>
      <c r="O33" s="6">
        <f t="shared" si="2"/>
        <v>0.11811325387415547</v>
      </c>
    </row>
    <row r="34" spans="1:18" x14ac:dyDescent="0.25">
      <c r="A34" s="2" t="s">
        <v>45</v>
      </c>
      <c r="B34" s="2" t="s">
        <v>46</v>
      </c>
      <c r="C34">
        <v>0</v>
      </c>
      <c r="D34">
        <v>0.67</v>
      </c>
      <c r="E34">
        <v>0.8</v>
      </c>
      <c r="F34">
        <v>0.77</v>
      </c>
      <c r="G34">
        <v>0.74</v>
      </c>
      <c r="H34">
        <v>0.72</v>
      </c>
      <c r="I34">
        <v>0.66</v>
      </c>
      <c r="J34">
        <v>0.7</v>
      </c>
      <c r="K34">
        <v>0.67</v>
      </c>
      <c r="L34">
        <v>0.72</v>
      </c>
      <c r="M34">
        <f t="shared" si="0"/>
        <v>0.64500000000000002</v>
      </c>
      <c r="N34">
        <f t="shared" si="1"/>
        <v>5.3383333333333262E-2</v>
      </c>
      <c r="O34">
        <f t="shared" si="2"/>
        <v>0.2310483354913713</v>
      </c>
    </row>
    <row r="35" spans="1:18" x14ac:dyDescent="0.25">
      <c r="A35" s="2" t="s">
        <v>45</v>
      </c>
      <c r="B35" s="2" t="s">
        <v>47</v>
      </c>
      <c r="C35">
        <v>0</v>
      </c>
      <c r="D35">
        <v>0</v>
      </c>
      <c r="E35">
        <v>0.25</v>
      </c>
      <c r="F35">
        <v>0.5</v>
      </c>
      <c r="G35">
        <v>0.56999999999999995</v>
      </c>
      <c r="H35">
        <v>0.73</v>
      </c>
      <c r="I35">
        <v>0.41</v>
      </c>
      <c r="J35">
        <v>0.55000000000000004</v>
      </c>
      <c r="K35">
        <v>0.53</v>
      </c>
      <c r="L35">
        <v>0.56999999999999995</v>
      </c>
      <c r="M35">
        <f t="shared" si="0"/>
        <v>0.41100000000000003</v>
      </c>
      <c r="N35">
        <f t="shared" si="1"/>
        <v>6.1943333333333267E-2</v>
      </c>
      <c r="O35">
        <f t="shared" si="2"/>
        <v>0.24888417654269077</v>
      </c>
    </row>
    <row r="36" spans="1:18" x14ac:dyDescent="0.25">
      <c r="A36" s="2" t="s">
        <v>45</v>
      </c>
      <c r="B36" s="2" t="s">
        <v>48</v>
      </c>
      <c r="C36">
        <v>0.4</v>
      </c>
      <c r="D36">
        <v>0.3</v>
      </c>
      <c r="E36">
        <v>0.59</v>
      </c>
      <c r="F36">
        <v>0.7</v>
      </c>
      <c r="G36">
        <v>0.62</v>
      </c>
      <c r="H36">
        <v>0.76</v>
      </c>
      <c r="I36">
        <v>0.77</v>
      </c>
      <c r="J36">
        <v>0.77</v>
      </c>
      <c r="K36">
        <v>0.78</v>
      </c>
      <c r="L36">
        <v>0.76</v>
      </c>
      <c r="M36">
        <f t="shared" si="0"/>
        <v>0.64500000000000002</v>
      </c>
      <c r="N36">
        <f t="shared" si="1"/>
        <v>2.9072222222222263E-2</v>
      </c>
      <c r="O36">
        <f t="shared" si="2"/>
        <v>0.17050578354478849</v>
      </c>
    </row>
    <row r="37" spans="1:18" ht="15.75" x14ac:dyDescent="0.25">
      <c r="A37" s="4"/>
      <c r="B37" s="4" t="s">
        <v>57</v>
      </c>
      <c r="C37" s="5">
        <f>AVERAGE(C34:C36)</f>
        <v>0.13333333333333333</v>
      </c>
      <c r="D37" s="5">
        <f t="shared" ref="D37:L37" si="11">AVERAGE(D34:D36)</f>
        <v>0.32333333333333331</v>
      </c>
      <c r="E37" s="5">
        <f t="shared" si="11"/>
        <v>0.54666666666666675</v>
      </c>
      <c r="F37" s="5">
        <f t="shared" si="11"/>
        <v>0.65666666666666662</v>
      </c>
      <c r="G37" s="5">
        <f t="shared" si="11"/>
        <v>0.64333333333333342</v>
      </c>
      <c r="H37" s="5">
        <f t="shared" si="11"/>
        <v>0.73666666666666669</v>
      </c>
      <c r="I37" s="5">
        <f t="shared" si="11"/>
        <v>0.6133333333333334</v>
      </c>
      <c r="J37" s="5">
        <f t="shared" si="11"/>
        <v>0.67333333333333334</v>
      </c>
      <c r="K37" s="5">
        <f t="shared" si="11"/>
        <v>0.66</v>
      </c>
      <c r="L37" s="5">
        <f t="shared" si="11"/>
        <v>0.68333333333333324</v>
      </c>
      <c r="M37" s="6">
        <f t="shared" si="0"/>
        <v>0.56700000000000006</v>
      </c>
      <c r="N37" s="6">
        <f t="shared" si="1"/>
        <v>3.6238148148148012E-2</v>
      </c>
      <c r="O37" s="6">
        <f t="shared" si="2"/>
        <v>0.19036320061437298</v>
      </c>
    </row>
    <row r="41" spans="1:18" ht="15.75" x14ac:dyDescent="0.25">
      <c r="A41" s="7" t="s">
        <v>0</v>
      </c>
      <c r="B41" s="7" t="s">
        <v>58</v>
      </c>
      <c r="I41" s="7"/>
      <c r="J41" s="7"/>
      <c r="Q41" s="7"/>
      <c r="R41" s="1"/>
    </row>
    <row r="42" spans="1:18" x14ac:dyDescent="0.25">
      <c r="A42" s="2" t="s">
        <v>43</v>
      </c>
      <c r="B42">
        <v>0</v>
      </c>
      <c r="I42" s="2"/>
      <c r="Q42" s="2"/>
    </row>
    <row r="43" spans="1:18" x14ac:dyDescent="0.25">
      <c r="A43" s="2" t="s">
        <v>40</v>
      </c>
      <c r="B43">
        <v>0.1</v>
      </c>
      <c r="I43" s="2"/>
      <c r="Q43" s="2"/>
    </row>
    <row r="44" spans="1:18" x14ac:dyDescent="0.25">
      <c r="A44" s="2" t="s">
        <v>37</v>
      </c>
      <c r="B44">
        <v>0.29699999999999999</v>
      </c>
      <c r="I44" s="2"/>
      <c r="Q44" s="2"/>
    </row>
    <row r="45" spans="1:18" x14ac:dyDescent="0.25">
      <c r="A45" s="2" t="s">
        <v>39</v>
      </c>
      <c r="B45">
        <v>0.45267000000000002</v>
      </c>
      <c r="I45" s="2"/>
      <c r="Q45" s="2"/>
    </row>
    <row r="46" spans="1:18" x14ac:dyDescent="0.25">
      <c r="A46" s="2" t="s">
        <v>38</v>
      </c>
      <c r="B46">
        <v>0.49432999999999999</v>
      </c>
      <c r="I46" s="2"/>
      <c r="Q46" s="2"/>
    </row>
    <row r="47" spans="1:18" x14ac:dyDescent="0.25">
      <c r="A47" s="2" t="s">
        <v>42</v>
      </c>
      <c r="B47">
        <v>0.504</v>
      </c>
      <c r="I47" s="2"/>
      <c r="Q47" s="2"/>
    </row>
    <row r="48" spans="1:18" x14ac:dyDescent="0.25">
      <c r="A48" s="2" t="s">
        <v>41</v>
      </c>
      <c r="B48">
        <v>0.50700000000000001</v>
      </c>
      <c r="I48" s="2"/>
      <c r="Q48" s="2"/>
    </row>
    <row r="49" spans="1:17" x14ac:dyDescent="0.25">
      <c r="A49" s="2" t="s">
        <v>44</v>
      </c>
      <c r="B49">
        <v>0.55232999999999999</v>
      </c>
      <c r="I49" s="2"/>
      <c r="Q49" s="2"/>
    </row>
    <row r="50" spans="1:17" x14ac:dyDescent="0.25">
      <c r="A50" s="2" t="s">
        <v>45</v>
      </c>
      <c r="B50">
        <v>0.56699999999999995</v>
      </c>
      <c r="I50" s="2"/>
      <c r="Q50" s="2"/>
    </row>
    <row r="53" spans="1:17" x14ac:dyDescent="0.25">
      <c r="A53" s="2"/>
      <c r="J53" s="2"/>
    </row>
    <row r="67" spans="1:10" x14ac:dyDescent="0.25">
      <c r="A67" s="2"/>
      <c r="J67" s="2"/>
    </row>
    <row r="81" spans="1:10" x14ac:dyDescent="0.25">
      <c r="A81" s="2"/>
      <c r="J81" s="2"/>
    </row>
    <row r="94" spans="1:10" x14ac:dyDescent="0.25">
      <c r="A94" s="2"/>
      <c r="J94" s="2"/>
    </row>
    <row r="107" spans="1:1" x14ac:dyDescent="0.25">
      <c r="A107" s="2"/>
    </row>
  </sheetData>
  <sortState ref="I42:J50">
    <sortCondition ref="J42:J5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H34" sqref="H34"/>
    </sheetView>
  </sheetViews>
  <sheetFormatPr defaultRowHeight="15" x14ac:dyDescent="0.25"/>
  <sheetData>
    <row r="1" spans="1:15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/>
      <c r="N1" s="2"/>
      <c r="O1" s="2"/>
    </row>
    <row r="2" spans="1:15" x14ac:dyDescent="0.25">
      <c r="A2" s="3" t="s">
        <v>37</v>
      </c>
      <c r="B2" s="3" t="s">
        <v>46</v>
      </c>
      <c r="C2">
        <v>0</v>
      </c>
      <c r="D2">
        <v>0</v>
      </c>
      <c r="E2">
        <v>0</v>
      </c>
      <c r="F2">
        <v>0</v>
      </c>
      <c r="G2">
        <v>0</v>
      </c>
      <c r="H2">
        <v>0.03</v>
      </c>
      <c r="I2">
        <v>0.39</v>
      </c>
      <c r="J2">
        <v>0.3</v>
      </c>
      <c r="K2">
        <v>0.5</v>
      </c>
      <c r="L2">
        <v>0.82</v>
      </c>
    </row>
    <row r="3" spans="1:15" x14ac:dyDescent="0.25">
      <c r="A3" s="3" t="s">
        <v>38</v>
      </c>
      <c r="B3" s="3" t="s">
        <v>46</v>
      </c>
      <c r="C3">
        <v>0.17</v>
      </c>
      <c r="D3">
        <v>0.45</v>
      </c>
      <c r="E3">
        <v>0.53</v>
      </c>
      <c r="F3">
        <v>0.52</v>
      </c>
      <c r="G3">
        <v>0.69</v>
      </c>
      <c r="H3">
        <v>0.69</v>
      </c>
      <c r="I3">
        <v>0.61</v>
      </c>
      <c r="J3">
        <v>0.68</v>
      </c>
      <c r="K3">
        <v>0.65</v>
      </c>
      <c r="L3">
        <v>0.7</v>
      </c>
    </row>
    <row r="4" spans="1:15" x14ac:dyDescent="0.25">
      <c r="A4" s="3" t="s">
        <v>39</v>
      </c>
      <c r="B4" s="3" t="s">
        <v>46</v>
      </c>
      <c r="C4">
        <v>0.67</v>
      </c>
      <c r="D4">
        <v>0.36</v>
      </c>
      <c r="E4">
        <v>0.41</v>
      </c>
      <c r="F4">
        <v>0.52</v>
      </c>
      <c r="G4">
        <v>0.66</v>
      </c>
      <c r="H4">
        <v>0.6</v>
      </c>
      <c r="I4">
        <v>0.56000000000000005</v>
      </c>
      <c r="J4">
        <v>0.64</v>
      </c>
      <c r="K4">
        <v>0.67</v>
      </c>
      <c r="L4">
        <v>0.63</v>
      </c>
    </row>
    <row r="5" spans="1:15" x14ac:dyDescent="0.25">
      <c r="A5" s="3" t="s">
        <v>40</v>
      </c>
      <c r="B5" s="3" t="s">
        <v>46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5" x14ac:dyDescent="0.25">
      <c r="A6" s="3" t="s">
        <v>41</v>
      </c>
      <c r="B6" s="3" t="s">
        <v>46</v>
      </c>
      <c r="C6">
        <v>0</v>
      </c>
      <c r="D6">
        <v>0</v>
      </c>
      <c r="E6">
        <v>0.24</v>
      </c>
      <c r="F6">
        <v>0.35</v>
      </c>
      <c r="G6">
        <v>0.59</v>
      </c>
      <c r="H6">
        <v>0.6</v>
      </c>
      <c r="I6">
        <v>0.59</v>
      </c>
      <c r="J6">
        <v>0.62</v>
      </c>
      <c r="K6">
        <v>0.56999999999999995</v>
      </c>
      <c r="L6">
        <v>0.65</v>
      </c>
    </row>
    <row r="7" spans="1:15" x14ac:dyDescent="0.25">
      <c r="A7" s="3" t="s">
        <v>42</v>
      </c>
      <c r="B7" s="3" t="s">
        <v>46</v>
      </c>
      <c r="C7">
        <v>0.17</v>
      </c>
      <c r="D7">
        <v>0.27</v>
      </c>
      <c r="E7">
        <v>0.47</v>
      </c>
      <c r="F7">
        <v>0.52</v>
      </c>
      <c r="G7">
        <v>0.69</v>
      </c>
      <c r="H7">
        <v>0.63</v>
      </c>
      <c r="I7">
        <v>0.61</v>
      </c>
      <c r="J7">
        <v>0.62</v>
      </c>
      <c r="K7">
        <v>0.63</v>
      </c>
      <c r="L7">
        <v>0.67</v>
      </c>
    </row>
    <row r="8" spans="1:15" x14ac:dyDescent="0.25">
      <c r="A8" s="3" t="s">
        <v>43</v>
      </c>
      <c r="B8" s="3" t="s">
        <v>46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5" x14ac:dyDescent="0.25">
      <c r="A9" s="3" t="s">
        <v>44</v>
      </c>
      <c r="B9" s="3" t="s">
        <v>46</v>
      </c>
      <c r="C9">
        <v>0.17</v>
      </c>
      <c r="D9">
        <v>0.36</v>
      </c>
      <c r="E9">
        <v>0.47</v>
      </c>
      <c r="F9">
        <v>0.48</v>
      </c>
      <c r="G9">
        <v>0.69</v>
      </c>
      <c r="H9">
        <v>0.66</v>
      </c>
      <c r="I9">
        <v>0.66</v>
      </c>
      <c r="J9">
        <v>0.66</v>
      </c>
      <c r="K9">
        <v>0.65</v>
      </c>
      <c r="L9">
        <v>0.72</v>
      </c>
    </row>
    <row r="10" spans="1:15" x14ac:dyDescent="0.25">
      <c r="A10" s="3" t="s">
        <v>45</v>
      </c>
      <c r="B10" s="3" t="s">
        <v>46</v>
      </c>
      <c r="C10">
        <v>0</v>
      </c>
      <c r="D10">
        <v>0.18</v>
      </c>
      <c r="E10">
        <v>0.24</v>
      </c>
      <c r="F10">
        <v>0.43</v>
      </c>
      <c r="G10">
        <v>0.59</v>
      </c>
      <c r="H10">
        <v>0.6</v>
      </c>
      <c r="I10">
        <v>0.61</v>
      </c>
      <c r="J10">
        <v>0.64</v>
      </c>
      <c r="K10">
        <v>0.61</v>
      </c>
      <c r="L10">
        <v>0.72</v>
      </c>
    </row>
    <row r="11" spans="1:15" x14ac:dyDescent="0.25">
      <c r="A11" s="3" t="s">
        <v>37</v>
      </c>
      <c r="B11" s="3" t="s">
        <v>47</v>
      </c>
      <c r="C11">
        <v>0</v>
      </c>
      <c r="D11">
        <v>0.09</v>
      </c>
      <c r="E11">
        <v>0.18</v>
      </c>
      <c r="F11">
        <v>0.39</v>
      </c>
      <c r="G11">
        <v>0.48</v>
      </c>
      <c r="H11">
        <v>0.31</v>
      </c>
      <c r="I11">
        <v>0.24</v>
      </c>
      <c r="J11">
        <v>0.3</v>
      </c>
      <c r="K11">
        <v>0.31</v>
      </c>
      <c r="L11">
        <v>0.23</v>
      </c>
    </row>
    <row r="12" spans="1:15" x14ac:dyDescent="0.25">
      <c r="A12" s="3" t="s">
        <v>38</v>
      </c>
      <c r="B12" s="3" t="s">
        <v>47</v>
      </c>
      <c r="C12">
        <v>0</v>
      </c>
      <c r="D12">
        <v>0</v>
      </c>
      <c r="E12">
        <v>0.12</v>
      </c>
      <c r="F12">
        <v>0.04</v>
      </c>
      <c r="G12">
        <v>0.1</v>
      </c>
      <c r="H12">
        <v>0.2</v>
      </c>
      <c r="I12">
        <v>0.12</v>
      </c>
      <c r="J12">
        <v>0.26</v>
      </c>
      <c r="K12">
        <v>0.3</v>
      </c>
      <c r="L12">
        <v>0.35</v>
      </c>
    </row>
    <row r="13" spans="1:15" x14ac:dyDescent="0.25">
      <c r="A13" s="3" t="s">
        <v>39</v>
      </c>
      <c r="B13" s="3" t="s">
        <v>47</v>
      </c>
      <c r="C13">
        <v>0.17</v>
      </c>
      <c r="D13">
        <v>0.09</v>
      </c>
      <c r="E13">
        <v>0.18</v>
      </c>
      <c r="F13">
        <v>0.13</v>
      </c>
      <c r="G13">
        <v>0.1</v>
      </c>
      <c r="H13">
        <v>0.17</v>
      </c>
      <c r="I13">
        <v>0.2</v>
      </c>
      <c r="J13">
        <v>0.19</v>
      </c>
      <c r="K13">
        <v>0.24</v>
      </c>
      <c r="L13">
        <v>0.35</v>
      </c>
    </row>
    <row r="14" spans="1:15" x14ac:dyDescent="0.25">
      <c r="A14" s="3" t="s">
        <v>40</v>
      </c>
      <c r="B14" s="3" t="s">
        <v>47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5" x14ac:dyDescent="0.25">
      <c r="A15" s="3" t="s">
        <v>41</v>
      </c>
      <c r="B15" s="3" t="s">
        <v>47</v>
      </c>
      <c r="C15">
        <v>0</v>
      </c>
      <c r="D15">
        <v>0</v>
      </c>
      <c r="E15">
        <v>0.12</v>
      </c>
      <c r="F15">
        <v>0.13</v>
      </c>
      <c r="G15">
        <v>0.14000000000000001</v>
      </c>
      <c r="H15">
        <v>0.2</v>
      </c>
      <c r="I15">
        <v>0.17</v>
      </c>
      <c r="J15">
        <v>0.19</v>
      </c>
      <c r="K15">
        <v>0.31</v>
      </c>
      <c r="L15">
        <v>0.35</v>
      </c>
    </row>
    <row r="16" spans="1:15" x14ac:dyDescent="0.25">
      <c r="A16" s="3" t="s">
        <v>42</v>
      </c>
      <c r="B16" s="3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0.09</v>
      </c>
      <c r="I16">
        <v>0.05</v>
      </c>
      <c r="J16">
        <v>0.15</v>
      </c>
      <c r="K16">
        <v>0.31</v>
      </c>
      <c r="L16">
        <v>0.33</v>
      </c>
    </row>
    <row r="17" spans="1:12" x14ac:dyDescent="0.25">
      <c r="A17" s="3" t="s">
        <v>43</v>
      </c>
      <c r="B17" s="3" t="s">
        <v>47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s="3" t="s">
        <v>44</v>
      </c>
      <c r="B18" s="3" t="s">
        <v>47</v>
      </c>
      <c r="C18">
        <v>0.17</v>
      </c>
      <c r="D18">
        <v>0</v>
      </c>
      <c r="E18">
        <v>0.06</v>
      </c>
      <c r="F18">
        <v>0.09</v>
      </c>
      <c r="G18">
        <v>0.17</v>
      </c>
      <c r="H18">
        <v>0.17</v>
      </c>
      <c r="I18">
        <v>0.15</v>
      </c>
      <c r="J18">
        <v>0.17</v>
      </c>
      <c r="K18">
        <v>0.31</v>
      </c>
      <c r="L18">
        <v>0.37</v>
      </c>
    </row>
    <row r="19" spans="1:12" x14ac:dyDescent="0.25">
      <c r="A19" s="3" t="s">
        <v>45</v>
      </c>
      <c r="B19" s="3" t="s">
        <v>47</v>
      </c>
      <c r="C19">
        <v>0</v>
      </c>
      <c r="D19">
        <v>0</v>
      </c>
      <c r="E19">
        <v>0.06</v>
      </c>
      <c r="F19">
        <v>0.09</v>
      </c>
      <c r="G19">
        <v>0.14000000000000001</v>
      </c>
      <c r="H19">
        <v>0.23</v>
      </c>
      <c r="I19">
        <v>0.17</v>
      </c>
      <c r="J19">
        <v>0.23</v>
      </c>
      <c r="K19">
        <v>0.31</v>
      </c>
      <c r="L19">
        <v>0.35</v>
      </c>
    </row>
    <row r="20" spans="1:12" x14ac:dyDescent="0.25">
      <c r="A20" s="3" t="s">
        <v>37</v>
      </c>
      <c r="B20" s="3" t="s">
        <v>48</v>
      </c>
      <c r="C20">
        <v>0.5</v>
      </c>
      <c r="D20">
        <v>0</v>
      </c>
      <c r="E20">
        <v>0.12</v>
      </c>
      <c r="F20">
        <v>0.3</v>
      </c>
      <c r="G20">
        <v>0.24</v>
      </c>
      <c r="H20">
        <v>0.34</v>
      </c>
      <c r="I20">
        <v>0.24</v>
      </c>
      <c r="J20">
        <v>0.4</v>
      </c>
      <c r="K20">
        <v>0.31</v>
      </c>
      <c r="L20">
        <v>0.38</v>
      </c>
    </row>
    <row r="21" spans="1:12" x14ac:dyDescent="0.25">
      <c r="A21" s="3" t="s">
        <v>38</v>
      </c>
      <c r="B21" s="3" t="s">
        <v>48</v>
      </c>
      <c r="C21">
        <v>0.33</v>
      </c>
      <c r="D21">
        <v>0.27</v>
      </c>
      <c r="E21">
        <v>0.53</v>
      </c>
      <c r="F21">
        <v>0.7</v>
      </c>
      <c r="G21">
        <v>0.62</v>
      </c>
      <c r="H21">
        <v>0.66</v>
      </c>
      <c r="I21">
        <v>0.71</v>
      </c>
      <c r="J21">
        <v>0.74</v>
      </c>
      <c r="K21">
        <v>0.74</v>
      </c>
      <c r="L21">
        <v>0.77</v>
      </c>
    </row>
    <row r="22" spans="1:12" x14ac:dyDescent="0.25">
      <c r="A22" s="3" t="s">
        <v>39</v>
      </c>
      <c r="B22" s="3" t="s">
        <v>48</v>
      </c>
      <c r="C22">
        <v>0.5</v>
      </c>
      <c r="D22">
        <v>0.27</v>
      </c>
      <c r="E22">
        <v>0.65</v>
      </c>
      <c r="F22">
        <v>0.7</v>
      </c>
      <c r="G22">
        <v>0.62</v>
      </c>
      <c r="H22">
        <v>0.69</v>
      </c>
      <c r="I22">
        <v>0.66</v>
      </c>
      <c r="J22">
        <v>0.7</v>
      </c>
      <c r="K22">
        <v>0.76</v>
      </c>
      <c r="L22">
        <v>0.72</v>
      </c>
    </row>
    <row r="23" spans="1:12" x14ac:dyDescent="0.25">
      <c r="A23" s="3" t="s">
        <v>40</v>
      </c>
      <c r="B23" s="3" t="s">
        <v>48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0.04</v>
      </c>
      <c r="K23">
        <v>0.02</v>
      </c>
      <c r="L23">
        <v>0.02</v>
      </c>
    </row>
    <row r="24" spans="1:12" x14ac:dyDescent="0.25">
      <c r="A24" s="3" t="s">
        <v>41</v>
      </c>
      <c r="B24" s="3" t="s">
        <v>48</v>
      </c>
      <c r="C24">
        <v>0.5</v>
      </c>
      <c r="D24">
        <v>0.27</v>
      </c>
      <c r="E24">
        <v>0.59</v>
      </c>
      <c r="F24">
        <v>0.65</v>
      </c>
      <c r="G24">
        <v>0.55000000000000004</v>
      </c>
      <c r="H24">
        <v>0.69</v>
      </c>
      <c r="I24">
        <v>0.76</v>
      </c>
      <c r="J24">
        <v>0.79</v>
      </c>
      <c r="K24">
        <v>0.76</v>
      </c>
      <c r="L24">
        <v>0.73</v>
      </c>
    </row>
    <row r="25" spans="1:12" x14ac:dyDescent="0.25">
      <c r="A25" s="3" t="s">
        <v>42</v>
      </c>
      <c r="B25" s="3" t="s">
        <v>48</v>
      </c>
      <c r="C25">
        <v>0</v>
      </c>
      <c r="D25">
        <v>0.09</v>
      </c>
      <c r="E25">
        <v>0.24</v>
      </c>
      <c r="F25">
        <v>0.52</v>
      </c>
      <c r="G25">
        <v>0.45</v>
      </c>
      <c r="H25">
        <v>0.49</v>
      </c>
      <c r="I25">
        <v>0.66</v>
      </c>
      <c r="J25">
        <v>0.7</v>
      </c>
      <c r="K25">
        <v>0.63</v>
      </c>
      <c r="L25">
        <v>0.6</v>
      </c>
    </row>
    <row r="26" spans="1:12" x14ac:dyDescent="0.25">
      <c r="A26" s="3" t="s">
        <v>43</v>
      </c>
      <c r="B26" s="3" t="s">
        <v>48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s="3" t="s">
        <v>44</v>
      </c>
      <c r="B27" s="3" t="s">
        <v>48</v>
      </c>
      <c r="C27">
        <v>0.33</v>
      </c>
      <c r="D27">
        <v>0.27</v>
      </c>
      <c r="E27">
        <v>0.53</v>
      </c>
      <c r="F27">
        <v>0.7</v>
      </c>
      <c r="G27">
        <v>0.62</v>
      </c>
      <c r="H27">
        <v>0.66</v>
      </c>
      <c r="I27">
        <v>0.71</v>
      </c>
      <c r="J27">
        <v>0.72</v>
      </c>
      <c r="K27">
        <v>0.69</v>
      </c>
      <c r="L27">
        <v>0.7</v>
      </c>
    </row>
    <row r="28" spans="1:12" x14ac:dyDescent="0.25">
      <c r="A28" s="3" t="s">
        <v>45</v>
      </c>
      <c r="B28" s="3" t="s">
        <v>48</v>
      </c>
      <c r="C28">
        <v>0.33</v>
      </c>
      <c r="D28">
        <v>0.27</v>
      </c>
      <c r="E28">
        <v>0.59</v>
      </c>
      <c r="F28">
        <v>0.7</v>
      </c>
      <c r="G28">
        <v>0.55000000000000004</v>
      </c>
      <c r="H28">
        <v>0.74</v>
      </c>
      <c r="I28">
        <v>0.73</v>
      </c>
      <c r="J28">
        <v>0.77</v>
      </c>
      <c r="K28">
        <v>0.74</v>
      </c>
      <c r="L28"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workbookViewId="0">
      <selection activeCell="K46" sqref="K46"/>
    </sheetView>
  </sheetViews>
  <sheetFormatPr defaultRowHeight="15" x14ac:dyDescent="0.25"/>
  <cols>
    <col min="1" max="1" width="29.85546875" bestFit="1" customWidth="1"/>
    <col min="13" max="13" width="9.28515625" bestFit="1" customWidth="1"/>
    <col min="14" max="14" width="13.7109375" bestFit="1" customWidth="1"/>
    <col min="15" max="15" width="9.28515625" bestFit="1" customWidth="1"/>
  </cols>
  <sheetData>
    <row r="1" spans="1:15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13</v>
      </c>
      <c r="O1" s="2" t="s">
        <v>14</v>
      </c>
    </row>
    <row r="2" spans="1:15" x14ac:dyDescent="0.25">
      <c r="A2" s="2" t="s">
        <v>37</v>
      </c>
      <c r="B2" s="2" t="s">
        <v>46</v>
      </c>
      <c r="C2">
        <v>0</v>
      </c>
      <c r="D2">
        <v>0</v>
      </c>
      <c r="E2">
        <v>0</v>
      </c>
      <c r="F2">
        <v>0</v>
      </c>
      <c r="G2">
        <v>0</v>
      </c>
      <c r="H2">
        <v>0.03</v>
      </c>
      <c r="I2">
        <v>0.39</v>
      </c>
      <c r="J2">
        <v>0.3</v>
      </c>
      <c r="K2">
        <v>0.5</v>
      </c>
      <c r="L2">
        <v>0.82</v>
      </c>
      <c r="M2">
        <f>AVERAGE(C2:L2)</f>
        <v>0.20400000000000001</v>
      </c>
      <c r="N2">
        <f>VAR(C2:L2)</f>
        <v>8.3248888888888886E-2</v>
      </c>
      <c r="O2">
        <f>SQRT(N2)</f>
        <v>0.28852883545477542</v>
      </c>
    </row>
    <row r="3" spans="1:15" x14ac:dyDescent="0.25">
      <c r="A3" s="2" t="s">
        <v>37</v>
      </c>
      <c r="B3" s="2" t="s">
        <v>47</v>
      </c>
      <c r="C3">
        <v>0</v>
      </c>
      <c r="D3">
        <v>0.09</v>
      </c>
      <c r="E3">
        <v>0.18</v>
      </c>
      <c r="F3">
        <v>0.39</v>
      </c>
      <c r="G3">
        <v>0.48</v>
      </c>
      <c r="H3">
        <v>0.31</v>
      </c>
      <c r="I3">
        <v>0.24</v>
      </c>
      <c r="J3">
        <v>0.3</v>
      </c>
      <c r="K3">
        <v>0.31</v>
      </c>
      <c r="L3">
        <v>0.23</v>
      </c>
      <c r="M3">
        <f t="shared" ref="M3:M37" si="0">AVERAGE(C3:L3)</f>
        <v>0.253</v>
      </c>
      <c r="N3">
        <f t="shared" ref="N3:N37" si="1">VAR(C3:L3)</f>
        <v>1.9512222222222202E-2</v>
      </c>
      <c r="O3">
        <f t="shared" ref="O3:O37" si="2">SQRT(N3)</f>
        <v>0.13968615615808963</v>
      </c>
    </row>
    <row r="4" spans="1:15" x14ac:dyDescent="0.25">
      <c r="A4" s="2" t="s">
        <v>37</v>
      </c>
      <c r="B4" s="2" t="s">
        <v>48</v>
      </c>
      <c r="C4">
        <v>0.5</v>
      </c>
      <c r="D4">
        <v>0</v>
      </c>
      <c r="E4">
        <v>0.12</v>
      </c>
      <c r="F4">
        <v>0.3</v>
      </c>
      <c r="G4">
        <v>0.24</v>
      </c>
      <c r="H4">
        <v>0.34</v>
      </c>
      <c r="I4">
        <v>0.24</v>
      </c>
      <c r="J4">
        <v>0.4</v>
      </c>
      <c r="K4">
        <v>0.31</v>
      </c>
      <c r="L4">
        <v>0.38</v>
      </c>
      <c r="M4">
        <f t="shared" si="0"/>
        <v>0.28300000000000003</v>
      </c>
      <c r="N4">
        <f t="shared" si="1"/>
        <v>2.0534444444444435E-2</v>
      </c>
      <c r="O4">
        <f t="shared" si="2"/>
        <v>0.14329844536646039</v>
      </c>
    </row>
    <row r="5" spans="1:15" ht="15.75" x14ac:dyDescent="0.25">
      <c r="A5" s="4"/>
      <c r="B5" s="4" t="s">
        <v>49</v>
      </c>
      <c r="C5" s="5">
        <f>AVERAGE(C2:C4)</f>
        <v>0.16666666666666666</v>
      </c>
      <c r="D5" s="5">
        <f t="shared" ref="D5:L5" si="3">AVERAGE(D2:D4)</f>
        <v>0.03</v>
      </c>
      <c r="E5" s="5">
        <f t="shared" si="3"/>
        <v>9.9999999999999992E-2</v>
      </c>
      <c r="F5" s="5">
        <f t="shared" si="3"/>
        <v>0.22999999999999998</v>
      </c>
      <c r="G5" s="5">
        <f t="shared" si="3"/>
        <v>0.24</v>
      </c>
      <c r="H5" s="5">
        <f t="shared" si="3"/>
        <v>0.22666666666666666</v>
      </c>
      <c r="I5" s="5">
        <f t="shared" si="3"/>
        <v>0.28999999999999998</v>
      </c>
      <c r="J5" s="5">
        <f t="shared" si="3"/>
        <v>0.33333333333333331</v>
      </c>
      <c r="K5" s="5">
        <f t="shared" si="3"/>
        <v>0.37333333333333335</v>
      </c>
      <c r="L5" s="5">
        <f t="shared" si="3"/>
        <v>0.47666666666666674</v>
      </c>
      <c r="M5" s="6">
        <f t="shared" si="0"/>
        <v>0.24666666666666665</v>
      </c>
      <c r="N5" s="6">
        <f t="shared" si="1"/>
        <v>1.7101234567901261E-2</v>
      </c>
      <c r="O5" s="6">
        <f t="shared" si="2"/>
        <v>0.13077168870937342</v>
      </c>
    </row>
    <row r="6" spans="1:15" x14ac:dyDescent="0.25">
      <c r="A6" s="2" t="s">
        <v>38</v>
      </c>
      <c r="B6" s="2" t="s">
        <v>46</v>
      </c>
      <c r="C6">
        <v>0.17</v>
      </c>
      <c r="D6">
        <v>0.45</v>
      </c>
      <c r="E6">
        <v>0.53</v>
      </c>
      <c r="F6">
        <v>0.52</v>
      </c>
      <c r="G6">
        <v>0.69</v>
      </c>
      <c r="H6">
        <v>0.69</v>
      </c>
      <c r="I6">
        <v>0.61</v>
      </c>
      <c r="J6">
        <v>0.68</v>
      </c>
      <c r="K6">
        <v>0.65</v>
      </c>
      <c r="L6">
        <v>0.7</v>
      </c>
      <c r="M6">
        <f t="shared" si="0"/>
        <v>0.56900000000000006</v>
      </c>
      <c r="N6">
        <f t="shared" si="1"/>
        <v>2.7143333333333321E-2</v>
      </c>
      <c r="O6">
        <f t="shared" si="2"/>
        <v>0.16475233938652684</v>
      </c>
    </row>
    <row r="7" spans="1:15" x14ac:dyDescent="0.25">
      <c r="A7" s="2" t="s">
        <v>38</v>
      </c>
      <c r="B7" s="2" t="s">
        <v>47</v>
      </c>
      <c r="C7">
        <v>0</v>
      </c>
      <c r="D7">
        <v>0</v>
      </c>
      <c r="E7">
        <v>0.12</v>
      </c>
      <c r="F7">
        <v>0.04</v>
      </c>
      <c r="G7">
        <v>0.1</v>
      </c>
      <c r="H7">
        <v>0.2</v>
      </c>
      <c r="I7">
        <v>0.12</v>
      </c>
      <c r="J7">
        <v>0.26</v>
      </c>
      <c r="K7">
        <v>0.3</v>
      </c>
      <c r="L7">
        <v>0.35</v>
      </c>
      <c r="M7">
        <f t="shared" si="0"/>
        <v>0.14900000000000002</v>
      </c>
      <c r="N7">
        <f t="shared" si="1"/>
        <v>1.5387777777777766E-2</v>
      </c>
      <c r="O7">
        <f t="shared" si="2"/>
        <v>0.12404748194855778</v>
      </c>
    </row>
    <row r="8" spans="1:15" x14ac:dyDescent="0.25">
      <c r="A8" s="2" t="s">
        <v>38</v>
      </c>
      <c r="B8" s="2" t="s">
        <v>48</v>
      </c>
      <c r="C8">
        <v>0.33</v>
      </c>
      <c r="D8">
        <v>0.27</v>
      </c>
      <c r="E8">
        <v>0.53</v>
      </c>
      <c r="F8">
        <v>0.7</v>
      </c>
      <c r="G8">
        <v>0.62</v>
      </c>
      <c r="H8">
        <v>0.66</v>
      </c>
      <c r="I8">
        <v>0.71</v>
      </c>
      <c r="J8">
        <v>0.74</v>
      </c>
      <c r="K8">
        <v>0.74</v>
      </c>
      <c r="L8">
        <v>0.77</v>
      </c>
      <c r="M8">
        <f t="shared" si="0"/>
        <v>0.60699999999999998</v>
      </c>
      <c r="N8">
        <f t="shared" si="1"/>
        <v>3.1156666666666648E-2</v>
      </c>
      <c r="O8">
        <f t="shared" si="2"/>
        <v>0.17651251136014878</v>
      </c>
    </row>
    <row r="9" spans="1:15" ht="15.75" x14ac:dyDescent="0.25">
      <c r="A9" s="4"/>
      <c r="B9" s="4" t="s">
        <v>50</v>
      </c>
      <c r="C9" s="5">
        <f>AVERAGE(C6:C8)</f>
        <v>0.16666666666666666</v>
      </c>
      <c r="D9" s="5">
        <f t="shared" ref="D9:L9" si="4">AVERAGE(D6:D8)</f>
        <v>0.24</v>
      </c>
      <c r="E9" s="5">
        <f t="shared" si="4"/>
        <v>0.39333333333333337</v>
      </c>
      <c r="F9" s="5">
        <f t="shared" si="4"/>
        <v>0.42</v>
      </c>
      <c r="G9" s="5">
        <f t="shared" si="4"/>
        <v>0.47</v>
      </c>
      <c r="H9" s="5">
        <f t="shared" si="4"/>
        <v>0.51666666666666661</v>
      </c>
      <c r="I9" s="5">
        <f t="shared" si="4"/>
        <v>0.48</v>
      </c>
      <c r="J9" s="5">
        <f t="shared" si="4"/>
        <v>0.56000000000000005</v>
      </c>
      <c r="K9" s="5">
        <f t="shared" si="4"/>
        <v>0.56333333333333335</v>
      </c>
      <c r="L9" s="5">
        <f t="shared" si="4"/>
        <v>0.60666666666666658</v>
      </c>
      <c r="M9" s="6">
        <f t="shared" si="0"/>
        <v>0.44166666666666671</v>
      </c>
      <c r="N9" s="6">
        <f t="shared" si="1"/>
        <v>2.0336419753086372E-2</v>
      </c>
      <c r="O9" s="6">
        <f t="shared" si="2"/>
        <v>0.14260581949235582</v>
      </c>
    </row>
    <row r="10" spans="1:15" x14ac:dyDescent="0.25">
      <c r="A10" s="2" t="s">
        <v>39</v>
      </c>
      <c r="B10" s="2" t="s">
        <v>46</v>
      </c>
      <c r="C10">
        <v>0.67</v>
      </c>
      <c r="D10">
        <v>0.36</v>
      </c>
      <c r="E10">
        <v>0.41</v>
      </c>
      <c r="F10">
        <v>0.52</v>
      </c>
      <c r="G10">
        <v>0.66</v>
      </c>
      <c r="H10">
        <v>0.6</v>
      </c>
      <c r="I10">
        <v>0.56000000000000005</v>
      </c>
      <c r="J10">
        <v>0.64</v>
      </c>
      <c r="K10">
        <v>0.67</v>
      </c>
      <c r="L10">
        <v>0.63</v>
      </c>
      <c r="M10">
        <f t="shared" si="0"/>
        <v>0.57199999999999995</v>
      </c>
      <c r="N10">
        <f t="shared" si="1"/>
        <v>1.2195555555555614E-2</v>
      </c>
      <c r="O10">
        <f t="shared" si="2"/>
        <v>0.11043348928452643</v>
      </c>
    </row>
    <row r="11" spans="1:15" x14ac:dyDescent="0.25">
      <c r="A11" s="2" t="s">
        <v>39</v>
      </c>
      <c r="B11" s="2" t="s">
        <v>47</v>
      </c>
      <c r="C11">
        <v>0.17</v>
      </c>
      <c r="D11">
        <v>0.09</v>
      </c>
      <c r="E11">
        <v>0.18</v>
      </c>
      <c r="F11">
        <v>0.13</v>
      </c>
      <c r="G11">
        <v>0.1</v>
      </c>
      <c r="H11">
        <v>0.17</v>
      </c>
      <c r="I11">
        <v>0.2</v>
      </c>
      <c r="J11">
        <v>0.19</v>
      </c>
      <c r="K11">
        <v>0.24</v>
      </c>
      <c r="L11">
        <v>0.35</v>
      </c>
      <c r="M11">
        <f t="shared" si="0"/>
        <v>0.182</v>
      </c>
      <c r="N11">
        <f t="shared" si="1"/>
        <v>5.5733333333333433E-3</v>
      </c>
      <c r="O11">
        <f t="shared" si="2"/>
        <v>7.4654760955570304E-2</v>
      </c>
    </row>
    <row r="12" spans="1:15" x14ac:dyDescent="0.25">
      <c r="A12" s="2" t="s">
        <v>39</v>
      </c>
      <c r="B12" s="2" t="s">
        <v>48</v>
      </c>
      <c r="C12">
        <v>0.5</v>
      </c>
      <c r="D12">
        <v>0.27</v>
      </c>
      <c r="E12">
        <v>0.65</v>
      </c>
      <c r="F12">
        <v>0.7</v>
      </c>
      <c r="G12">
        <v>0.62</v>
      </c>
      <c r="H12">
        <v>0.69</v>
      </c>
      <c r="I12">
        <v>0.66</v>
      </c>
      <c r="J12">
        <v>0.7</v>
      </c>
      <c r="K12">
        <v>0.76</v>
      </c>
      <c r="L12">
        <v>0.72</v>
      </c>
      <c r="M12">
        <f t="shared" si="0"/>
        <v>0.627</v>
      </c>
      <c r="N12">
        <f t="shared" si="1"/>
        <v>2.0690000000000049E-2</v>
      </c>
      <c r="O12">
        <f t="shared" si="2"/>
        <v>0.14384018909887475</v>
      </c>
    </row>
    <row r="13" spans="1:15" ht="15.75" x14ac:dyDescent="0.25">
      <c r="A13" s="4"/>
      <c r="B13" s="4" t="s">
        <v>51</v>
      </c>
      <c r="C13" s="5">
        <f>AVERAGE(C10:C12)</f>
        <v>0.44666666666666671</v>
      </c>
      <c r="D13" s="5">
        <f t="shared" ref="D13:L13" si="5">AVERAGE(D10:D12)</f>
        <v>0.24</v>
      </c>
      <c r="E13" s="5">
        <f t="shared" si="5"/>
        <v>0.41333333333333333</v>
      </c>
      <c r="F13" s="5">
        <f t="shared" si="5"/>
        <v>0.45</v>
      </c>
      <c r="G13" s="5">
        <f t="shared" si="5"/>
        <v>0.45999999999999996</v>
      </c>
      <c r="H13" s="5">
        <f t="shared" si="5"/>
        <v>0.48666666666666664</v>
      </c>
      <c r="I13" s="5">
        <f t="shared" si="5"/>
        <v>0.47333333333333333</v>
      </c>
      <c r="J13" s="5">
        <f t="shared" si="5"/>
        <v>0.51</v>
      </c>
      <c r="K13" s="5">
        <f t="shared" si="5"/>
        <v>0.55666666666666664</v>
      </c>
      <c r="L13" s="5">
        <f t="shared" si="5"/>
        <v>0.56666666666666665</v>
      </c>
      <c r="M13" s="6">
        <f t="shared" si="0"/>
        <v>0.46033333333333326</v>
      </c>
      <c r="N13" s="6">
        <f t="shared" si="1"/>
        <v>8.3295061728395504E-3</v>
      </c>
      <c r="O13" s="6">
        <f t="shared" si="2"/>
        <v>9.126612828886492E-2</v>
      </c>
    </row>
    <row r="14" spans="1:15" x14ac:dyDescent="0.25">
      <c r="A14" s="2" t="s">
        <v>40</v>
      </c>
      <c r="B14" s="2" t="s">
        <v>46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 t="shared" si="0"/>
        <v>0</v>
      </c>
      <c r="N14">
        <f t="shared" si="1"/>
        <v>0</v>
      </c>
      <c r="O14">
        <f t="shared" si="2"/>
        <v>0</v>
      </c>
    </row>
    <row r="15" spans="1:15" x14ac:dyDescent="0.25">
      <c r="A15" s="2" t="s">
        <v>40</v>
      </c>
      <c r="B15" s="2" t="s">
        <v>47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 t="shared" si="0"/>
        <v>0</v>
      </c>
      <c r="N15">
        <f t="shared" si="1"/>
        <v>0</v>
      </c>
      <c r="O15">
        <f t="shared" si="2"/>
        <v>0</v>
      </c>
    </row>
    <row r="16" spans="1:15" x14ac:dyDescent="0.25">
      <c r="A16" s="2" t="s">
        <v>40</v>
      </c>
      <c r="B16" s="2" t="s">
        <v>48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0.04</v>
      </c>
      <c r="K16">
        <v>0.02</v>
      </c>
      <c r="L16">
        <v>0.02</v>
      </c>
      <c r="M16">
        <f t="shared" si="0"/>
        <v>8.0000000000000002E-3</v>
      </c>
      <c r="N16">
        <f t="shared" si="1"/>
        <v>1.9555555555555559E-4</v>
      </c>
      <c r="O16">
        <f t="shared" si="2"/>
        <v>1.3984117975602022E-2</v>
      </c>
    </row>
    <row r="17" spans="1:15" ht="15.75" x14ac:dyDescent="0.25">
      <c r="A17" s="4"/>
      <c r="B17" s="4" t="s">
        <v>52</v>
      </c>
      <c r="C17" s="5">
        <f>AVERAGE(C14:C16)</f>
        <v>0</v>
      </c>
      <c r="D17" s="5">
        <f t="shared" ref="D17:L17" si="6">AVERAGE(D14:D16)</f>
        <v>0</v>
      </c>
      <c r="E17" s="5">
        <f t="shared" si="6"/>
        <v>0</v>
      </c>
      <c r="F17" s="5">
        <f t="shared" si="6"/>
        <v>0</v>
      </c>
      <c r="G17" s="5">
        <f t="shared" si="6"/>
        <v>0</v>
      </c>
      <c r="H17" s="5">
        <f t="shared" si="6"/>
        <v>0</v>
      </c>
      <c r="I17" s="5">
        <f t="shared" si="6"/>
        <v>0</v>
      </c>
      <c r="J17" s="5">
        <f t="shared" si="6"/>
        <v>1.3333333333333334E-2</v>
      </c>
      <c r="K17" s="5">
        <f t="shared" si="6"/>
        <v>6.6666666666666671E-3</v>
      </c>
      <c r="L17" s="5">
        <f t="shared" si="6"/>
        <v>6.6666666666666671E-3</v>
      </c>
      <c r="M17" s="6">
        <f t="shared" si="0"/>
        <v>2.666666666666667E-3</v>
      </c>
      <c r="N17" s="6">
        <f t="shared" si="1"/>
        <v>2.17283950617284E-5</v>
      </c>
      <c r="O17" s="6">
        <f t="shared" si="2"/>
        <v>4.6613726585340073E-3</v>
      </c>
    </row>
    <row r="18" spans="1:15" x14ac:dyDescent="0.25">
      <c r="A18" s="2" t="s">
        <v>41</v>
      </c>
      <c r="B18" s="2" t="s">
        <v>46</v>
      </c>
      <c r="C18">
        <v>0</v>
      </c>
      <c r="D18">
        <v>0</v>
      </c>
      <c r="E18">
        <v>0.24</v>
      </c>
      <c r="F18">
        <v>0.35</v>
      </c>
      <c r="G18">
        <v>0.59</v>
      </c>
      <c r="H18">
        <v>0.6</v>
      </c>
      <c r="I18">
        <v>0.59</v>
      </c>
      <c r="J18">
        <v>0.62</v>
      </c>
      <c r="K18">
        <v>0.56999999999999995</v>
      </c>
      <c r="L18">
        <v>0.65</v>
      </c>
      <c r="M18">
        <f t="shared" si="0"/>
        <v>0.42099999999999999</v>
      </c>
      <c r="N18">
        <f t="shared" si="1"/>
        <v>6.618777777777779E-2</v>
      </c>
      <c r="O18">
        <f t="shared" si="2"/>
        <v>0.25726985400115926</v>
      </c>
    </row>
    <row r="19" spans="1:15" x14ac:dyDescent="0.25">
      <c r="A19" s="2" t="s">
        <v>41</v>
      </c>
      <c r="B19" s="2" t="s">
        <v>47</v>
      </c>
      <c r="C19">
        <v>0</v>
      </c>
      <c r="D19">
        <v>0</v>
      </c>
      <c r="E19">
        <v>0.12</v>
      </c>
      <c r="F19">
        <v>0.13</v>
      </c>
      <c r="G19">
        <v>0.14000000000000001</v>
      </c>
      <c r="H19">
        <v>0.2</v>
      </c>
      <c r="I19">
        <v>0.17</v>
      </c>
      <c r="J19">
        <v>0.19</v>
      </c>
      <c r="K19">
        <v>0.31</v>
      </c>
      <c r="L19">
        <v>0.35</v>
      </c>
      <c r="M19">
        <f t="shared" si="0"/>
        <v>0.16100000000000003</v>
      </c>
      <c r="N19">
        <f t="shared" si="1"/>
        <v>1.2809999999999988E-2</v>
      </c>
      <c r="O19">
        <f t="shared" si="2"/>
        <v>0.11318127053536724</v>
      </c>
    </row>
    <row r="20" spans="1:15" x14ac:dyDescent="0.25">
      <c r="A20" s="2" t="s">
        <v>41</v>
      </c>
      <c r="B20" s="2" t="s">
        <v>48</v>
      </c>
      <c r="C20">
        <v>0.5</v>
      </c>
      <c r="D20">
        <v>0.27</v>
      </c>
      <c r="E20">
        <v>0.59</v>
      </c>
      <c r="F20">
        <v>0.65</v>
      </c>
      <c r="G20">
        <v>0.55000000000000004</v>
      </c>
      <c r="H20">
        <v>0.69</v>
      </c>
      <c r="I20">
        <v>0.76</v>
      </c>
      <c r="J20">
        <v>0.79</v>
      </c>
      <c r="K20">
        <v>0.76</v>
      </c>
      <c r="L20">
        <v>0.73</v>
      </c>
      <c r="M20">
        <f t="shared" si="0"/>
        <v>0.62899999999999989</v>
      </c>
      <c r="N20">
        <f t="shared" si="1"/>
        <v>2.5321111111111252E-2</v>
      </c>
      <c r="O20">
        <f t="shared" si="2"/>
        <v>0.15912608557716504</v>
      </c>
    </row>
    <row r="21" spans="1:15" ht="15.75" x14ac:dyDescent="0.25">
      <c r="A21" s="4"/>
      <c r="B21" s="4" t="s">
        <v>53</v>
      </c>
      <c r="C21" s="5">
        <f>AVERAGE(C18:C20)</f>
        <v>0.16666666666666666</v>
      </c>
      <c r="D21" s="5">
        <f t="shared" ref="D21:L21" si="7">AVERAGE(D18:D20)</f>
        <v>9.0000000000000011E-2</v>
      </c>
      <c r="E21" s="5">
        <f t="shared" si="7"/>
        <v>0.31666666666666665</v>
      </c>
      <c r="F21" s="5">
        <f t="shared" si="7"/>
        <v>0.37666666666666665</v>
      </c>
      <c r="G21" s="5">
        <f t="shared" si="7"/>
        <v>0.42666666666666669</v>
      </c>
      <c r="H21" s="5">
        <f t="shared" si="7"/>
        <v>0.49666666666666665</v>
      </c>
      <c r="I21" s="5">
        <f t="shared" si="7"/>
        <v>0.50666666666666671</v>
      </c>
      <c r="J21" s="5">
        <f t="shared" si="7"/>
        <v>0.53333333333333333</v>
      </c>
      <c r="K21" s="5">
        <f t="shared" si="7"/>
        <v>0.54666666666666663</v>
      </c>
      <c r="L21" s="5">
        <f t="shared" si="7"/>
        <v>0.57666666666666666</v>
      </c>
      <c r="M21" s="6">
        <f t="shared" si="0"/>
        <v>0.40366666666666673</v>
      </c>
      <c r="N21" s="6">
        <f t="shared" si="1"/>
        <v>2.7759135802469113E-2</v>
      </c>
      <c r="O21" s="6">
        <f t="shared" si="2"/>
        <v>0.16661073135446322</v>
      </c>
    </row>
    <row r="22" spans="1:15" x14ac:dyDescent="0.25">
      <c r="A22" s="2" t="s">
        <v>42</v>
      </c>
      <c r="B22" s="2" t="s">
        <v>46</v>
      </c>
      <c r="C22">
        <v>0.17</v>
      </c>
      <c r="D22">
        <v>0.27</v>
      </c>
      <c r="E22">
        <v>0.47</v>
      </c>
      <c r="F22">
        <v>0.52</v>
      </c>
      <c r="G22">
        <v>0.69</v>
      </c>
      <c r="H22">
        <v>0.63</v>
      </c>
      <c r="I22">
        <v>0.61</v>
      </c>
      <c r="J22">
        <v>0.62</v>
      </c>
      <c r="K22">
        <v>0.63</v>
      </c>
      <c r="L22">
        <v>0.67</v>
      </c>
      <c r="M22">
        <f t="shared" si="0"/>
        <v>0.52800000000000002</v>
      </c>
      <c r="N22">
        <f t="shared" si="1"/>
        <v>3.1173333333333324E-2</v>
      </c>
      <c r="O22">
        <f t="shared" si="2"/>
        <v>0.17655971605474824</v>
      </c>
    </row>
    <row r="23" spans="1:15" x14ac:dyDescent="0.25">
      <c r="A23" s="2" t="s">
        <v>42</v>
      </c>
      <c r="B23" s="2" t="s">
        <v>47</v>
      </c>
      <c r="C23">
        <v>0</v>
      </c>
      <c r="D23">
        <v>0</v>
      </c>
      <c r="E23">
        <v>0</v>
      </c>
      <c r="F23">
        <v>0</v>
      </c>
      <c r="G23">
        <v>0</v>
      </c>
      <c r="H23">
        <v>0.09</v>
      </c>
      <c r="I23">
        <v>0.05</v>
      </c>
      <c r="J23">
        <v>0.15</v>
      </c>
      <c r="K23">
        <v>0.31</v>
      </c>
      <c r="L23">
        <v>0.33</v>
      </c>
      <c r="M23">
        <f t="shared" si="0"/>
        <v>9.3000000000000013E-2</v>
      </c>
      <c r="N23">
        <f t="shared" si="1"/>
        <v>1.6845555555555555E-2</v>
      </c>
      <c r="O23">
        <f t="shared" si="2"/>
        <v>0.12979042936809923</v>
      </c>
    </row>
    <row r="24" spans="1:15" x14ac:dyDescent="0.25">
      <c r="A24" s="2" t="s">
        <v>42</v>
      </c>
      <c r="B24" s="2" t="s">
        <v>48</v>
      </c>
      <c r="C24">
        <v>0</v>
      </c>
      <c r="D24">
        <v>0.09</v>
      </c>
      <c r="E24">
        <v>0.24</v>
      </c>
      <c r="F24">
        <v>0.52</v>
      </c>
      <c r="G24">
        <v>0.45</v>
      </c>
      <c r="H24">
        <v>0.49</v>
      </c>
      <c r="I24">
        <v>0.66</v>
      </c>
      <c r="J24">
        <v>0.7</v>
      </c>
      <c r="K24">
        <v>0.63</v>
      </c>
      <c r="L24">
        <v>0.6</v>
      </c>
      <c r="M24">
        <f t="shared" si="0"/>
        <v>0.438</v>
      </c>
      <c r="N24">
        <f t="shared" si="1"/>
        <v>6.0306666666666654E-2</v>
      </c>
      <c r="O24">
        <f t="shared" si="2"/>
        <v>0.24557415716371023</v>
      </c>
    </row>
    <row r="25" spans="1:15" ht="15.75" x14ac:dyDescent="0.25">
      <c r="A25" s="4"/>
      <c r="B25" s="4" t="s">
        <v>54</v>
      </c>
      <c r="C25" s="5">
        <f>AVERAGE(C22:C24)</f>
        <v>5.6666666666666671E-2</v>
      </c>
      <c r="D25" s="5">
        <f t="shared" ref="D25:L25" si="8">AVERAGE(D22:D24)</f>
        <v>0.12</v>
      </c>
      <c r="E25" s="5">
        <f t="shared" si="8"/>
        <v>0.23666666666666666</v>
      </c>
      <c r="F25" s="5">
        <f t="shared" si="8"/>
        <v>0.34666666666666668</v>
      </c>
      <c r="G25" s="5">
        <f t="shared" si="8"/>
        <v>0.37999999999999995</v>
      </c>
      <c r="H25" s="5">
        <f t="shared" si="8"/>
        <v>0.40333333333333332</v>
      </c>
      <c r="I25" s="5">
        <f t="shared" si="8"/>
        <v>0.44</v>
      </c>
      <c r="J25" s="5">
        <f t="shared" si="8"/>
        <v>0.49</v>
      </c>
      <c r="K25" s="5">
        <f t="shared" si="8"/>
        <v>0.52333333333333332</v>
      </c>
      <c r="L25" s="5">
        <f t="shared" si="8"/>
        <v>0.53333333333333333</v>
      </c>
      <c r="M25" s="6">
        <f t="shared" si="0"/>
        <v>0.35299999999999998</v>
      </c>
      <c r="N25" s="6">
        <f t="shared" si="1"/>
        <v>2.7423333333333355E-2</v>
      </c>
      <c r="O25" s="6">
        <f t="shared" si="2"/>
        <v>0.16559991948468258</v>
      </c>
    </row>
    <row r="26" spans="1:15" x14ac:dyDescent="0.25">
      <c r="A26" s="2" t="s">
        <v>43</v>
      </c>
      <c r="B26" s="2" t="s">
        <v>46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 t="shared" si="0"/>
        <v>0</v>
      </c>
      <c r="N26">
        <f t="shared" si="1"/>
        <v>0</v>
      </c>
      <c r="O26">
        <f t="shared" si="2"/>
        <v>0</v>
      </c>
    </row>
    <row r="27" spans="1:15" x14ac:dyDescent="0.25">
      <c r="A27" s="2" t="s">
        <v>43</v>
      </c>
      <c r="B27" s="2" t="s">
        <v>47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f t="shared" si="0"/>
        <v>0</v>
      </c>
      <c r="N27">
        <f t="shared" si="1"/>
        <v>0</v>
      </c>
      <c r="O27">
        <f t="shared" si="2"/>
        <v>0</v>
      </c>
    </row>
    <row r="28" spans="1:15" x14ac:dyDescent="0.25">
      <c r="A28" s="2" t="s">
        <v>43</v>
      </c>
      <c r="B28" s="2" t="s">
        <v>48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f t="shared" si="0"/>
        <v>0</v>
      </c>
      <c r="N28">
        <f t="shared" si="1"/>
        <v>0</v>
      </c>
      <c r="O28">
        <f t="shared" si="2"/>
        <v>0</v>
      </c>
    </row>
    <row r="29" spans="1:15" ht="15.75" x14ac:dyDescent="0.25">
      <c r="A29" s="4"/>
      <c r="B29" s="4" t="s">
        <v>55</v>
      </c>
      <c r="C29" s="5">
        <f>AVERAGE(C26:C28)</f>
        <v>0</v>
      </c>
      <c r="D29" s="5">
        <f t="shared" ref="D29:L29" si="9">AVERAGE(D26:D28)</f>
        <v>0</v>
      </c>
      <c r="E29" s="5">
        <f t="shared" si="9"/>
        <v>0</v>
      </c>
      <c r="F29" s="5">
        <f t="shared" si="9"/>
        <v>0</v>
      </c>
      <c r="G29" s="5">
        <f t="shared" si="9"/>
        <v>0</v>
      </c>
      <c r="H29" s="5">
        <f t="shared" si="9"/>
        <v>0</v>
      </c>
      <c r="I29" s="5">
        <f t="shared" si="9"/>
        <v>0</v>
      </c>
      <c r="J29" s="5">
        <f t="shared" si="9"/>
        <v>0</v>
      </c>
      <c r="K29" s="5">
        <f t="shared" si="9"/>
        <v>0</v>
      </c>
      <c r="L29" s="5">
        <f t="shared" si="9"/>
        <v>0</v>
      </c>
      <c r="M29" s="6">
        <f t="shared" si="0"/>
        <v>0</v>
      </c>
      <c r="N29" s="6">
        <f t="shared" si="1"/>
        <v>0</v>
      </c>
      <c r="O29" s="6">
        <f t="shared" si="2"/>
        <v>0</v>
      </c>
    </row>
    <row r="30" spans="1:15" x14ac:dyDescent="0.25">
      <c r="A30" s="2" t="s">
        <v>44</v>
      </c>
      <c r="B30" s="2" t="s">
        <v>46</v>
      </c>
      <c r="C30">
        <v>0.17</v>
      </c>
      <c r="D30">
        <v>0.36</v>
      </c>
      <c r="E30">
        <v>0.47</v>
      </c>
      <c r="F30">
        <v>0.48</v>
      </c>
      <c r="G30">
        <v>0.69</v>
      </c>
      <c r="H30">
        <v>0.66</v>
      </c>
      <c r="I30">
        <v>0.66</v>
      </c>
      <c r="J30">
        <v>0.66</v>
      </c>
      <c r="K30">
        <v>0.65</v>
      </c>
      <c r="L30">
        <v>0.72</v>
      </c>
      <c r="M30">
        <f t="shared" si="0"/>
        <v>0.55200000000000005</v>
      </c>
      <c r="N30">
        <f t="shared" si="1"/>
        <v>3.1839999999999917E-2</v>
      </c>
      <c r="O30">
        <f t="shared" si="2"/>
        <v>0.17843766418556345</v>
      </c>
    </row>
    <row r="31" spans="1:15" x14ac:dyDescent="0.25">
      <c r="A31" s="2" t="s">
        <v>44</v>
      </c>
      <c r="B31" s="2" t="s">
        <v>47</v>
      </c>
      <c r="C31">
        <v>0.17</v>
      </c>
      <c r="D31">
        <v>0</v>
      </c>
      <c r="E31">
        <v>0.06</v>
      </c>
      <c r="F31">
        <v>0.09</v>
      </c>
      <c r="G31">
        <v>0.17</v>
      </c>
      <c r="H31">
        <v>0.17</v>
      </c>
      <c r="I31">
        <v>0.15</v>
      </c>
      <c r="J31">
        <v>0.17</v>
      </c>
      <c r="K31">
        <v>0.31</v>
      </c>
      <c r="L31">
        <v>0.37</v>
      </c>
      <c r="M31">
        <f t="shared" si="0"/>
        <v>0.16600000000000001</v>
      </c>
      <c r="N31">
        <f t="shared" si="1"/>
        <v>1.1915555555555556E-2</v>
      </c>
      <c r="O31">
        <f t="shared" si="2"/>
        <v>0.10915839663331244</v>
      </c>
    </row>
    <row r="32" spans="1:15" x14ac:dyDescent="0.25">
      <c r="A32" s="2" t="s">
        <v>44</v>
      </c>
      <c r="B32" s="2" t="s">
        <v>48</v>
      </c>
      <c r="C32">
        <v>0.33</v>
      </c>
      <c r="D32">
        <v>0.27</v>
      </c>
      <c r="E32">
        <v>0.53</v>
      </c>
      <c r="F32">
        <v>0.7</v>
      </c>
      <c r="G32">
        <v>0.62</v>
      </c>
      <c r="H32">
        <v>0.66</v>
      </c>
      <c r="I32">
        <v>0.71</v>
      </c>
      <c r="J32">
        <v>0.72</v>
      </c>
      <c r="K32">
        <v>0.69</v>
      </c>
      <c r="L32">
        <v>0.7</v>
      </c>
      <c r="M32">
        <f t="shared" si="0"/>
        <v>0.59300000000000008</v>
      </c>
      <c r="N32">
        <f t="shared" si="1"/>
        <v>2.7201111111110884E-2</v>
      </c>
      <c r="O32">
        <f t="shared" si="2"/>
        <v>0.16492759354065312</v>
      </c>
    </row>
    <row r="33" spans="1:15" ht="15.75" x14ac:dyDescent="0.25">
      <c r="A33" s="4"/>
      <c r="B33" s="4" t="s">
        <v>56</v>
      </c>
      <c r="C33" s="5">
        <f>AVERAGE(C30:C32)</f>
        <v>0.22333333333333336</v>
      </c>
      <c r="D33" s="5">
        <f t="shared" ref="D33:L33" si="10">AVERAGE(D30:D32)</f>
        <v>0.21</v>
      </c>
      <c r="E33" s="5">
        <f t="shared" si="10"/>
        <v>0.35333333333333333</v>
      </c>
      <c r="F33" s="5">
        <f t="shared" si="10"/>
        <v>0.42333333333333334</v>
      </c>
      <c r="G33" s="5">
        <f t="shared" si="10"/>
        <v>0.49333333333333335</v>
      </c>
      <c r="H33" s="5">
        <f t="shared" si="10"/>
        <v>0.49666666666666676</v>
      </c>
      <c r="I33" s="5">
        <f t="shared" si="10"/>
        <v>0.50666666666666671</v>
      </c>
      <c r="J33" s="5">
        <f t="shared" si="10"/>
        <v>0.51666666666666672</v>
      </c>
      <c r="K33" s="5">
        <f t="shared" si="10"/>
        <v>0.54999999999999993</v>
      </c>
      <c r="L33" s="5">
        <f t="shared" si="10"/>
        <v>0.59666666666666657</v>
      </c>
      <c r="M33" s="6">
        <f t="shared" si="0"/>
        <v>0.437</v>
      </c>
      <c r="N33" s="6">
        <f t="shared" si="1"/>
        <v>1.7840617283950626E-2</v>
      </c>
      <c r="O33" s="6">
        <f t="shared" si="2"/>
        <v>0.13356877361101518</v>
      </c>
    </row>
    <row r="34" spans="1:15" x14ac:dyDescent="0.25">
      <c r="A34" s="2" t="s">
        <v>45</v>
      </c>
      <c r="B34" s="2" t="s">
        <v>46</v>
      </c>
      <c r="C34">
        <v>0</v>
      </c>
      <c r="D34">
        <v>0.18</v>
      </c>
      <c r="E34">
        <v>0.24</v>
      </c>
      <c r="F34">
        <v>0.43</v>
      </c>
      <c r="G34">
        <v>0.59</v>
      </c>
      <c r="H34">
        <v>0.6</v>
      </c>
      <c r="I34">
        <v>0.61</v>
      </c>
      <c r="J34">
        <v>0.64</v>
      </c>
      <c r="K34">
        <v>0.61</v>
      </c>
      <c r="L34">
        <v>0.72</v>
      </c>
      <c r="M34">
        <f t="shared" si="0"/>
        <v>0.46200000000000002</v>
      </c>
      <c r="N34">
        <f t="shared" si="1"/>
        <v>5.7862222222222183E-2</v>
      </c>
      <c r="O34">
        <f t="shared" si="2"/>
        <v>0.24054567595827239</v>
      </c>
    </row>
    <row r="35" spans="1:15" x14ac:dyDescent="0.25">
      <c r="A35" s="2" t="s">
        <v>45</v>
      </c>
      <c r="B35" s="2" t="s">
        <v>47</v>
      </c>
      <c r="C35">
        <v>0</v>
      </c>
      <c r="D35">
        <v>0</v>
      </c>
      <c r="E35">
        <v>0.06</v>
      </c>
      <c r="F35">
        <v>0.09</v>
      </c>
      <c r="G35">
        <v>0.14000000000000001</v>
      </c>
      <c r="H35">
        <v>0.23</v>
      </c>
      <c r="I35">
        <v>0.17</v>
      </c>
      <c r="J35">
        <v>0.23</v>
      </c>
      <c r="K35">
        <v>0.31</v>
      </c>
      <c r="L35">
        <v>0.35</v>
      </c>
      <c r="M35">
        <f t="shared" si="0"/>
        <v>0.158</v>
      </c>
      <c r="N35">
        <f t="shared" si="1"/>
        <v>1.4995555555555552E-2</v>
      </c>
      <c r="O35">
        <f t="shared" si="2"/>
        <v>0.12245634142646739</v>
      </c>
    </row>
    <row r="36" spans="1:15" x14ac:dyDescent="0.25">
      <c r="A36" s="2" t="s">
        <v>45</v>
      </c>
      <c r="B36" s="2" t="s">
        <v>48</v>
      </c>
      <c r="C36">
        <v>0.33</v>
      </c>
      <c r="D36">
        <v>0.27</v>
      </c>
      <c r="E36">
        <v>0.59</v>
      </c>
      <c r="F36">
        <v>0.7</v>
      </c>
      <c r="G36">
        <v>0.55000000000000004</v>
      </c>
      <c r="H36">
        <v>0.74</v>
      </c>
      <c r="I36">
        <v>0.73</v>
      </c>
      <c r="J36">
        <v>0.77</v>
      </c>
      <c r="K36">
        <v>0.74</v>
      </c>
      <c r="L36">
        <v>0.7</v>
      </c>
      <c r="M36">
        <f t="shared" si="0"/>
        <v>0.61199999999999999</v>
      </c>
      <c r="N36">
        <f t="shared" si="1"/>
        <v>3.1995555555555603E-2</v>
      </c>
      <c r="O36">
        <f t="shared" si="2"/>
        <v>0.17887301516873808</v>
      </c>
    </row>
    <row r="37" spans="1:15" ht="15.75" x14ac:dyDescent="0.25">
      <c r="A37" s="4"/>
      <c r="B37" s="4" t="s">
        <v>57</v>
      </c>
      <c r="C37" s="5">
        <f>AVERAGE(C34:C36)</f>
        <v>0.11</v>
      </c>
      <c r="D37" s="5">
        <f t="shared" ref="D37:L37" si="11">AVERAGE(D34:D36)</f>
        <v>0.15</v>
      </c>
      <c r="E37" s="5">
        <f t="shared" si="11"/>
        <v>0.29666666666666663</v>
      </c>
      <c r="F37" s="5">
        <f t="shared" si="11"/>
        <v>0.40666666666666668</v>
      </c>
      <c r="G37" s="5">
        <f t="shared" si="11"/>
        <v>0.42666666666666669</v>
      </c>
      <c r="H37" s="5">
        <f t="shared" si="11"/>
        <v>0.52333333333333332</v>
      </c>
      <c r="I37" s="5">
        <f t="shared" si="11"/>
        <v>0.5033333333333333</v>
      </c>
      <c r="J37" s="5">
        <f t="shared" si="11"/>
        <v>0.54666666666666675</v>
      </c>
      <c r="K37" s="5">
        <f t="shared" si="11"/>
        <v>0.55333333333333334</v>
      </c>
      <c r="L37" s="5">
        <f t="shared" si="11"/>
        <v>0.59</v>
      </c>
      <c r="M37" s="6">
        <f t="shared" si="0"/>
        <v>0.41066666666666674</v>
      </c>
      <c r="N37" s="6">
        <f t="shared" si="1"/>
        <v>2.9322962962962898E-2</v>
      </c>
      <c r="O37" s="6">
        <f t="shared" si="2"/>
        <v>0.17123949008030506</v>
      </c>
    </row>
    <row r="40" spans="1:15" ht="15.75" x14ac:dyDescent="0.25">
      <c r="A40" s="7" t="s">
        <v>0</v>
      </c>
      <c r="B40" s="2" t="s">
        <v>25</v>
      </c>
    </row>
    <row r="41" spans="1:15" x14ac:dyDescent="0.25">
      <c r="A41" s="2" t="s">
        <v>43</v>
      </c>
      <c r="B41">
        <v>0</v>
      </c>
    </row>
    <row r="42" spans="1:15" x14ac:dyDescent="0.25">
      <c r="A42" s="2" t="s">
        <v>40</v>
      </c>
      <c r="B42">
        <v>2.6700000000000001E-3</v>
      </c>
    </row>
    <row r="43" spans="1:15" x14ac:dyDescent="0.25">
      <c r="A43" s="2" t="s">
        <v>37</v>
      </c>
      <c r="B43">
        <v>0.24667</v>
      </c>
    </row>
    <row r="44" spans="1:15" x14ac:dyDescent="0.25">
      <c r="A44" s="2" t="s">
        <v>42</v>
      </c>
      <c r="B44">
        <v>0.35299999999999998</v>
      </c>
    </row>
    <row r="45" spans="1:15" x14ac:dyDescent="0.25">
      <c r="A45" s="2" t="s">
        <v>41</v>
      </c>
      <c r="B45">
        <v>0.40366999999999997</v>
      </c>
    </row>
    <row r="46" spans="1:15" x14ac:dyDescent="0.25">
      <c r="A46" s="2" t="s">
        <v>45</v>
      </c>
      <c r="B46">
        <v>0.41066999999999998</v>
      </c>
    </row>
    <row r="47" spans="1:15" x14ac:dyDescent="0.25">
      <c r="A47" s="2" t="s">
        <v>44</v>
      </c>
      <c r="B47">
        <v>0.437</v>
      </c>
    </row>
    <row r="48" spans="1:15" x14ac:dyDescent="0.25">
      <c r="A48" s="2" t="s">
        <v>38</v>
      </c>
      <c r="B48">
        <v>0.44167000000000001</v>
      </c>
    </row>
    <row r="49" spans="1:9" x14ac:dyDescent="0.25">
      <c r="A49" s="2" t="s">
        <v>39</v>
      </c>
      <c r="B49">
        <v>0.46033000000000002</v>
      </c>
    </row>
    <row r="54" spans="1:9" x14ac:dyDescent="0.25">
      <c r="A54" s="2"/>
      <c r="I54" s="2"/>
    </row>
    <row r="67" spans="1:9" x14ac:dyDescent="0.25">
      <c r="A67" s="2"/>
      <c r="I67" s="2"/>
    </row>
    <row r="80" spans="1:9" x14ac:dyDescent="0.25">
      <c r="A80" s="2"/>
      <c r="I80" s="2"/>
    </row>
    <row r="93" spans="1:9" x14ac:dyDescent="0.25">
      <c r="A93" s="2"/>
      <c r="I93" s="2"/>
    </row>
    <row r="106" spans="1:1" x14ac:dyDescent="0.25">
      <c r="A106" s="2"/>
    </row>
  </sheetData>
  <sortState ref="A41:B49">
    <sortCondition ref="B41:B4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A4" workbookViewId="0"/>
  </sheetViews>
  <sheetFormatPr defaultRowHeight="15" x14ac:dyDescent="0.25"/>
  <sheetData>
    <row r="1" spans="1:16" x14ac:dyDescent="0.25">
      <c r="A1" s="2" t="s">
        <v>0</v>
      </c>
      <c r="B1" s="2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/>
      <c r="N1" s="2"/>
      <c r="O1" s="2"/>
      <c r="P1" s="3"/>
    </row>
    <row r="2" spans="1:16" x14ac:dyDescent="0.25">
      <c r="A2" s="3" t="s">
        <v>37</v>
      </c>
      <c r="B2" s="3" t="s">
        <v>46</v>
      </c>
      <c r="C2">
        <v>0</v>
      </c>
      <c r="D2">
        <v>0</v>
      </c>
      <c r="E2">
        <v>0</v>
      </c>
      <c r="F2">
        <v>0</v>
      </c>
      <c r="G2">
        <v>0</v>
      </c>
      <c r="H2">
        <v>0.06</v>
      </c>
      <c r="I2">
        <v>0.4</v>
      </c>
      <c r="J2">
        <v>0.27</v>
      </c>
      <c r="K2">
        <v>0.43</v>
      </c>
      <c r="L2">
        <v>0.54</v>
      </c>
    </row>
    <row r="3" spans="1:16" x14ac:dyDescent="0.25">
      <c r="A3" s="3" t="s">
        <v>38</v>
      </c>
      <c r="B3" s="3" t="s">
        <v>46</v>
      </c>
      <c r="C3">
        <v>0.22</v>
      </c>
      <c r="D3">
        <v>0.42</v>
      </c>
      <c r="E3">
        <v>0.57999999999999996</v>
      </c>
      <c r="F3">
        <v>0.6</v>
      </c>
      <c r="G3">
        <v>0.67</v>
      </c>
      <c r="H3">
        <v>0.68</v>
      </c>
      <c r="I3">
        <v>0.63</v>
      </c>
      <c r="J3">
        <v>0.71</v>
      </c>
      <c r="K3">
        <v>0.65</v>
      </c>
      <c r="L3">
        <v>0.71</v>
      </c>
    </row>
    <row r="4" spans="1:16" x14ac:dyDescent="0.25">
      <c r="A4" s="3" t="s">
        <v>39</v>
      </c>
      <c r="B4" s="3" t="s">
        <v>46</v>
      </c>
      <c r="C4">
        <v>0.67</v>
      </c>
      <c r="D4">
        <v>0.33</v>
      </c>
      <c r="E4">
        <v>0.47</v>
      </c>
      <c r="F4">
        <v>0.53</v>
      </c>
      <c r="G4">
        <v>0.56999999999999995</v>
      </c>
      <c r="H4">
        <v>0.56000000000000005</v>
      </c>
      <c r="I4">
        <v>0.56000000000000005</v>
      </c>
      <c r="J4">
        <v>0.61</v>
      </c>
      <c r="K4">
        <v>0.64</v>
      </c>
      <c r="L4">
        <v>0.65</v>
      </c>
    </row>
    <row r="5" spans="1:16" x14ac:dyDescent="0.25">
      <c r="A5" s="3" t="s">
        <v>40</v>
      </c>
      <c r="B5" s="3" t="s">
        <v>46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6" x14ac:dyDescent="0.25">
      <c r="A6" s="3" t="s">
        <v>41</v>
      </c>
      <c r="B6" s="3" t="s">
        <v>46</v>
      </c>
      <c r="C6">
        <v>0</v>
      </c>
      <c r="D6">
        <v>0</v>
      </c>
      <c r="E6">
        <v>0.35</v>
      </c>
      <c r="F6">
        <v>0.47</v>
      </c>
      <c r="G6">
        <v>0.64</v>
      </c>
      <c r="H6">
        <v>0.68</v>
      </c>
      <c r="I6">
        <v>0.66</v>
      </c>
      <c r="J6">
        <v>0.67</v>
      </c>
      <c r="K6">
        <v>0.64</v>
      </c>
      <c r="L6">
        <v>0.7</v>
      </c>
    </row>
    <row r="7" spans="1:16" x14ac:dyDescent="0.25">
      <c r="A7" s="3" t="s">
        <v>42</v>
      </c>
      <c r="B7" s="3" t="s">
        <v>46</v>
      </c>
      <c r="C7">
        <v>0.28999999999999998</v>
      </c>
      <c r="D7">
        <v>0.37</v>
      </c>
      <c r="E7">
        <v>0.55000000000000004</v>
      </c>
      <c r="F7">
        <v>0.56999999999999995</v>
      </c>
      <c r="G7">
        <v>0.68</v>
      </c>
      <c r="H7">
        <v>0.63</v>
      </c>
      <c r="I7">
        <v>0.64</v>
      </c>
      <c r="J7">
        <v>0.67</v>
      </c>
      <c r="K7">
        <v>0.65</v>
      </c>
      <c r="L7">
        <v>0.69</v>
      </c>
    </row>
    <row r="8" spans="1:16" x14ac:dyDescent="0.25">
      <c r="A8" s="3" t="s">
        <v>43</v>
      </c>
      <c r="B8" s="3" t="s">
        <v>46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6" x14ac:dyDescent="0.25">
      <c r="A9" s="3" t="s">
        <v>44</v>
      </c>
      <c r="B9" s="3" t="s">
        <v>46</v>
      </c>
      <c r="C9">
        <v>0.28999999999999998</v>
      </c>
      <c r="D9">
        <v>0.38</v>
      </c>
      <c r="E9">
        <v>0.53</v>
      </c>
      <c r="F9">
        <v>0.61</v>
      </c>
      <c r="G9">
        <v>0.65</v>
      </c>
      <c r="H9">
        <v>0.65</v>
      </c>
      <c r="I9">
        <v>0.67</v>
      </c>
      <c r="J9">
        <v>0.68</v>
      </c>
      <c r="K9">
        <v>0.66</v>
      </c>
      <c r="L9">
        <v>0.71</v>
      </c>
    </row>
    <row r="10" spans="1:16" x14ac:dyDescent="0.25">
      <c r="A10" s="3" t="s">
        <v>45</v>
      </c>
      <c r="B10" s="3" t="s">
        <v>46</v>
      </c>
      <c r="C10">
        <v>0</v>
      </c>
      <c r="D10">
        <v>0.28999999999999998</v>
      </c>
      <c r="E10">
        <v>0.36</v>
      </c>
      <c r="F10">
        <v>0.56000000000000005</v>
      </c>
      <c r="G10">
        <v>0.65</v>
      </c>
      <c r="H10">
        <v>0.66</v>
      </c>
      <c r="I10">
        <v>0.63</v>
      </c>
      <c r="J10">
        <v>0.67</v>
      </c>
      <c r="K10">
        <v>0.64</v>
      </c>
      <c r="L10">
        <v>0.72</v>
      </c>
    </row>
    <row r="11" spans="1:16" x14ac:dyDescent="0.25">
      <c r="A11" s="3" t="s">
        <v>37</v>
      </c>
      <c r="B11" s="3" t="s">
        <v>47</v>
      </c>
      <c r="C11">
        <v>0</v>
      </c>
      <c r="D11">
        <v>0.04</v>
      </c>
      <c r="E11">
        <v>0.09</v>
      </c>
      <c r="F11">
        <v>0.2</v>
      </c>
      <c r="G11">
        <v>0.2</v>
      </c>
      <c r="H11">
        <v>0.12</v>
      </c>
      <c r="I11">
        <v>0.14000000000000001</v>
      </c>
      <c r="J11">
        <v>0.18</v>
      </c>
      <c r="K11">
        <v>0.19</v>
      </c>
      <c r="L11">
        <v>0.23</v>
      </c>
    </row>
    <row r="12" spans="1:16" x14ac:dyDescent="0.25">
      <c r="A12" s="3" t="s">
        <v>38</v>
      </c>
      <c r="B12" s="3" t="s">
        <v>47</v>
      </c>
      <c r="C12">
        <v>0</v>
      </c>
      <c r="D12">
        <v>0</v>
      </c>
      <c r="E12">
        <v>0.15</v>
      </c>
      <c r="F12">
        <v>0.06</v>
      </c>
      <c r="G12">
        <v>0.13</v>
      </c>
      <c r="H12">
        <v>0.26</v>
      </c>
      <c r="I12">
        <v>0.16</v>
      </c>
      <c r="J12">
        <v>0.3</v>
      </c>
      <c r="K12">
        <v>0.36</v>
      </c>
      <c r="L12">
        <v>0.4</v>
      </c>
    </row>
    <row r="13" spans="1:16" x14ac:dyDescent="0.25">
      <c r="A13" s="3" t="s">
        <v>39</v>
      </c>
      <c r="B13" s="3" t="s">
        <v>47</v>
      </c>
      <c r="C13">
        <v>0.22</v>
      </c>
      <c r="D13">
        <v>0.12</v>
      </c>
      <c r="E13">
        <v>0.17</v>
      </c>
      <c r="F13">
        <v>0.14000000000000001</v>
      </c>
      <c r="G13">
        <v>0.11</v>
      </c>
      <c r="H13">
        <v>0.18</v>
      </c>
      <c r="I13">
        <v>0.23</v>
      </c>
      <c r="J13">
        <v>0.21</v>
      </c>
      <c r="K13">
        <v>0.27</v>
      </c>
      <c r="L13">
        <v>0.38</v>
      </c>
    </row>
    <row r="14" spans="1:16" x14ac:dyDescent="0.25">
      <c r="A14" s="3" t="s">
        <v>40</v>
      </c>
      <c r="B14" s="3" t="s">
        <v>47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6" x14ac:dyDescent="0.25">
      <c r="A15" s="3" t="s">
        <v>41</v>
      </c>
      <c r="B15" s="3" t="s">
        <v>47</v>
      </c>
      <c r="C15">
        <v>0</v>
      </c>
      <c r="D15">
        <v>0</v>
      </c>
      <c r="E15">
        <v>0.17</v>
      </c>
      <c r="F15">
        <v>0.19</v>
      </c>
      <c r="G15">
        <v>0.21</v>
      </c>
      <c r="H15">
        <v>0.27</v>
      </c>
      <c r="I15">
        <v>0.23</v>
      </c>
      <c r="J15">
        <v>0.26</v>
      </c>
      <c r="K15">
        <v>0.37</v>
      </c>
      <c r="L15">
        <v>0.42</v>
      </c>
    </row>
    <row r="16" spans="1:16" x14ac:dyDescent="0.25">
      <c r="A16" s="3" t="s">
        <v>42</v>
      </c>
      <c r="B16" s="3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0.14000000000000001</v>
      </c>
      <c r="I16">
        <v>0.08</v>
      </c>
      <c r="J16">
        <v>0.2</v>
      </c>
      <c r="K16">
        <v>0.38</v>
      </c>
      <c r="L16">
        <v>0.4</v>
      </c>
    </row>
    <row r="17" spans="1:12" x14ac:dyDescent="0.25">
      <c r="A17" s="3" t="s">
        <v>43</v>
      </c>
      <c r="B17" s="3" t="s">
        <v>47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s="3" t="s">
        <v>44</v>
      </c>
      <c r="B18" s="3" t="s">
        <v>47</v>
      </c>
      <c r="C18">
        <v>0.22</v>
      </c>
      <c r="D18">
        <v>0</v>
      </c>
      <c r="E18">
        <v>0.1</v>
      </c>
      <c r="F18">
        <v>0.14000000000000001</v>
      </c>
      <c r="G18">
        <v>0.24</v>
      </c>
      <c r="H18">
        <v>0.22</v>
      </c>
      <c r="I18">
        <v>0.19</v>
      </c>
      <c r="J18">
        <v>0.22</v>
      </c>
      <c r="K18">
        <v>0.36</v>
      </c>
      <c r="L18">
        <v>0.43</v>
      </c>
    </row>
    <row r="19" spans="1:12" x14ac:dyDescent="0.25">
      <c r="A19" s="3" t="s">
        <v>45</v>
      </c>
      <c r="B19" s="3" t="s">
        <v>47</v>
      </c>
      <c r="C19">
        <v>0</v>
      </c>
      <c r="D19">
        <v>0</v>
      </c>
      <c r="E19">
        <v>0.1</v>
      </c>
      <c r="F19">
        <v>0.15</v>
      </c>
      <c r="G19">
        <v>0.22</v>
      </c>
      <c r="H19">
        <v>0.35</v>
      </c>
      <c r="I19">
        <v>0.24</v>
      </c>
      <c r="J19">
        <v>0.33</v>
      </c>
      <c r="K19">
        <v>0.4</v>
      </c>
      <c r="L19">
        <v>0.43</v>
      </c>
    </row>
    <row r="20" spans="1:12" x14ac:dyDescent="0.25">
      <c r="A20" s="3" t="s">
        <v>37</v>
      </c>
      <c r="B20" s="3" t="s">
        <v>48</v>
      </c>
      <c r="C20">
        <v>0.43</v>
      </c>
      <c r="D20">
        <v>0</v>
      </c>
      <c r="E20">
        <v>0.21</v>
      </c>
      <c r="F20">
        <v>0.34</v>
      </c>
      <c r="G20">
        <v>0.37</v>
      </c>
      <c r="H20">
        <v>0.42</v>
      </c>
      <c r="I20">
        <v>0.36</v>
      </c>
      <c r="J20">
        <v>0.47</v>
      </c>
      <c r="K20">
        <v>0.4</v>
      </c>
      <c r="L20">
        <v>0.46</v>
      </c>
    </row>
    <row r="21" spans="1:12" x14ac:dyDescent="0.25">
      <c r="A21" s="3" t="s">
        <v>38</v>
      </c>
      <c r="B21" s="3" t="s">
        <v>48</v>
      </c>
      <c r="C21">
        <v>0.31</v>
      </c>
      <c r="D21">
        <v>0.28999999999999998</v>
      </c>
      <c r="E21">
        <v>0.55000000000000004</v>
      </c>
      <c r="F21">
        <v>0.7</v>
      </c>
      <c r="G21">
        <v>0.63</v>
      </c>
      <c r="H21">
        <v>0.69</v>
      </c>
      <c r="I21">
        <v>0.74</v>
      </c>
      <c r="J21">
        <v>0.74</v>
      </c>
      <c r="K21">
        <v>0.76</v>
      </c>
      <c r="L21">
        <v>0.79</v>
      </c>
    </row>
    <row r="22" spans="1:12" x14ac:dyDescent="0.25">
      <c r="A22" s="3" t="s">
        <v>39</v>
      </c>
      <c r="B22" s="3" t="s">
        <v>48</v>
      </c>
      <c r="C22">
        <v>0.4</v>
      </c>
      <c r="D22">
        <v>0.27</v>
      </c>
      <c r="E22">
        <v>0.57999999999999996</v>
      </c>
      <c r="F22">
        <v>0.64</v>
      </c>
      <c r="G22">
        <v>0.61</v>
      </c>
      <c r="H22">
        <v>0.68</v>
      </c>
      <c r="I22">
        <v>0.64</v>
      </c>
      <c r="J22">
        <v>0.7</v>
      </c>
      <c r="K22">
        <v>0.75</v>
      </c>
      <c r="L22">
        <v>0.7</v>
      </c>
    </row>
    <row r="23" spans="1:12" x14ac:dyDescent="0.25">
      <c r="A23" s="3" t="s">
        <v>40</v>
      </c>
      <c r="B23" s="3" t="s">
        <v>48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0.08</v>
      </c>
      <c r="K23">
        <v>0.04</v>
      </c>
      <c r="L23">
        <v>0.03</v>
      </c>
    </row>
    <row r="24" spans="1:12" x14ac:dyDescent="0.25">
      <c r="A24" s="3" t="s">
        <v>41</v>
      </c>
      <c r="B24" s="3" t="s">
        <v>48</v>
      </c>
      <c r="C24">
        <v>0.43</v>
      </c>
      <c r="D24">
        <v>0.28999999999999998</v>
      </c>
      <c r="E24">
        <v>0.56000000000000005</v>
      </c>
      <c r="F24">
        <v>0.63</v>
      </c>
      <c r="G24">
        <v>0.59</v>
      </c>
      <c r="H24">
        <v>0.7</v>
      </c>
      <c r="I24">
        <v>0.74</v>
      </c>
      <c r="J24">
        <v>0.76</v>
      </c>
      <c r="K24">
        <v>0.77</v>
      </c>
      <c r="L24">
        <v>0.75</v>
      </c>
    </row>
    <row r="25" spans="1:12" x14ac:dyDescent="0.25">
      <c r="A25" s="3" t="s">
        <v>42</v>
      </c>
      <c r="B25" s="3" t="s">
        <v>48</v>
      </c>
      <c r="C25">
        <v>0</v>
      </c>
      <c r="D25">
        <v>0.15</v>
      </c>
      <c r="E25">
        <v>0.35</v>
      </c>
      <c r="F25">
        <v>0.62</v>
      </c>
      <c r="G25">
        <v>0.53</v>
      </c>
      <c r="H25">
        <v>0.57999999999999996</v>
      </c>
      <c r="I25">
        <v>0.69</v>
      </c>
      <c r="J25">
        <v>0.75</v>
      </c>
      <c r="K25">
        <v>0.69</v>
      </c>
      <c r="L25">
        <v>0.68</v>
      </c>
    </row>
    <row r="26" spans="1:12" x14ac:dyDescent="0.25">
      <c r="A26" s="3" t="s">
        <v>43</v>
      </c>
      <c r="B26" s="3" t="s">
        <v>48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s="3" t="s">
        <v>44</v>
      </c>
      <c r="B27" s="3" t="s">
        <v>48</v>
      </c>
      <c r="C27">
        <v>0.36</v>
      </c>
      <c r="D27">
        <v>0.28999999999999998</v>
      </c>
      <c r="E27">
        <v>0.56000000000000005</v>
      </c>
      <c r="F27">
        <v>0.7</v>
      </c>
      <c r="G27">
        <v>0.64</v>
      </c>
      <c r="H27">
        <v>0.71</v>
      </c>
      <c r="I27">
        <v>0.72</v>
      </c>
      <c r="J27">
        <v>0.74</v>
      </c>
      <c r="K27">
        <v>0.73</v>
      </c>
      <c r="L27">
        <v>0.72</v>
      </c>
    </row>
    <row r="28" spans="1:12" x14ac:dyDescent="0.25">
      <c r="A28" s="3" t="s">
        <v>45</v>
      </c>
      <c r="B28" s="3" t="s">
        <v>48</v>
      </c>
      <c r="C28">
        <v>0.36</v>
      </c>
      <c r="D28">
        <v>0.28999999999999998</v>
      </c>
      <c r="E28">
        <v>0.59</v>
      </c>
      <c r="F28">
        <v>0.7</v>
      </c>
      <c r="G28">
        <v>0.57999999999999996</v>
      </c>
      <c r="H28">
        <v>0.75</v>
      </c>
      <c r="I28">
        <v>0.75</v>
      </c>
      <c r="J28">
        <v>0.77</v>
      </c>
      <c r="K28">
        <v>0.76</v>
      </c>
      <c r="L28">
        <v>0.73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zoomScale="85" zoomScaleNormal="85" workbookViewId="0">
      <selection activeCell="T74" sqref="T74"/>
    </sheetView>
  </sheetViews>
  <sheetFormatPr defaultRowHeight="15" x14ac:dyDescent="0.25"/>
  <cols>
    <col min="1" max="1" width="29.85546875" bestFit="1" customWidth="1"/>
    <col min="13" max="13" width="9.28515625" bestFit="1" customWidth="1"/>
    <col min="14" max="14" width="13.7109375" bestFit="1" customWidth="1"/>
    <col min="15" max="15" width="9.28515625" bestFit="1" customWidth="1"/>
  </cols>
  <sheetData>
    <row r="1" spans="1:15" x14ac:dyDescent="0.25">
      <c r="A1" s="2" t="s">
        <v>0</v>
      </c>
      <c r="B1" s="2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13</v>
      </c>
      <c r="O1" s="2" t="s">
        <v>14</v>
      </c>
    </row>
    <row r="2" spans="1:15" x14ac:dyDescent="0.25">
      <c r="A2" s="2" t="s">
        <v>37</v>
      </c>
      <c r="B2" s="2" t="s">
        <v>46</v>
      </c>
      <c r="C2">
        <v>0</v>
      </c>
      <c r="D2">
        <v>0</v>
      </c>
      <c r="E2">
        <v>0</v>
      </c>
      <c r="F2">
        <v>0</v>
      </c>
      <c r="G2">
        <v>0</v>
      </c>
      <c r="H2">
        <v>0.06</v>
      </c>
      <c r="I2">
        <v>0.4</v>
      </c>
      <c r="J2">
        <v>0.27</v>
      </c>
      <c r="K2">
        <v>0.43</v>
      </c>
      <c r="L2">
        <v>0.54</v>
      </c>
      <c r="M2">
        <f>AVERAGE(C2:L2)</f>
        <v>0.16999999999999998</v>
      </c>
      <c r="N2">
        <f>VAR(C2:L2)</f>
        <v>4.7111111111111124E-2</v>
      </c>
      <c r="O2">
        <f>SQRT(N2)</f>
        <v>0.21705094128132946</v>
      </c>
    </row>
    <row r="3" spans="1:15" x14ac:dyDescent="0.25">
      <c r="A3" s="2" t="s">
        <v>37</v>
      </c>
      <c r="B3" s="2" t="s">
        <v>47</v>
      </c>
      <c r="C3">
        <v>0</v>
      </c>
      <c r="D3">
        <v>0.04</v>
      </c>
      <c r="E3">
        <v>0.09</v>
      </c>
      <c r="F3">
        <v>0.2</v>
      </c>
      <c r="G3">
        <v>0.2</v>
      </c>
      <c r="H3">
        <v>0.12</v>
      </c>
      <c r="I3">
        <v>0.14000000000000001</v>
      </c>
      <c r="J3">
        <v>0.18</v>
      </c>
      <c r="K3">
        <v>0.19</v>
      </c>
      <c r="L3">
        <v>0.23</v>
      </c>
      <c r="M3">
        <f t="shared" ref="M3:M37" si="0">AVERAGE(C3:L3)</f>
        <v>0.13899999999999998</v>
      </c>
      <c r="N3">
        <f t="shared" ref="N3:N37" si="1">VAR(C3:L3)</f>
        <v>5.7655555555555611E-3</v>
      </c>
      <c r="O3">
        <f t="shared" ref="O3:O37" si="2">SQRT(N3)</f>
        <v>7.5931255458839622E-2</v>
      </c>
    </row>
    <row r="4" spans="1:15" x14ac:dyDescent="0.25">
      <c r="A4" s="2" t="s">
        <v>37</v>
      </c>
      <c r="B4" s="2" t="s">
        <v>48</v>
      </c>
      <c r="C4">
        <v>0.43</v>
      </c>
      <c r="D4">
        <v>0</v>
      </c>
      <c r="E4">
        <v>0.21</v>
      </c>
      <c r="F4">
        <v>0.34</v>
      </c>
      <c r="G4">
        <v>0.37</v>
      </c>
      <c r="H4">
        <v>0.42</v>
      </c>
      <c r="I4">
        <v>0.36</v>
      </c>
      <c r="J4">
        <v>0.47</v>
      </c>
      <c r="K4">
        <v>0.4</v>
      </c>
      <c r="L4">
        <v>0.46</v>
      </c>
      <c r="M4">
        <f t="shared" si="0"/>
        <v>0.34599999999999997</v>
      </c>
      <c r="N4">
        <f t="shared" si="1"/>
        <v>2.0315555555555594E-2</v>
      </c>
      <c r="O4">
        <f t="shared" si="2"/>
        <v>0.14253264733230628</v>
      </c>
    </row>
    <row r="5" spans="1:15" ht="15.75" x14ac:dyDescent="0.25">
      <c r="A5" s="4"/>
      <c r="B5" s="4" t="s">
        <v>49</v>
      </c>
      <c r="C5" s="5">
        <f>AVERAGE(C2:C4)</f>
        <v>0.14333333333333334</v>
      </c>
      <c r="D5" s="5">
        <f t="shared" ref="D5:L5" si="3">AVERAGE(D2:D4)</f>
        <v>1.3333333333333334E-2</v>
      </c>
      <c r="E5" s="5">
        <f t="shared" si="3"/>
        <v>9.9999999999999992E-2</v>
      </c>
      <c r="F5" s="5">
        <f t="shared" si="3"/>
        <v>0.18000000000000002</v>
      </c>
      <c r="G5" s="5">
        <f t="shared" si="3"/>
        <v>0.19000000000000003</v>
      </c>
      <c r="H5" s="5">
        <f t="shared" si="3"/>
        <v>0.19999999999999998</v>
      </c>
      <c r="I5" s="5">
        <f t="shared" si="3"/>
        <v>0.3</v>
      </c>
      <c r="J5" s="5">
        <f t="shared" si="3"/>
        <v>0.30666666666666664</v>
      </c>
      <c r="K5" s="5">
        <f t="shared" si="3"/>
        <v>0.34</v>
      </c>
      <c r="L5" s="5">
        <f t="shared" si="3"/>
        <v>0.41</v>
      </c>
      <c r="M5" s="6">
        <f t="shared" si="0"/>
        <v>0.21833333333333335</v>
      </c>
      <c r="N5" s="6">
        <f t="shared" si="1"/>
        <v>1.4474691358024681E-2</v>
      </c>
      <c r="O5" s="6">
        <f t="shared" si="2"/>
        <v>0.120310811476046</v>
      </c>
    </row>
    <row r="6" spans="1:15" x14ac:dyDescent="0.25">
      <c r="A6" s="2" t="s">
        <v>38</v>
      </c>
      <c r="B6" s="2" t="s">
        <v>46</v>
      </c>
      <c r="C6">
        <v>0.22</v>
      </c>
      <c r="D6">
        <v>0.42</v>
      </c>
      <c r="E6">
        <v>0.57999999999999996</v>
      </c>
      <c r="F6">
        <v>0.6</v>
      </c>
      <c r="G6">
        <v>0.67</v>
      </c>
      <c r="H6">
        <v>0.68</v>
      </c>
      <c r="I6">
        <v>0.63</v>
      </c>
      <c r="J6">
        <v>0.71</v>
      </c>
      <c r="K6">
        <v>0.65</v>
      </c>
      <c r="L6">
        <v>0.71</v>
      </c>
      <c r="M6">
        <f t="shared" si="0"/>
        <v>0.58699999999999997</v>
      </c>
      <c r="N6">
        <f t="shared" si="1"/>
        <v>2.3823333333333283E-2</v>
      </c>
      <c r="O6">
        <f t="shared" si="2"/>
        <v>0.15434809144700587</v>
      </c>
    </row>
    <row r="7" spans="1:15" x14ac:dyDescent="0.25">
      <c r="A7" s="2" t="s">
        <v>38</v>
      </c>
      <c r="B7" s="2" t="s">
        <v>47</v>
      </c>
      <c r="C7">
        <v>0</v>
      </c>
      <c r="D7">
        <v>0</v>
      </c>
      <c r="E7">
        <v>0.15</v>
      </c>
      <c r="F7">
        <v>0.06</v>
      </c>
      <c r="G7">
        <v>0.13</v>
      </c>
      <c r="H7">
        <v>0.26</v>
      </c>
      <c r="I7">
        <v>0.16</v>
      </c>
      <c r="J7">
        <v>0.3</v>
      </c>
      <c r="K7">
        <v>0.36</v>
      </c>
      <c r="L7">
        <v>0.4</v>
      </c>
      <c r="M7">
        <f t="shared" si="0"/>
        <v>0.182</v>
      </c>
      <c r="N7">
        <f t="shared" si="1"/>
        <v>2.050666666666668E-2</v>
      </c>
      <c r="O7">
        <f t="shared" si="2"/>
        <v>0.14320148975016525</v>
      </c>
    </row>
    <row r="8" spans="1:15" x14ac:dyDescent="0.25">
      <c r="A8" s="2" t="s">
        <v>38</v>
      </c>
      <c r="B8" s="2" t="s">
        <v>48</v>
      </c>
      <c r="C8">
        <v>0.31</v>
      </c>
      <c r="D8">
        <v>0.28999999999999998</v>
      </c>
      <c r="E8">
        <v>0.55000000000000004</v>
      </c>
      <c r="F8">
        <v>0.7</v>
      </c>
      <c r="G8">
        <v>0.63</v>
      </c>
      <c r="H8">
        <v>0.69</v>
      </c>
      <c r="I8">
        <v>0.74</v>
      </c>
      <c r="J8">
        <v>0.74</v>
      </c>
      <c r="K8">
        <v>0.76</v>
      </c>
      <c r="L8">
        <v>0.79</v>
      </c>
      <c r="M8">
        <f t="shared" si="0"/>
        <v>0.62</v>
      </c>
      <c r="N8">
        <f t="shared" si="1"/>
        <v>3.3177777777777723E-2</v>
      </c>
      <c r="O8">
        <f t="shared" si="2"/>
        <v>0.18214768123085653</v>
      </c>
    </row>
    <row r="9" spans="1:15" ht="15.75" x14ac:dyDescent="0.25">
      <c r="A9" s="4"/>
      <c r="B9" s="4" t="s">
        <v>50</v>
      </c>
      <c r="C9" s="5">
        <f>AVERAGE(C6:C8)</f>
        <v>0.17666666666666667</v>
      </c>
      <c r="D9" s="5">
        <f t="shared" ref="D9:L9" si="4">AVERAGE(D6:D8)</f>
        <v>0.23666666666666666</v>
      </c>
      <c r="E9" s="5">
        <f t="shared" si="4"/>
        <v>0.42666666666666669</v>
      </c>
      <c r="F9" s="5">
        <f t="shared" si="4"/>
        <v>0.45333333333333331</v>
      </c>
      <c r="G9" s="5">
        <f t="shared" si="4"/>
        <v>0.47666666666666674</v>
      </c>
      <c r="H9" s="5">
        <f t="shared" si="4"/>
        <v>0.54333333333333333</v>
      </c>
      <c r="I9" s="5">
        <f t="shared" si="4"/>
        <v>0.51</v>
      </c>
      <c r="J9" s="5">
        <f t="shared" si="4"/>
        <v>0.58333333333333337</v>
      </c>
      <c r="K9" s="5">
        <f t="shared" si="4"/>
        <v>0.59</v>
      </c>
      <c r="L9" s="5">
        <f t="shared" si="4"/>
        <v>0.6333333333333333</v>
      </c>
      <c r="M9" s="6">
        <f t="shared" si="0"/>
        <v>0.46299999999999997</v>
      </c>
      <c r="N9" s="6">
        <f t="shared" si="1"/>
        <v>2.2566543209876597E-2</v>
      </c>
      <c r="O9" s="6">
        <f t="shared" si="2"/>
        <v>0.15022164694169943</v>
      </c>
    </row>
    <row r="10" spans="1:15" x14ac:dyDescent="0.25">
      <c r="A10" s="2" t="s">
        <v>39</v>
      </c>
      <c r="B10" s="2" t="s">
        <v>46</v>
      </c>
      <c r="C10">
        <v>0.67</v>
      </c>
      <c r="D10">
        <v>0.33</v>
      </c>
      <c r="E10">
        <v>0.47</v>
      </c>
      <c r="F10">
        <v>0.53</v>
      </c>
      <c r="G10">
        <v>0.56999999999999995</v>
      </c>
      <c r="H10">
        <v>0.56000000000000005</v>
      </c>
      <c r="I10">
        <v>0.56000000000000005</v>
      </c>
      <c r="J10">
        <v>0.61</v>
      </c>
      <c r="K10">
        <v>0.64</v>
      </c>
      <c r="L10">
        <v>0.65</v>
      </c>
      <c r="M10">
        <f t="shared" si="0"/>
        <v>0.55899999999999994</v>
      </c>
      <c r="N10">
        <f t="shared" si="1"/>
        <v>1.0121111111111199E-2</v>
      </c>
      <c r="O10">
        <f t="shared" si="2"/>
        <v>0.10060373308735217</v>
      </c>
    </row>
    <row r="11" spans="1:15" x14ac:dyDescent="0.25">
      <c r="A11" s="2" t="s">
        <v>39</v>
      </c>
      <c r="B11" s="2" t="s">
        <v>47</v>
      </c>
      <c r="C11">
        <v>0.22</v>
      </c>
      <c r="D11">
        <v>0.12</v>
      </c>
      <c r="E11">
        <v>0.17</v>
      </c>
      <c r="F11">
        <v>0.14000000000000001</v>
      </c>
      <c r="G11">
        <v>0.11</v>
      </c>
      <c r="H11">
        <v>0.18</v>
      </c>
      <c r="I11">
        <v>0.23</v>
      </c>
      <c r="J11">
        <v>0.21</v>
      </c>
      <c r="K11">
        <v>0.27</v>
      </c>
      <c r="L11">
        <v>0.38</v>
      </c>
      <c r="M11">
        <f t="shared" si="0"/>
        <v>0.20299999999999999</v>
      </c>
      <c r="N11">
        <f t="shared" si="1"/>
        <v>6.445555555555562E-3</v>
      </c>
      <c r="O11">
        <f t="shared" si="2"/>
        <v>8.0284217350333323E-2</v>
      </c>
    </row>
    <row r="12" spans="1:15" x14ac:dyDescent="0.25">
      <c r="A12" s="2" t="s">
        <v>39</v>
      </c>
      <c r="B12" s="2" t="s">
        <v>48</v>
      </c>
      <c r="C12">
        <v>0.4</v>
      </c>
      <c r="D12">
        <v>0.27</v>
      </c>
      <c r="E12">
        <v>0.57999999999999996</v>
      </c>
      <c r="F12">
        <v>0.64</v>
      </c>
      <c r="G12">
        <v>0.61</v>
      </c>
      <c r="H12">
        <v>0.68</v>
      </c>
      <c r="I12">
        <v>0.64</v>
      </c>
      <c r="J12">
        <v>0.7</v>
      </c>
      <c r="K12">
        <v>0.75</v>
      </c>
      <c r="L12">
        <v>0.7</v>
      </c>
      <c r="M12">
        <f t="shared" si="0"/>
        <v>0.59700000000000009</v>
      </c>
      <c r="N12">
        <f t="shared" si="1"/>
        <v>2.237888888888875E-2</v>
      </c>
      <c r="O12">
        <f t="shared" si="2"/>
        <v>0.14959575157366184</v>
      </c>
    </row>
    <row r="13" spans="1:15" ht="15.75" x14ac:dyDescent="0.25">
      <c r="A13" s="4"/>
      <c r="B13" s="4" t="s">
        <v>51</v>
      </c>
      <c r="C13" s="5">
        <f>AVERAGE(C10:C12)</f>
        <v>0.43</v>
      </c>
      <c r="D13" s="5">
        <f t="shared" ref="D13:L13" si="5">AVERAGE(D10:D12)</f>
        <v>0.24</v>
      </c>
      <c r="E13" s="5">
        <f t="shared" si="5"/>
        <v>0.40666666666666668</v>
      </c>
      <c r="F13" s="5">
        <f t="shared" si="5"/>
        <v>0.4366666666666667</v>
      </c>
      <c r="G13" s="5">
        <f t="shared" si="5"/>
        <v>0.43</v>
      </c>
      <c r="H13" s="5">
        <f t="shared" si="5"/>
        <v>0.47333333333333333</v>
      </c>
      <c r="I13" s="5">
        <f t="shared" si="5"/>
        <v>0.47666666666666674</v>
      </c>
      <c r="J13" s="5">
        <f t="shared" si="5"/>
        <v>0.50666666666666671</v>
      </c>
      <c r="K13" s="5">
        <f t="shared" si="5"/>
        <v>0.55333333333333334</v>
      </c>
      <c r="L13" s="5">
        <f t="shared" si="5"/>
        <v>0.57666666666666666</v>
      </c>
      <c r="M13" s="6">
        <f t="shared" si="0"/>
        <v>0.45299999999999996</v>
      </c>
      <c r="N13" s="6">
        <f t="shared" si="1"/>
        <v>8.6727160493827882E-3</v>
      </c>
      <c r="O13" s="6">
        <f t="shared" si="2"/>
        <v>9.312741835454684E-2</v>
      </c>
    </row>
    <row r="14" spans="1:15" x14ac:dyDescent="0.25">
      <c r="A14" s="2" t="s">
        <v>40</v>
      </c>
      <c r="B14" s="2" t="s">
        <v>46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 t="shared" si="0"/>
        <v>0</v>
      </c>
      <c r="N14">
        <f t="shared" si="1"/>
        <v>0</v>
      </c>
      <c r="O14">
        <f t="shared" si="2"/>
        <v>0</v>
      </c>
    </row>
    <row r="15" spans="1:15" x14ac:dyDescent="0.25">
      <c r="A15" s="2" t="s">
        <v>40</v>
      </c>
      <c r="B15" s="2" t="s">
        <v>47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 t="shared" si="0"/>
        <v>0</v>
      </c>
      <c r="N15">
        <f t="shared" si="1"/>
        <v>0</v>
      </c>
      <c r="O15">
        <f t="shared" si="2"/>
        <v>0</v>
      </c>
    </row>
    <row r="16" spans="1:15" x14ac:dyDescent="0.25">
      <c r="A16" s="2" t="s">
        <v>40</v>
      </c>
      <c r="B16" s="2" t="s">
        <v>48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0.08</v>
      </c>
      <c r="K16">
        <v>0.04</v>
      </c>
      <c r="L16">
        <v>0.03</v>
      </c>
      <c r="M16">
        <f t="shared" si="0"/>
        <v>1.4999999999999999E-2</v>
      </c>
      <c r="N16">
        <f t="shared" si="1"/>
        <v>7.3888888888888886E-4</v>
      </c>
      <c r="O16">
        <f t="shared" si="2"/>
        <v>2.7182510717166816E-2</v>
      </c>
    </row>
    <row r="17" spans="1:15" ht="15.75" x14ac:dyDescent="0.25">
      <c r="A17" s="4"/>
      <c r="B17" s="4" t="s">
        <v>52</v>
      </c>
      <c r="C17" s="5">
        <f>AVERAGE(C14:C16)</f>
        <v>0</v>
      </c>
      <c r="D17" s="5">
        <f t="shared" ref="D17:L17" si="6">AVERAGE(D14:D16)</f>
        <v>0</v>
      </c>
      <c r="E17" s="5">
        <f t="shared" si="6"/>
        <v>0</v>
      </c>
      <c r="F17" s="5">
        <f t="shared" si="6"/>
        <v>0</v>
      </c>
      <c r="G17" s="5">
        <f t="shared" si="6"/>
        <v>0</v>
      </c>
      <c r="H17" s="5">
        <f t="shared" si="6"/>
        <v>0</v>
      </c>
      <c r="I17" s="5">
        <f t="shared" si="6"/>
        <v>0</v>
      </c>
      <c r="J17" s="5">
        <f t="shared" si="6"/>
        <v>2.6666666666666668E-2</v>
      </c>
      <c r="K17" s="5">
        <f t="shared" si="6"/>
        <v>1.3333333333333334E-2</v>
      </c>
      <c r="L17" s="5">
        <f t="shared" si="6"/>
        <v>0.01</v>
      </c>
      <c r="M17" s="6">
        <f t="shared" si="0"/>
        <v>5.0000000000000001E-3</v>
      </c>
      <c r="N17" s="6">
        <f t="shared" si="1"/>
        <v>8.2098765432098779E-5</v>
      </c>
      <c r="O17" s="6">
        <f t="shared" si="2"/>
        <v>9.0608369057222724E-3</v>
      </c>
    </row>
    <row r="18" spans="1:15" x14ac:dyDescent="0.25">
      <c r="A18" s="2" t="s">
        <v>41</v>
      </c>
      <c r="B18" s="2" t="s">
        <v>46</v>
      </c>
      <c r="C18">
        <v>0</v>
      </c>
      <c r="D18">
        <v>0</v>
      </c>
      <c r="E18">
        <v>0.35</v>
      </c>
      <c r="F18">
        <v>0.47</v>
      </c>
      <c r="G18">
        <v>0.64</v>
      </c>
      <c r="H18">
        <v>0.68</v>
      </c>
      <c r="I18">
        <v>0.66</v>
      </c>
      <c r="J18">
        <v>0.67</v>
      </c>
      <c r="K18">
        <v>0.64</v>
      </c>
      <c r="L18">
        <v>0.7</v>
      </c>
      <c r="M18">
        <f t="shared" si="0"/>
        <v>0.48100000000000004</v>
      </c>
      <c r="N18">
        <f t="shared" si="1"/>
        <v>7.6209999999999917E-2</v>
      </c>
      <c r="O18">
        <f t="shared" si="2"/>
        <v>0.2760615873315227</v>
      </c>
    </row>
    <row r="19" spans="1:15" x14ac:dyDescent="0.25">
      <c r="A19" s="2" t="s">
        <v>41</v>
      </c>
      <c r="B19" s="2" t="s">
        <v>47</v>
      </c>
      <c r="C19">
        <v>0</v>
      </c>
      <c r="D19">
        <v>0</v>
      </c>
      <c r="E19">
        <v>0.17</v>
      </c>
      <c r="F19">
        <v>0.19</v>
      </c>
      <c r="G19">
        <v>0.21</v>
      </c>
      <c r="H19">
        <v>0.27</v>
      </c>
      <c r="I19">
        <v>0.23</v>
      </c>
      <c r="J19">
        <v>0.26</v>
      </c>
      <c r="K19">
        <v>0.37</v>
      </c>
      <c r="L19">
        <v>0.42</v>
      </c>
      <c r="M19">
        <f t="shared" si="0"/>
        <v>0.21200000000000002</v>
      </c>
      <c r="N19">
        <f t="shared" si="1"/>
        <v>1.8484444444444439E-2</v>
      </c>
      <c r="O19">
        <f t="shared" si="2"/>
        <v>0.13595750970227588</v>
      </c>
    </row>
    <row r="20" spans="1:15" x14ac:dyDescent="0.25">
      <c r="A20" s="2" t="s">
        <v>41</v>
      </c>
      <c r="B20" s="2" t="s">
        <v>48</v>
      </c>
      <c r="C20">
        <v>0.43</v>
      </c>
      <c r="D20">
        <v>0.28999999999999998</v>
      </c>
      <c r="E20">
        <v>0.56000000000000005</v>
      </c>
      <c r="F20">
        <v>0.63</v>
      </c>
      <c r="G20">
        <v>0.59</v>
      </c>
      <c r="H20">
        <v>0.7</v>
      </c>
      <c r="I20">
        <v>0.74</v>
      </c>
      <c r="J20">
        <v>0.76</v>
      </c>
      <c r="K20">
        <v>0.77</v>
      </c>
      <c r="L20">
        <v>0.75</v>
      </c>
      <c r="M20">
        <f t="shared" si="0"/>
        <v>0.62200000000000011</v>
      </c>
      <c r="N20">
        <f t="shared" si="1"/>
        <v>2.5484444444444272E-2</v>
      </c>
      <c r="O20">
        <f t="shared" si="2"/>
        <v>0.15963848046271384</v>
      </c>
    </row>
    <row r="21" spans="1:15" ht="15.75" x14ac:dyDescent="0.25">
      <c r="A21" s="4"/>
      <c r="B21" s="4" t="s">
        <v>53</v>
      </c>
      <c r="C21" s="5">
        <f>AVERAGE(C18:C20)</f>
        <v>0.14333333333333334</v>
      </c>
      <c r="D21" s="5">
        <f t="shared" ref="D21:L21" si="7">AVERAGE(D18:D20)</f>
        <v>9.6666666666666665E-2</v>
      </c>
      <c r="E21" s="5">
        <f t="shared" si="7"/>
        <v>0.36000000000000004</v>
      </c>
      <c r="F21" s="5">
        <f t="shared" si="7"/>
        <v>0.43</v>
      </c>
      <c r="G21" s="5">
        <f t="shared" si="7"/>
        <v>0.48</v>
      </c>
      <c r="H21" s="5">
        <f t="shared" si="7"/>
        <v>0.54999999999999993</v>
      </c>
      <c r="I21" s="5">
        <f t="shared" si="7"/>
        <v>0.54333333333333333</v>
      </c>
      <c r="J21" s="5">
        <f t="shared" si="7"/>
        <v>0.56333333333333335</v>
      </c>
      <c r="K21" s="5">
        <f t="shared" si="7"/>
        <v>0.59333333333333338</v>
      </c>
      <c r="L21" s="5">
        <f t="shared" si="7"/>
        <v>0.62333333333333329</v>
      </c>
      <c r="M21" s="6">
        <f t="shared" si="0"/>
        <v>0.43833333333333335</v>
      </c>
      <c r="N21" s="6">
        <f t="shared" si="1"/>
        <v>3.4341358024691307E-2</v>
      </c>
      <c r="O21" s="6">
        <f t="shared" si="2"/>
        <v>0.18531421430826969</v>
      </c>
    </row>
    <row r="22" spans="1:15" x14ac:dyDescent="0.25">
      <c r="A22" s="2" t="s">
        <v>42</v>
      </c>
      <c r="B22" s="2" t="s">
        <v>46</v>
      </c>
      <c r="C22">
        <v>0.28999999999999998</v>
      </c>
      <c r="D22">
        <v>0.37</v>
      </c>
      <c r="E22">
        <v>0.55000000000000004</v>
      </c>
      <c r="F22">
        <v>0.56999999999999995</v>
      </c>
      <c r="G22">
        <v>0.68</v>
      </c>
      <c r="H22">
        <v>0.63</v>
      </c>
      <c r="I22">
        <v>0.64</v>
      </c>
      <c r="J22">
        <v>0.67</v>
      </c>
      <c r="K22">
        <v>0.65</v>
      </c>
      <c r="L22">
        <v>0.69</v>
      </c>
      <c r="M22">
        <f t="shared" si="0"/>
        <v>0.57400000000000007</v>
      </c>
      <c r="N22">
        <f t="shared" si="1"/>
        <v>1.8893333333333304E-2</v>
      </c>
      <c r="O22">
        <f t="shared" si="2"/>
        <v>0.13745302227791611</v>
      </c>
    </row>
    <row r="23" spans="1:15" x14ac:dyDescent="0.25">
      <c r="A23" s="2" t="s">
        <v>42</v>
      </c>
      <c r="B23" s="2" t="s">
        <v>47</v>
      </c>
      <c r="C23">
        <v>0</v>
      </c>
      <c r="D23">
        <v>0</v>
      </c>
      <c r="E23">
        <v>0</v>
      </c>
      <c r="F23">
        <v>0</v>
      </c>
      <c r="G23">
        <v>0</v>
      </c>
      <c r="H23">
        <v>0.14000000000000001</v>
      </c>
      <c r="I23">
        <v>0.08</v>
      </c>
      <c r="J23">
        <v>0.2</v>
      </c>
      <c r="K23">
        <v>0.38</v>
      </c>
      <c r="L23">
        <v>0.4</v>
      </c>
      <c r="M23">
        <f t="shared" si="0"/>
        <v>0.12000000000000002</v>
      </c>
      <c r="N23">
        <f t="shared" si="1"/>
        <v>2.5155555555555556E-2</v>
      </c>
      <c r="O23">
        <f t="shared" si="2"/>
        <v>0.15860503004493759</v>
      </c>
    </row>
    <row r="24" spans="1:15" x14ac:dyDescent="0.25">
      <c r="A24" s="2" t="s">
        <v>42</v>
      </c>
      <c r="B24" s="2" t="s">
        <v>48</v>
      </c>
      <c r="C24">
        <v>0</v>
      </c>
      <c r="D24">
        <v>0.15</v>
      </c>
      <c r="E24">
        <v>0.35</v>
      </c>
      <c r="F24">
        <v>0.62</v>
      </c>
      <c r="G24">
        <v>0.53</v>
      </c>
      <c r="H24">
        <v>0.57999999999999996</v>
      </c>
      <c r="I24">
        <v>0.69</v>
      </c>
      <c r="J24">
        <v>0.75</v>
      </c>
      <c r="K24">
        <v>0.69</v>
      </c>
      <c r="L24">
        <v>0.68</v>
      </c>
      <c r="M24">
        <f t="shared" si="0"/>
        <v>0.50399999999999989</v>
      </c>
      <c r="N24">
        <f t="shared" si="1"/>
        <v>6.4848888888888928E-2</v>
      </c>
      <c r="O24">
        <f t="shared" si="2"/>
        <v>0.25465444996875458</v>
      </c>
    </row>
    <row r="25" spans="1:15" ht="15.75" x14ac:dyDescent="0.25">
      <c r="A25" s="4"/>
      <c r="B25" s="4" t="s">
        <v>54</v>
      </c>
      <c r="C25" s="5">
        <f>AVERAGE(C22:C24)</f>
        <v>9.6666666666666665E-2</v>
      </c>
      <c r="D25" s="5">
        <f t="shared" ref="D25:L25" si="8">AVERAGE(D22:D24)</f>
        <v>0.17333333333333334</v>
      </c>
      <c r="E25" s="5">
        <f t="shared" si="8"/>
        <v>0.3</v>
      </c>
      <c r="F25" s="5">
        <f t="shared" si="8"/>
        <v>0.39666666666666667</v>
      </c>
      <c r="G25" s="5">
        <f t="shared" si="8"/>
        <v>0.40333333333333332</v>
      </c>
      <c r="H25" s="5">
        <f t="shared" si="8"/>
        <v>0.45</v>
      </c>
      <c r="I25" s="5">
        <f t="shared" si="8"/>
        <v>0.47</v>
      </c>
      <c r="J25" s="5">
        <f t="shared" si="8"/>
        <v>0.54</v>
      </c>
      <c r="K25" s="5">
        <f t="shared" si="8"/>
        <v>0.57333333333333336</v>
      </c>
      <c r="L25" s="5">
        <f t="shared" si="8"/>
        <v>0.59</v>
      </c>
      <c r="M25" s="6">
        <f t="shared" si="0"/>
        <v>0.39933333333333332</v>
      </c>
      <c r="N25" s="6">
        <f t="shared" si="1"/>
        <v>2.7394567901234575E-2</v>
      </c>
      <c r="O25" s="6">
        <f t="shared" si="2"/>
        <v>0.16551304450475973</v>
      </c>
    </row>
    <row r="26" spans="1:15" x14ac:dyDescent="0.25">
      <c r="A26" s="2" t="s">
        <v>43</v>
      </c>
      <c r="B26" s="2" t="s">
        <v>46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 t="shared" si="0"/>
        <v>0</v>
      </c>
      <c r="N26">
        <f t="shared" si="1"/>
        <v>0</v>
      </c>
      <c r="O26">
        <f t="shared" si="2"/>
        <v>0</v>
      </c>
    </row>
    <row r="27" spans="1:15" x14ac:dyDescent="0.25">
      <c r="A27" s="2" t="s">
        <v>43</v>
      </c>
      <c r="B27" s="2" t="s">
        <v>47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f t="shared" si="0"/>
        <v>0</v>
      </c>
      <c r="N27">
        <f t="shared" si="1"/>
        <v>0</v>
      </c>
      <c r="O27">
        <f t="shared" si="2"/>
        <v>0</v>
      </c>
    </row>
    <row r="28" spans="1:15" x14ac:dyDescent="0.25">
      <c r="A28" s="2" t="s">
        <v>43</v>
      </c>
      <c r="B28" s="2" t="s">
        <v>48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f t="shared" si="0"/>
        <v>0</v>
      </c>
      <c r="N28">
        <f t="shared" si="1"/>
        <v>0</v>
      </c>
      <c r="O28">
        <f t="shared" si="2"/>
        <v>0</v>
      </c>
    </row>
    <row r="29" spans="1:15" ht="15.75" x14ac:dyDescent="0.25">
      <c r="A29" s="4"/>
      <c r="B29" s="4" t="s">
        <v>55</v>
      </c>
      <c r="C29" s="5">
        <f>AVERAGE(C26:C28)</f>
        <v>0</v>
      </c>
      <c r="D29" s="5">
        <f t="shared" ref="D29:L29" si="9">AVERAGE(D26:D28)</f>
        <v>0</v>
      </c>
      <c r="E29" s="5">
        <f t="shared" si="9"/>
        <v>0</v>
      </c>
      <c r="F29" s="5">
        <f t="shared" si="9"/>
        <v>0</v>
      </c>
      <c r="G29" s="5">
        <f t="shared" si="9"/>
        <v>0</v>
      </c>
      <c r="H29" s="5">
        <f t="shared" si="9"/>
        <v>0</v>
      </c>
      <c r="I29" s="5">
        <f t="shared" si="9"/>
        <v>0</v>
      </c>
      <c r="J29" s="5">
        <f t="shared" si="9"/>
        <v>0</v>
      </c>
      <c r="K29" s="5">
        <f t="shared" si="9"/>
        <v>0</v>
      </c>
      <c r="L29" s="5">
        <f t="shared" si="9"/>
        <v>0</v>
      </c>
      <c r="M29" s="6">
        <f t="shared" si="0"/>
        <v>0</v>
      </c>
      <c r="N29" s="6">
        <f t="shared" si="1"/>
        <v>0</v>
      </c>
      <c r="O29" s="6">
        <f t="shared" si="2"/>
        <v>0</v>
      </c>
    </row>
    <row r="30" spans="1:15" x14ac:dyDescent="0.25">
      <c r="A30" s="2" t="s">
        <v>44</v>
      </c>
      <c r="B30" s="2" t="s">
        <v>46</v>
      </c>
      <c r="C30">
        <v>0.28999999999999998</v>
      </c>
      <c r="D30">
        <v>0.38</v>
      </c>
      <c r="E30">
        <v>0.53</v>
      </c>
      <c r="F30">
        <v>0.61</v>
      </c>
      <c r="G30">
        <v>0.65</v>
      </c>
      <c r="H30">
        <v>0.65</v>
      </c>
      <c r="I30">
        <v>0.67</v>
      </c>
      <c r="J30">
        <v>0.68</v>
      </c>
      <c r="K30">
        <v>0.66</v>
      </c>
      <c r="L30">
        <v>0.71</v>
      </c>
      <c r="M30">
        <f t="shared" si="0"/>
        <v>0.58299999999999996</v>
      </c>
      <c r="N30">
        <f t="shared" si="1"/>
        <v>1.9845555555555599E-2</v>
      </c>
      <c r="O30">
        <f t="shared" si="2"/>
        <v>0.14087425440993681</v>
      </c>
    </row>
    <row r="31" spans="1:15" x14ac:dyDescent="0.25">
      <c r="A31" s="2" t="s">
        <v>44</v>
      </c>
      <c r="B31" s="2" t="s">
        <v>47</v>
      </c>
      <c r="C31">
        <v>0.22</v>
      </c>
      <c r="D31">
        <v>0</v>
      </c>
      <c r="E31">
        <v>0.1</v>
      </c>
      <c r="F31">
        <v>0.14000000000000001</v>
      </c>
      <c r="G31">
        <v>0.24</v>
      </c>
      <c r="H31">
        <v>0.22</v>
      </c>
      <c r="I31">
        <v>0.19</v>
      </c>
      <c r="J31">
        <v>0.22</v>
      </c>
      <c r="K31">
        <v>0.36</v>
      </c>
      <c r="L31">
        <v>0.43</v>
      </c>
      <c r="M31">
        <f t="shared" si="0"/>
        <v>0.21200000000000002</v>
      </c>
      <c r="N31">
        <f t="shared" si="1"/>
        <v>1.4839999999999989E-2</v>
      </c>
      <c r="O31">
        <f t="shared" si="2"/>
        <v>0.12181953866272843</v>
      </c>
    </row>
    <row r="32" spans="1:15" x14ac:dyDescent="0.25">
      <c r="A32" s="2" t="s">
        <v>44</v>
      </c>
      <c r="B32" s="2" t="s">
        <v>48</v>
      </c>
      <c r="C32">
        <v>0.36</v>
      </c>
      <c r="D32">
        <v>0.28999999999999998</v>
      </c>
      <c r="E32">
        <v>0.56000000000000005</v>
      </c>
      <c r="F32">
        <v>0.7</v>
      </c>
      <c r="G32">
        <v>0.64</v>
      </c>
      <c r="H32">
        <v>0.71</v>
      </c>
      <c r="I32">
        <v>0.72</v>
      </c>
      <c r="J32">
        <v>0.74</v>
      </c>
      <c r="K32">
        <v>0.73</v>
      </c>
      <c r="L32">
        <v>0.72</v>
      </c>
      <c r="M32">
        <f t="shared" si="0"/>
        <v>0.61699999999999988</v>
      </c>
      <c r="N32">
        <f t="shared" si="1"/>
        <v>2.6823333333333445E-2</v>
      </c>
      <c r="O32">
        <f t="shared" si="2"/>
        <v>0.16377830544163488</v>
      </c>
    </row>
    <row r="33" spans="1:15" ht="15.75" x14ac:dyDescent="0.25">
      <c r="A33" s="4"/>
      <c r="B33" s="4" t="s">
        <v>56</v>
      </c>
      <c r="C33" s="5">
        <f>AVERAGE(C30:C32)</f>
        <v>0.28999999999999998</v>
      </c>
      <c r="D33" s="5">
        <f t="shared" ref="D33:L33" si="10">AVERAGE(D30:D32)</f>
        <v>0.2233333333333333</v>
      </c>
      <c r="E33" s="5">
        <f t="shared" si="10"/>
        <v>0.39666666666666667</v>
      </c>
      <c r="F33" s="5">
        <f t="shared" si="10"/>
        <v>0.48333333333333334</v>
      </c>
      <c r="G33" s="5">
        <f t="shared" si="10"/>
        <v>0.51</v>
      </c>
      <c r="H33" s="5">
        <f t="shared" si="10"/>
        <v>0.52666666666666673</v>
      </c>
      <c r="I33" s="5">
        <f t="shared" si="10"/>
        <v>0.52666666666666673</v>
      </c>
      <c r="J33" s="5">
        <f t="shared" si="10"/>
        <v>0.54666666666666675</v>
      </c>
      <c r="K33" s="5">
        <f t="shared" si="10"/>
        <v>0.58333333333333337</v>
      </c>
      <c r="L33" s="5">
        <f t="shared" si="10"/>
        <v>0.62</v>
      </c>
      <c r="M33" s="6">
        <f t="shared" si="0"/>
        <v>0.47066666666666668</v>
      </c>
      <c r="N33" s="6">
        <f t="shared" si="1"/>
        <v>1.6448888888888832E-2</v>
      </c>
      <c r="O33" s="6">
        <f t="shared" si="2"/>
        <v>0.12825322174857376</v>
      </c>
    </row>
    <row r="34" spans="1:15" x14ac:dyDescent="0.25">
      <c r="A34" s="2" t="s">
        <v>45</v>
      </c>
      <c r="B34" s="2" t="s">
        <v>46</v>
      </c>
      <c r="C34">
        <v>0</v>
      </c>
      <c r="D34">
        <v>0.28999999999999998</v>
      </c>
      <c r="E34">
        <v>0.36</v>
      </c>
      <c r="F34">
        <v>0.56000000000000005</v>
      </c>
      <c r="G34">
        <v>0.65</v>
      </c>
      <c r="H34">
        <v>0.66</v>
      </c>
      <c r="I34">
        <v>0.63</v>
      </c>
      <c r="J34">
        <v>0.67</v>
      </c>
      <c r="K34">
        <v>0.64</v>
      </c>
      <c r="L34">
        <v>0.72</v>
      </c>
      <c r="M34">
        <f t="shared" si="0"/>
        <v>0.51800000000000002</v>
      </c>
      <c r="N34">
        <f t="shared" si="1"/>
        <v>5.2884444444444512E-2</v>
      </c>
      <c r="O34">
        <f t="shared" si="2"/>
        <v>0.22996618108853423</v>
      </c>
    </row>
    <row r="35" spans="1:15" x14ac:dyDescent="0.25">
      <c r="A35" s="2" t="s">
        <v>45</v>
      </c>
      <c r="B35" s="2" t="s">
        <v>47</v>
      </c>
      <c r="C35">
        <v>0</v>
      </c>
      <c r="D35">
        <v>0</v>
      </c>
      <c r="E35">
        <v>0.1</v>
      </c>
      <c r="F35">
        <v>0.15</v>
      </c>
      <c r="G35">
        <v>0.22</v>
      </c>
      <c r="H35">
        <v>0.35</v>
      </c>
      <c r="I35">
        <v>0.24</v>
      </c>
      <c r="J35">
        <v>0.33</v>
      </c>
      <c r="K35">
        <v>0.4</v>
      </c>
      <c r="L35">
        <v>0.43</v>
      </c>
      <c r="M35">
        <f t="shared" si="0"/>
        <v>0.22200000000000003</v>
      </c>
      <c r="N35">
        <f t="shared" si="1"/>
        <v>2.4662222222222214E-2</v>
      </c>
      <c r="O35">
        <f t="shared" si="2"/>
        <v>0.15704210334245466</v>
      </c>
    </row>
    <row r="36" spans="1:15" x14ac:dyDescent="0.25">
      <c r="A36" s="2" t="s">
        <v>45</v>
      </c>
      <c r="B36" s="2" t="s">
        <v>48</v>
      </c>
      <c r="C36">
        <v>0.36</v>
      </c>
      <c r="D36">
        <v>0.28999999999999998</v>
      </c>
      <c r="E36">
        <v>0.59</v>
      </c>
      <c r="F36">
        <v>0.7</v>
      </c>
      <c r="G36">
        <v>0.57999999999999996</v>
      </c>
      <c r="H36">
        <v>0.75</v>
      </c>
      <c r="I36">
        <v>0.75</v>
      </c>
      <c r="J36">
        <v>0.77</v>
      </c>
      <c r="K36">
        <v>0.76</v>
      </c>
      <c r="L36">
        <v>0.73</v>
      </c>
      <c r="M36">
        <f t="shared" si="0"/>
        <v>0.62799999999999989</v>
      </c>
      <c r="N36">
        <f t="shared" si="1"/>
        <v>3.0306666666666704E-2</v>
      </c>
      <c r="O36">
        <f t="shared" si="2"/>
        <v>0.1740881003017343</v>
      </c>
    </row>
    <row r="37" spans="1:15" ht="15.75" x14ac:dyDescent="0.25">
      <c r="A37" s="4"/>
      <c r="B37" s="4" t="s">
        <v>57</v>
      </c>
      <c r="C37" s="5">
        <f>AVERAGE(C34:C36)</f>
        <v>0.12</v>
      </c>
      <c r="D37" s="5">
        <f t="shared" ref="D37:L37" si="11">AVERAGE(D34:D36)</f>
        <v>0.19333333333333333</v>
      </c>
      <c r="E37" s="5">
        <f t="shared" si="11"/>
        <v>0.34999999999999992</v>
      </c>
      <c r="F37" s="5">
        <f t="shared" si="11"/>
        <v>0.47000000000000003</v>
      </c>
      <c r="G37" s="5">
        <f t="shared" si="11"/>
        <v>0.48333333333333334</v>
      </c>
      <c r="H37" s="5">
        <f t="shared" si="11"/>
        <v>0.58666666666666667</v>
      </c>
      <c r="I37" s="5">
        <f t="shared" si="11"/>
        <v>0.54</v>
      </c>
      <c r="J37" s="5">
        <f t="shared" si="11"/>
        <v>0.59</v>
      </c>
      <c r="K37" s="5">
        <f t="shared" si="11"/>
        <v>0.6</v>
      </c>
      <c r="L37" s="5">
        <f t="shared" si="11"/>
        <v>0.62666666666666659</v>
      </c>
      <c r="M37" s="6">
        <f t="shared" si="0"/>
        <v>0.45599999999999996</v>
      </c>
      <c r="N37" s="6">
        <f t="shared" si="1"/>
        <v>3.1779753086419768E-2</v>
      </c>
      <c r="O37" s="6">
        <f t="shared" si="2"/>
        <v>0.17826876643545769</v>
      </c>
    </row>
    <row r="40" spans="1:15" ht="15.75" x14ac:dyDescent="0.25">
      <c r="A40" s="7" t="s">
        <v>0</v>
      </c>
      <c r="B40" s="2" t="s">
        <v>36</v>
      </c>
    </row>
    <row r="41" spans="1:15" x14ac:dyDescent="0.25">
      <c r="A41" s="2" t="s">
        <v>43</v>
      </c>
      <c r="B41">
        <v>0</v>
      </c>
    </row>
    <row r="42" spans="1:15" x14ac:dyDescent="0.25">
      <c r="A42" s="2" t="s">
        <v>40</v>
      </c>
      <c r="B42">
        <v>5.0000000000000001E-3</v>
      </c>
    </row>
    <row r="43" spans="1:15" x14ac:dyDescent="0.25">
      <c r="A43" s="2" t="s">
        <v>37</v>
      </c>
      <c r="B43">
        <v>0.21833</v>
      </c>
    </row>
    <row r="44" spans="1:15" x14ac:dyDescent="0.25">
      <c r="A44" s="2" t="s">
        <v>42</v>
      </c>
      <c r="B44">
        <v>0.39933000000000002</v>
      </c>
    </row>
    <row r="45" spans="1:15" x14ac:dyDescent="0.25">
      <c r="A45" s="2" t="s">
        <v>41</v>
      </c>
      <c r="B45">
        <v>0.43833</v>
      </c>
    </row>
    <row r="46" spans="1:15" x14ac:dyDescent="0.25">
      <c r="A46" s="2" t="s">
        <v>39</v>
      </c>
      <c r="B46">
        <v>0.45300000000000001</v>
      </c>
    </row>
    <row r="47" spans="1:15" x14ac:dyDescent="0.25">
      <c r="A47" s="2" t="s">
        <v>45</v>
      </c>
      <c r="B47">
        <v>0.45600000000000002</v>
      </c>
    </row>
    <row r="48" spans="1:15" x14ac:dyDescent="0.25">
      <c r="A48" s="2" t="s">
        <v>38</v>
      </c>
      <c r="B48">
        <v>0.46300000000000002</v>
      </c>
    </row>
    <row r="49" spans="1:17" x14ac:dyDescent="0.25">
      <c r="A49" s="2" t="s">
        <v>44</v>
      </c>
      <c r="B49">
        <v>0.47066999999999998</v>
      </c>
    </row>
    <row r="57" spans="1:17" x14ac:dyDescent="0.25">
      <c r="A57" s="2" t="s">
        <v>37</v>
      </c>
      <c r="C57" s="2" t="s">
        <v>38</v>
      </c>
      <c r="E57" s="2" t="s">
        <v>39</v>
      </c>
      <c r="G57" s="2" t="s">
        <v>40</v>
      </c>
      <c r="I57" s="2" t="s">
        <v>41</v>
      </c>
      <c r="K57" s="2" t="s">
        <v>42</v>
      </c>
      <c r="M57" s="2" t="s">
        <v>43</v>
      </c>
      <c r="O57" s="2" t="s">
        <v>44</v>
      </c>
      <c r="Q57" s="2" t="s">
        <v>45</v>
      </c>
    </row>
    <row r="58" spans="1:17" x14ac:dyDescent="0.25">
      <c r="A58">
        <v>0.14333299999999999</v>
      </c>
      <c r="C58">
        <v>0.17666699999999999</v>
      </c>
      <c r="E58">
        <v>0.43</v>
      </c>
      <c r="G58">
        <v>0</v>
      </c>
      <c r="I58">
        <v>0.14333299999999999</v>
      </c>
      <c r="K58">
        <v>9.6667000000000003E-2</v>
      </c>
      <c r="M58">
        <v>0</v>
      </c>
      <c r="O58">
        <v>0.28999999999999998</v>
      </c>
      <c r="Q58">
        <v>0.12</v>
      </c>
    </row>
    <row r="59" spans="1:17" x14ac:dyDescent="0.25">
      <c r="A59">
        <v>1.3332999999999999E-2</v>
      </c>
      <c r="C59">
        <v>0.23666699999999999</v>
      </c>
      <c r="E59">
        <v>0.24</v>
      </c>
      <c r="G59">
        <v>0</v>
      </c>
      <c r="I59">
        <v>9.6667000000000003E-2</v>
      </c>
      <c r="K59">
        <v>0.17333299999999999</v>
      </c>
      <c r="M59">
        <v>0</v>
      </c>
      <c r="O59">
        <v>0.223333</v>
      </c>
      <c r="Q59">
        <v>0.193333</v>
      </c>
    </row>
    <row r="60" spans="1:17" x14ac:dyDescent="0.25">
      <c r="A60">
        <v>0.1</v>
      </c>
      <c r="C60">
        <v>0.42666700000000002</v>
      </c>
      <c r="E60">
        <v>0.406667</v>
      </c>
      <c r="G60">
        <v>0</v>
      </c>
      <c r="I60">
        <v>0.36</v>
      </c>
      <c r="K60">
        <v>0.3</v>
      </c>
      <c r="M60">
        <v>0</v>
      </c>
      <c r="O60">
        <v>0.39666699999999999</v>
      </c>
      <c r="Q60">
        <v>0.35</v>
      </c>
    </row>
    <row r="61" spans="1:17" x14ac:dyDescent="0.25">
      <c r="A61">
        <v>0.18</v>
      </c>
      <c r="C61">
        <v>0.45333299999999999</v>
      </c>
      <c r="E61">
        <v>0.43666700000000003</v>
      </c>
      <c r="G61">
        <v>0</v>
      </c>
      <c r="I61">
        <v>0.43</v>
      </c>
      <c r="K61">
        <v>0.39666699999999999</v>
      </c>
      <c r="M61">
        <v>0</v>
      </c>
      <c r="O61">
        <v>0.48333300000000001</v>
      </c>
      <c r="Q61">
        <v>0.47</v>
      </c>
    </row>
    <row r="62" spans="1:17" x14ac:dyDescent="0.25">
      <c r="A62">
        <v>0.19</v>
      </c>
      <c r="C62">
        <v>0.47666700000000001</v>
      </c>
      <c r="E62">
        <v>0.43</v>
      </c>
      <c r="G62">
        <v>0</v>
      </c>
      <c r="I62">
        <v>0.48</v>
      </c>
      <c r="K62">
        <v>0.403333</v>
      </c>
      <c r="M62">
        <v>0</v>
      </c>
      <c r="O62">
        <v>0.51</v>
      </c>
      <c r="Q62">
        <v>0.48333300000000001</v>
      </c>
    </row>
    <row r="63" spans="1:17" x14ac:dyDescent="0.25">
      <c r="A63">
        <v>0.2</v>
      </c>
      <c r="C63">
        <v>0.54332999999999998</v>
      </c>
      <c r="E63">
        <v>0.473333</v>
      </c>
      <c r="G63">
        <v>0</v>
      </c>
      <c r="I63">
        <v>0.55000000000000004</v>
      </c>
      <c r="K63">
        <v>0.45</v>
      </c>
      <c r="M63">
        <v>0</v>
      </c>
      <c r="O63">
        <v>0.526667</v>
      </c>
      <c r="Q63">
        <v>0.58666700000000005</v>
      </c>
    </row>
    <row r="64" spans="1:17" x14ac:dyDescent="0.25">
      <c r="A64">
        <v>0.3</v>
      </c>
      <c r="C64">
        <v>0.51</v>
      </c>
      <c r="E64">
        <v>0.47666700000000001</v>
      </c>
      <c r="G64">
        <v>0</v>
      </c>
      <c r="I64">
        <v>0.54333299999999995</v>
      </c>
      <c r="K64">
        <v>0.47</v>
      </c>
      <c r="M64">
        <v>0</v>
      </c>
      <c r="O64">
        <v>0.526667</v>
      </c>
      <c r="Q64">
        <v>0.54</v>
      </c>
    </row>
    <row r="65" spans="1:17" x14ac:dyDescent="0.25">
      <c r="A65">
        <v>0.30666700000000002</v>
      </c>
      <c r="C65">
        <v>0.58333299999999999</v>
      </c>
      <c r="E65">
        <v>0.50666699999999998</v>
      </c>
      <c r="G65">
        <v>2.6667E-2</v>
      </c>
      <c r="I65">
        <v>0.56333299999999997</v>
      </c>
      <c r="K65">
        <v>0.54</v>
      </c>
      <c r="M65">
        <v>0</v>
      </c>
      <c r="O65">
        <v>0.54666700000000001</v>
      </c>
      <c r="Q65">
        <v>0.59</v>
      </c>
    </row>
    <row r="66" spans="1:17" x14ac:dyDescent="0.25">
      <c r="A66">
        <v>0.34</v>
      </c>
      <c r="C66">
        <v>0.59</v>
      </c>
      <c r="E66">
        <v>0.55333299999999996</v>
      </c>
      <c r="G66">
        <v>1.3332999999999999E-2</v>
      </c>
      <c r="I66">
        <v>0.593333</v>
      </c>
      <c r="K66">
        <v>0.57333299999999998</v>
      </c>
      <c r="M66">
        <v>0</v>
      </c>
      <c r="O66">
        <v>0.58333299999999999</v>
      </c>
      <c r="Q66">
        <v>0.6</v>
      </c>
    </row>
    <row r="67" spans="1:17" x14ac:dyDescent="0.25">
      <c r="A67">
        <v>0.41</v>
      </c>
      <c r="C67">
        <v>0.63333300000000003</v>
      </c>
      <c r="E67">
        <v>0.57666700000000004</v>
      </c>
      <c r="G67">
        <v>0.01</v>
      </c>
      <c r="I67">
        <v>0.62333300000000003</v>
      </c>
      <c r="K67">
        <v>0.59</v>
      </c>
      <c r="M67">
        <v>0</v>
      </c>
      <c r="O67">
        <v>0.62</v>
      </c>
      <c r="Q67">
        <v>0.62666699999999997</v>
      </c>
    </row>
    <row r="71" spans="1:17" x14ac:dyDescent="0.25">
      <c r="A71" s="2" t="s">
        <v>37</v>
      </c>
      <c r="B71">
        <v>0.14333299999999999</v>
      </c>
      <c r="C71">
        <v>1.3332999999999999E-2</v>
      </c>
      <c r="D71">
        <v>0.1</v>
      </c>
      <c r="E71">
        <v>0.18</v>
      </c>
      <c r="F71">
        <v>0.19</v>
      </c>
      <c r="G71">
        <v>0.2</v>
      </c>
      <c r="H71">
        <v>0.3</v>
      </c>
      <c r="I71">
        <v>0.30666700000000002</v>
      </c>
      <c r="J71">
        <v>0.34</v>
      </c>
      <c r="K71">
        <v>0.41</v>
      </c>
    </row>
    <row r="72" spans="1:17" x14ac:dyDescent="0.25">
      <c r="A72" s="2" t="s">
        <v>38</v>
      </c>
      <c r="B72">
        <v>0.17666699999999999</v>
      </c>
      <c r="C72">
        <v>0.23666699999999999</v>
      </c>
      <c r="D72">
        <v>0.42666700000000002</v>
      </c>
      <c r="E72">
        <v>0.45333299999999999</v>
      </c>
      <c r="F72">
        <v>0.47666700000000001</v>
      </c>
      <c r="G72">
        <v>0.54332999999999998</v>
      </c>
      <c r="H72">
        <v>0.51</v>
      </c>
      <c r="I72">
        <v>0.58333299999999999</v>
      </c>
      <c r="J72">
        <v>0.59</v>
      </c>
      <c r="K72">
        <v>0.63333300000000003</v>
      </c>
    </row>
    <row r="73" spans="1:17" x14ac:dyDescent="0.25">
      <c r="A73" s="2" t="s">
        <v>39</v>
      </c>
      <c r="B73">
        <v>0.43</v>
      </c>
      <c r="C73">
        <v>0.24</v>
      </c>
      <c r="D73">
        <v>0.406667</v>
      </c>
      <c r="E73">
        <v>0.43666700000000003</v>
      </c>
      <c r="F73">
        <v>0.43</v>
      </c>
      <c r="G73">
        <v>0.473333</v>
      </c>
      <c r="H73">
        <v>0.47666700000000001</v>
      </c>
      <c r="I73">
        <v>0.50666699999999998</v>
      </c>
      <c r="J73">
        <v>0.55333299999999996</v>
      </c>
      <c r="K73">
        <v>0.57666700000000004</v>
      </c>
    </row>
    <row r="74" spans="1:17" x14ac:dyDescent="0.25">
      <c r="A74" s="2" t="s">
        <v>40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2.6667E-2</v>
      </c>
      <c r="J74">
        <v>1.3332999999999999E-2</v>
      </c>
      <c r="K74">
        <v>0.01</v>
      </c>
    </row>
    <row r="75" spans="1:17" x14ac:dyDescent="0.25">
      <c r="A75" s="2" t="s">
        <v>41</v>
      </c>
      <c r="B75">
        <v>0.14333299999999999</v>
      </c>
      <c r="C75">
        <v>9.6667000000000003E-2</v>
      </c>
      <c r="D75">
        <v>0.36</v>
      </c>
      <c r="E75">
        <v>0.43</v>
      </c>
      <c r="F75">
        <v>0.48</v>
      </c>
      <c r="G75">
        <v>0.55000000000000004</v>
      </c>
      <c r="H75">
        <v>0.54333299999999995</v>
      </c>
      <c r="I75">
        <v>0.56333299999999997</v>
      </c>
      <c r="J75">
        <v>0.593333</v>
      </c>
      <c r="K75">
        <v>0.62333300000000003</v>
      </c>
    </row>
    <row r="76" spans="1:17" x14ac:dyDescent="0.25">
      <c r="A76" s="2" t="s">
        <v>42</v>
      </c>
      <c r="B76">
        <v>9.6667000000000003E-2</v>
      </c>
      <c r="C76">
        <v>0.17333299999999999</v>
      </c>
      <c r="D76">
        <v>0.3</v>
      </c>
      <c r="E76">
        <v>0.39666699999999999</v>
      </c>
      <c r="F76">
        <v>0.403333</v>
      </c>
      <c r="G76">
        <v>0.45</v>
      </c>
      <c r="H76">
        <v>0.47</v>
      </c>
      <c r="I76">
        <v>0.54</v>
      </c>
      <c r="J76">
        <v>0.57333299999999998</v>
      </c>
      <c r="K76">
        <v>0.59</v>
      </c>
    </row>
    <row r="77" spans="1:17" x14ac:dyDescent="0.25">
      <c r="A77" s="2" t="s">
        <v>43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7" x14ac:dyDescent="0.25">
      <c r="A78" s="2" t="s">
        <v>44</v>
      </c>
      <c r="B78">
        <v>0.28999999999999998</v>
      </c>
      <c r="C78">
        <v>0.223333</v>
      </c>
      <c r="D78">
        <v>0.39666699999999999</v>
      </c>
      <c r="E78">
        <v>0.48333300000000001</v>
      </c>
      <c r="F78">
        <v>0.51</v>
      </c>
      <c r="G78">
        <v>0.526667</v>
      </c>
      <c r="H78">
        <v>0.526667</v>
      </c>
      <c r="I78">
        <v>0.54666700000000001</v>
      </c>
      <c r="J78">
        <v>0.58333299999999999</v>
      </c>
      <c r="K78">
        <v>0.62</v>
      </c>
    </row>
    <row r="79" spans="1:17" x14ac:dyDescent="0.25">
      <c r="A79" s="2" t="s">
        <v>45</v>
      </c>
      <c r="B79">
        <v>0.12</v>
      </c>
      <c r="C79">
        <v>0.193333</v>
      </c>
      <c r="D79">
        <v>0.35</v>
      </c>
      <c r="E79">
        <v>0.47</v>
      </c>
      <c r="F79">
        <v>0.48333300000000001</v>
      </c>
      <c r="G79">
        <v>0.58666700000000005</v>
      </c>
      <c r="H79">
        <v>0.54</v>
      </c>
      <c r="I79">
        <v>0.59</v>
      </c>
      <c r="J79">
        <v>0.6</v>
      </c>
      <c r="K79">
        <v>0.62666699999999997</v>
      </c>
    </row>
  </sheetData>
  <sortState ref="A41:B49">
    <sortCondition ref="B41:B4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Precision</vt:lpstr>
      <vt:lpstr>Precision_Report</vt:lpstr>
      <vt:lpstr>Recall</vt:lpstr>
      <vt:lpstr>Recall_Report</vt:lpstr>
      <vt:lpstr>F1_Score</vt:lpstr>
      <vt:lpstr>F1_Report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Raj</dc:creator>
  <cp:lastModifiedBy>Nirmal Raj</cp:lastModifiedBy>
  <dcterms:created xsi:type="dcterms:W3CDTF">2019-07-29T06:51:32Z</dcterms:created>
  <dcterms:modified xsi:type="dcterms:W3CDTF">2019-10-09T07:47:17Z</dcterms:modified>
</cp:coreProperties>
</file>