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CoachX All Files\Excel\New Assignment\"/>
    </mc:Choice>
  </mc:AlternateContent>
  <xr:revisionPtr revIDLastSave="0" documentId="13_ncr:1_{C515568A-54FD-4418-B9CB-FB8561CFB66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N11" i="1"/>
  <c r="N12" i="1"/>
  <c r="N13" i="1"/>
  <c r="N14" i="1"/>
  <c r="P14" i="1" s="1"/>
  <c r="N15" i="1"/>
  <c r="N16" i="1"/>
  <c r="N17" i="1"/>
  <c r="N18" i="1"/>
  <c r="P18" i="1" s="1"/>
  <c r="N19" i="1"/>
  <c r="N20" i="1"/>
  <c r="N21" i="1"/>
  <c r="N22" i="1"/>
  <c r="P22" i="1" s="1"/>
  <c r="N23" i="1"/>
  <c r="N24" i="1"/>
  <c r="N25" i="1"/>
  <c r="N26" i="1"/>
  <c r="P26" i="1" s="1"/>
  <c r="N27" i="1"/>
  <c r="N28" i="1"/>
  <c r="N29" i="1"/>
  <c r="N30" i="1"/>
  <c r="P30" i="1" s="1"/>
  <c r="N31" i="1"/>
  <c r="N32" i="1"/>
  <c r="N33" i="1"/>
  <c r="N34" i="1"/>
  <c r="P34" i="1" s="1"/>
  <c r="N35" i="1"/>
  <c r="N36" i="1"/>
  <c r="N37" i="1"/>
  <c r="N38" i="1"/>
  <c r="P38" i="1" s="1"/>
  <c r="N39" i="1"/>
  <c r="N40" i="1"/>
  <c r="N41" i="1"/>
  <c r="N42" i="1"/>
  <c r="P42" i="1" s="1"/>
  <c r="N43" i="1"/>
  <c r="N44" i="1"/>
  <c r="N45" i="1"/>
  <c r="N46" i="1"/>
  <c r="P46" i="1" s="1"/>
  <c r="N47" i="1"/>
  <c r="N48" i="1"/>
  <c r="N49" i="1"/>
  <c r="N50" i="1"/>
  <c r="P50" i="1" s="1"/>
  <c r="N51" i="1"/>
  <c r="N52" i="1"/>
  <c r="N53" i="1"/>
  <c r="N54" i="1"/>
  <c r="P54" i="1" s="1"/>
  <c r="N55" i="1"/>
  <c r="N56" i="1"/>
  <c r="N57" i="1"/>
  <c r="N58" i="1"/>
  <c r="P58" i="1" s="1"/>
  <c r="N59" i="1"/>
  <c r="N60" i="1"/>
  <c r="N61" i="1"/>
  <c r="N62" i="1"/>
  <c r="P62" i="1" s="1"/>
  <c r="N63" i="1"/>
  <c r="N64" i="1"/>
  <c r="N65" i="1"/>
  <c r="N66" i="1"/>
  <c r="P66" i="1" s="1"/>
  <c r="N67" i="1"/>
  <c r="N68" i="1"/>
  <c r="N69" i="1"/>
  <c r="N70" i="1"/>
  <c r="P70" i="1" s="1"/>
  <c r="N71" i="1"/>
  <c r="N72" i="1"/>
  <c r="N73" i="1"/>
  <c r="N74" i="1"/>
  <c r="P74" i="1" s="1"/>
  <c r="N75" i="1"/>
  <c r="N76" i="1"/>
  <c r="N77" i="1"/>
  <c r="N78" i="1"/>
  <c r="P78" i="1" s="1"/>
  <c r="N79" i="1"/>
  <c r="N80" i="1"/>
  <c r="N81" i="1"/>
  <c r="N82" i="1"/>
  <c r="P82" i="1" s="1"/>
  <c r="N83" i="1"/>
  <c r="N84" i="1"/>
  <c r="N85" i="1"/>
  <c r="N86" i="1"/>
  <c r="P86" i="1" s="1"/>
  <c r="N87" i="1"/>
  <c r="N88" i="1"/>
  <c r="N89" i="1"/>
  <c r="N90" i="1"/>
  <c r="P90" i="1" s="1"/>
  <c r="N91" i="1"/>
  <c r="N92" i="1"/>
  <c r="N93" i="1"/>
  <c r="N94" i="1"/>
  <c r="P94" i="1" s="1"/>
  <c r="N95" i="1"/>
  <c r="N96" i="1"/>
  <c r="N97" i="1"/>
  <c r="N98" i="1"/>
  <c r="P98" i="1" s="1"/>
  <c r="N99" i="1"/>
  <c r="N100" i="1"/>
  <c r="N101" i="1"/>
  <c r="N102" i="1"/>
  <c r="P102" i="1" s="1"/>
  <c r="N103" i="1"/>
  <c r="N104" i="1"/>
  <c r="N105" i="1"/>
  <c r="N106" i="1"/>
  <c r="P106" i="1" s="1"/>
  <c r="N107" i="1"/>
  <c r="N108" i="1"/>
  <c r="N109" i="1"/>
  <c r="N110" i="1"/>
  <c r="P110" i="1" s="1"/>
  <c r="N111" i="1"/>
  <c r="N112" i="1"/>
  <c r="N113" i="1"/>
  <c r="N114" i="1"/>
  <c r="P114" i="1" s="1"/>
  <c r="N115" i="1"/>
  <c r="N116" i="1"/>
  <c r="N117" i="1"/>
  <c r="N118" i="1"/>
  <c r="P118" i="1" s="1"/>
  <c r="N119" i="1"/>
  <c r="N120" i="1"/>
  <c r="N121" i="1"/>
  <c r="N122" i="1"/>
  <c r="P122" i="1" s="1"/>
  <c r="N123" i="1"/>
  <c r="N124" i="1"/>
  <c r="N125" i="1"/>
  <c r="N126" i="1"/>
  <c r="P126" i="1" s="1"/>
  <c r="N127" i="1"/>
  <c r="N128" i="1"/>
  <c r="N129" i="1"/>
  <c r="N130" i="1"/>
  <c r="P130" i="1" s="1"/>
  <c r="N131" i="1"/>
  <c r="N132" i="1"/>
  <c r="N133" i="1"/>
  <c r="N134" i="1"/>
  <c r="P134" i="1" s="1"/>
  <c r="N135" i="1"/>
  <c r="N136" i="1"/>
  <c r="N137" i="1"/>
  <c r="N138" i="1"/>
  <c r="P138" i="1" s="1"/>
  <c r="N139" i="1"/>
  <c r="N140" i="1"/>
  <c r="N141" i="1"/>
  <c r="N142" i="1"/>
  <c r="P142" i="1" s="1"/>
  <c r="N143" i="1"/>
  <c r="N144" i="1"/>
  <c r="N145" i="1"/>
  <c r="N146" i="1"/>
  <c r="P146" i="1" s="1"/>
  <c r="N147" i="1"/>
  <c r="N148" i="1"/>
  <c r="N149" i="1"/>
  <c r="N150" i="1"/>
  <c r="P150" i="1" s="1"/>
  <c r="N151" i="1"/>
  <c r="N152" i="1"/>
  <c r="N153" i="1"/>
  <c r="N154" i="1"/>
  <c r="P154" i="1" s="1"/>
  <c r="N155" i="1"/>
  <c r="N156" i="1"/>
  <c r="N157" i="1"/>
  <c r="N158" i="1"/>
  <c r="P158" i="1" s="1"/>
  <c r="N159" i="1"/>
  <c r="N160" i="1"/>
  <c r="N161" i="1"/>
  <c r="N162" i="1"/>
  <c r="P162" i="1" s="1"/>
  <c r="N163" i="1"/>
  <c r="N164" i="1"/>
  <c r="N165" i="1"/>
  <c r="N166" i="1"/>
  <c r="P166" i="1" s="1"/>
  <c r="N167" i="1"/>
  <c r="N168" i="1"/>
  <c r="N169" i="1"/>
  <c r="N170" i="1"/>
  <c r="P170" i="1" s="1"/>
  <c r="N171" i="1"/>
  <c r="N172" i="1"/>
  <c r="N173" i="1"/>
  <c r="N174" i="1"/>
  <c r="P174" i="1" s="1"/>
  <c r="N175" i="1"/>
  <c r="N176" i="1"/>
  <c r="N177" i="1"/>
  <c r="N178" i="1"/>
  <c r="P178" i="1" s="1"/>
  <c r="N179" i="1"/>
  <c r="N180" i="1"/>
  <c r="N181" i="1"/>
  <c r="N182" i="1"/>
  <c r="P182" i="1" s="1"/>
  <c r="N183" i="1"/>
  <c r="N184" i="1"/>
  <c r="N185" i="1"/>
  <c r="N186" i="1"/>
  <c r="P186" i="1" s="1"/>
  <c r="N187" i="1"/>
  <c r="N188" i="1"/>
  <c r="N189" i="1"/>
  <c r="N190" i="1"/>
  <c r="P190" i="1" s="1"/>
  <c r="N191" i="1"/>
  <c r="N192" i="1"/>
  <c r="N193" i="1"/>
  <c r="N194" i="1"/>
  <c r="P194" i="1" s="1"/>
  <c r="N195" i="1"/>
  <c r="N196" i="1"/>
  <c r="N197" i="1"/>
  <c r="N198" i="1"/>
  <c r="P198" i="1" s="1"/>
  <c r="N199" i="1"/>
  <c r="N200" i="1"/>
  <c r="N201" i="1"/>
  <c r="N202" i="1"/>
  <c r="P202" i="1" s="1"/>
  <c r="N203" i="1"/>
  <c r="N204" i="1"/>
  <c r="N205" i="1"/>
  <c r="N206" i="1"/>
  <c r="P206" i="1" s="1"/>
  <c r="N207" i="1"/>
  <c r="N208" i="1"/>
  <c r="N209" i="1"/>
  <c r="N210" i="1"/>
  <c r="P210" i="1" s="1"/>
  <c r="N211" i="1"/>
  <c r="N212" i="1"/>
  <c r="N213" i="1"/>
  <c r="N214" i="1"/>
  <c r="P214" i="1" s="1"/>
  <c r="N215" i="1"/>
  <c r="N216" i="1"/>
  <c r="N217" i="1"/>
  <c r="N218" i="1"/>
  <c r="P218" i="1" s="1"/>
  <c r="N219" i="1"/>
  <c r="N220" i="1"/>
  <c r="N221" i="1"/>
  <c r="N222" i="1"/>
  <c r="P222" i="1" s="1"/>
  <c r="N223" i="1"/>
  <c r="N224" i="1"/>
  <c r="N225" i="1"/>
  <c r="N226" i="1"/>
  <c r="P226" i="1" s="1"/>
  <c r="N227" i="1"/>
  <c r="N228" i="1"/>
  <c r="N229" i="1"/>
  <c r="N230" i="1"/>
  <c r="P230" i="1" s="1"/>
  <c r="N231" i="1"/>
  <c r="N232" i="1"/>
  <c r="N233" i="1"/>
  <c r="N234" i="1"/>
  <c r="P234" i="1" s="1"/>
  <c r="N235" i="1"/>
  <c r="N236" i="1"/>
  <c r="N237" i="1"/>
  <c r="N238" i="1"/>
  <c r="P238" i="1" s="1"/>
  <c r="N239" i="1"/>
  <c r="N240" i="1"/>
  <c r="N241" i="1"/>
  <c r="N242" i="1"/>
  <c r="P242" i="1" s="1"/>
  <c r="N243" i="1"/>
  <c r="N244" i="1"/>
  <c r="N245" i="1"/>
  <c r="N246" i="1"/>
  <c r="P246" i="1" s="1"/>
  <c r="N247" i="1"/>
  <c r="N248" i="1"/>
  <c r="N249" i="1"/>
  <c r="N250" i="1"/>
  <c r="P250" i="1" s="1"/>
  <c r="N251" i="1"/>
  <c r="N252" i="1"/>
  <c r="N253" i="1"/>
  <c r="N254" i="1"/>
  <c r="P254" i="1" s="1"/>
  <c r="N255" i="1"/>
  <c r="N256" i="1"/>
  <c r="N257" i="1"/>
  <c r="N258" i="1"/>
  <c r="P258" i="1" s="1"/>
  <c r="N259" i="1"/>
  <c r="N260" i="1"/>
  <c r="N261" i="1"/>
  <c r="N262" i="1"/>
  <c r="P262" i="1" s="1"/>
  <c r="N263" i="1"/>
  <c r="N264" i="1"/>
  <c r="N265" i="1"/>
  <c r="N266" i="1"/>
  <c r="P266" i="1" s="1"/>
  <c r="N267" i="1"/>
  <c r="N268" i="1"/>
  <c r="N269" i="1"/>
  <c r="N270" i="1"/>
  <c r="P270" i="1" s="1"/>
  <c r="N271" i="1"/>
  <c r="N272" i="1"/>
  <c r="N273" i="1"/>
  <c r="N274" i="1"/>
  <c r="P274" i="1" s="1"/>
  <c r="N275" i="1"/>
  <c r="N276" i="1"/>
  <c r="N277" i="1"/>
  <c r="N278" i="1"/>
  <c r="P278" i="1" s="1"/>
  <c r="N279" i="1"/>
  <c r="N280" i="1"/>
  <c r="N281" i="1"/>
  <c r="N282" i="1"/>
  <c r="P282" i="1" s="1"/>
  <c r="N283" i="1"/>
  <c r="N284" i="1"/>
  <c r="N285" i="1"/>
  <c r="N286" i="1"/>
  <c r="P286" i="1" s="1"/>
  <c r="N287" i="1"/>
  <c r="N288" i="1"/>
  <c r="N289" i="1"/>
  <c r="N290" i="1"/>
  <c r="P290" i="1" s="1"/>
  <c r="N291" i="1"/>
  <c r="N292" i="1"/>
  <c r="N293" i="1"/>
  <c r="N294" i="1"/>
  <c r="P294" i="1" s="1"/>
  <c r="N295" i="1"/>
  <c r="N296" i="1"/>
  <c r="N297" i="1"/>
  <c r="N298" i="1"/>
  <c r="P298" i="1" s="1"/>
  <c r="N299" i="1"/>
  <c r="N300" i="1"/>
  <c r="N301" i="1"/>
  <c r="N302" i="1"/>
  <c r="P302" i="1" s="1"/>
  <c r="N303" i="1"/>
  <c r="N304" i="1"/>
  <c r="N305" i="1"/>
  <c r="N306" i="1"/>
  <c r="P306" i="1" s="1"/>
  <c r="N307" i="1"/>
  <c r="N308" i="1"/>
  <c r="N309" i="1"/>
  <c r="N310" i="1"/>
  <c r="P310" i="1" s="1"/>
  <c r="N311" i="1"/>
  <c r="N312" i="1"/>
  <c r="N313" i="1"/>
  <c r="N314" i="1"/>
  <c r="P314" i="1" s="1"/>
  <c r="N315" i="1"/>
  <c r="N316" i="1"/>
  <c r="N317" i="1"/>
  <c r="N318" i="1"/>
  <c r="P318" i="1" s="1"/>
  <c r="N319" i="1"/>
  <c r="N320" i="1"/>
  <c r="N321" i="1"/>
  <c r="N322" i="1"/>
  <c r="P322" i="1" s="1"/>
  <c r="N323" i="1"/>
  <c r="N324" i="1"/>
  <c r="N325" i="1"/>
  <c r="N326" i="1"/>
  <c r="P326" i="1" s="1"/>
  <c r="N327" i="1"/>
  <c r="N328" i="1"/>
  <c r="N329" i="1"/>
  <c r="N330" i="1"/>
  <c r="P330" i="1" s="1"/>
  <c r="N331" i="1"/>
  <c r="N332" i="1"/>
  <c r="N333" i="1"/>
  <c r="N334" i="1"/>
  <c r="P334" i="1" s="1"/>
  <c r="N335" i="1"/>
  <c r="N336" i="1"/>
  <c r="N337" i="1"/>
  <c r="N338" i="1"/>
  <c r="P338" i="1" s="1"/>
  <c r="N339" i="1"/>
  <c r="N340" i="1"/>
  <c r="N341" i="1"/>
  <c r="N342" i="1"/>
  <c r="P342" i="1" s="1"/>
  <c r="N343" i="1"/>
  <c r="N344" i="1"/>
  <c r="N345" i="1"/>
  <c r="N346" i="1"/>
  <c r="P346" i="1" s="1"/>
  <c r="N347" i="1"/>
  <c r="N348" i="1"/>
  <c r="N349" i="1"/>
  <c r="N350" i="1"/>
  <c r="P350" i="1" s="1"/>
  <c r="N351" i="1"/>
  <c r="N352" i="1"/>
  <c r="N353" i="1"/>
  <c r="N354" i="1"/>
  <c r="P354" i="1" s="1"/>
  <c r="N355" i="1"/>
  <c r="N356" i="1"/>
  <c r="N357" i="1"/>
  <c r="N358" i="1"/>
  <c r="P358" i="1" s="1"/>
  <c r="N359" i="1"/>
  <c r="N360" i="1"/>
  <c r="N361" i="1"/>
  <c r="N362" i="1"/>
  <c r="P362" i="1" s="1"/>
  <c r="N363" i="1"/>
  <c r="N364" i="1"/>
  <c r="N365" i="1"/>
  <c r="N366" i="1"/>
  <c r="P366" i="1" s="1"/>
  <c r="N367" i="1"/>
  <c r="N368" i="1"/>
  <c r="N369" i="1"/>
  <c r="N370" i="1"/>
  <c r="P370" i="1" s="1"/>
  <c r="N371" i="1"/>
  <c r="N372" i="1"/>
  <c r="N373" i="1"/>
  <c r="N374" i="1"/>
  <c r="P374" i="1" s="1"/>
  <c r="N375" i="1"/>
  <c r="N376" i="1"/>
  <c r="N377" i="1"/>
  <c r="N378" i="1"/>
  <c r="P378" i="1" s="1"/>
  <c r="N379" i="1"/>
  <c r="N380" i="1"/>
  <c r="N381" i="1"/>
  <c r="N382" i="1"/>
  <c r="P382" i="1" s="1"/>
  <c r="N383" i="1"/>
  <c r="N384" i="1"/>
  <c r="N385" i="1"/>
  <c r="N386" i="1"/>
  <c r="P386" i="1" s="1"/>
  <c r="N387" i="1"/>
  <c r="N388" i="1"/>
  <c r="N389" i="1"/>
  <c r="N390" i="1"/>
  <c r="P390" i="1" s="1"/>
  <c r="N391" i="1"/>
  <c r="N392" i="1"/>
  <c r="N393" i="1"/>
  <c r="N394" i="1"/>
  <c r="P394" i="1" s="1"/>
  <c r="N395" i="1"/>
  <c r="N396" i="1"/>
  <c r="N397" i="1"/>
  <c r="N398" i="1"/>
  <c r="P398" i="1" s="1"/>
  <c r="N399" i="1"/>
  <c r="N400" i="1"/>
  <c r="N401" i="1"/>
  <c r="N402" i="1"/>
  <c r="P402" i="1" s="1"/>
  <c r="N403" i="1"/>
  <c r="N404" i="1"/>
  <c r="N405" i="1"/>
  <c r="N406" i="1"/>
  <c r="P406" i="1" s="1"/>
  <c r="N407" i="1"/>
  <c r="N408" i="1"/>
  <c r="N409" i="1"/>
  <c r="N410" i="1"/>
  <c r="P410" i="1" s="1"/>
  <c r="N411" i="1"/>
  <c r="N412" i="1"/>
  <c r="N413" i="1"/>
  <c r="N414" i="1"/>
  <c r="P414" i="1" s="1"/>
  <c r="N415" i="1"/>
  <c r="N416" i="1"/>
  <c r="N417" i="1"/>
  <c r="N418" i="1"/>
  <c r="P418" i="1" s="1"/>
  <c r="N419" i="1"/>
  <c r="N420" i="1"/>
  <c r="N421" i="1"/>
  <c r="N422" i="1"/>
  <c r="P422" i="1" s="1"/>
  <c r="N423" i="1"/>
  <c r="N424" i="1"/>
  <c r="N425" i="1"/>
  <c r="N426" i="1"/>
  <c r="P426" i="1" s="1"/>
  <c r="N427" i="1"/>
  <c r="N428" i="1"/>
  <c r="N429" i="1"/>
  <c r="N430" i="1"/>
  <c r="P430" i="1" s="1"/>
  <c r="N431" i="1"/>
  <c r="N432" i="1"/>
  <c r="N433" i="1"/>
  <c r="N434" i="1"/>
  <c r="P434" i="1" s="1"/>
  <c r="N435" i="1"/>
  <c r="N436" i="1"/>
  <c r="N437" i="1"/>
  <c r="N438" i="1"/>
  <c r="P438" i="1" s="1"/>
  <c r="N439" i="1"/>
  <c r="N440" i="1"/>
  <c r="N441" i="1"/>
  <c r="N442" i="1"/>
  <c r="P442" i="1" s="1"/>
  <c r="N443" i="1"/>
  <c r="N444" i="1"/>
  <c r="N445" i="1"/>
  <c r="N446" i="1"/>
  <c r="P446" i="1" s="1"/>
  <c r="N447" i="1"/>
  <c r="N448" i="1"/>
  <c r="N449" i="1"/>
  <c r="N450" i="1"/>
  <c r="P450" i="1" s="1"/>
  <c r="N451" i="1"/>
  <c r="N452" i="1"/>
  <c r="N453" i="1"/>
  <c r="N454" i="1"/>
  <c r="P454" i="1" s="1"/>
  <c r="N455" i="1"/>
  <c r="N456" i="1"/>
  <c r="N457" i="1"/>
  <c r="N458" i="1"/>
  <c r="P458" i="1" s="1"/>
  <c r="N459" i="1"/>
  <c r="N460" i="1"/>
  <c r="N461" i="1"/>
  <c r="N462" i="1"/>
  <c r="P462" i="1" s="1"/>
  <c r="N463" i="1"/>
  <c r="N464" i="1"/>
  <c r="N465" i="1"/>
  <c r="N466" i="1"/>
  <c r="P466" i="1" s="1"/>
  <c r="N467" i="1"/>
  <c r="N468" i="1"/>
  <c r="N469" i="1"/>
  <c r="N470" i="1"/>
  <c r="P470" i="1" s="1"/>
  <c r="N471" i="1"/>
  <c r="N472" i="1"/>
  <c r="N473" i="1"/>
  <c r="N474" i="1"/>
  <c r="P474" i="1" s="1"/>
  <c r="N475" i="1"/>
  <c r="N476" i="1"/>
  <c r="N477" i="1"/>
  <c r="N478" i="1"/>
  <c r="P478" i="1" s="1"/>
  <c r="N479" i="1"/>
  <c r="N480" i="1"/>
  <c r="N481" i="1"/>
  <c r="N482" i="1"/>
  <c r="P482" i="1" s="1"/>
  <c r="N483" i="1"/>
  <c r="N484" i="1"/>
  <c r="N485" i="1"/>
  <c r="N486" i="1"/>
  <c r="P486" i="1" s="1"/>
  <c r="N487" i="1"/>
  <c r="N488" i="1"/>
  <c r="N489" i="1"/>
  <c r="N490" i="1"/>
  <c r="P490" i="1" s="1"/>
  <c r="N491" i="1"/>
  <c r="N492" i="1"/>
  <c r="N493" i="1"/>
  <c r="N494" i="1"/>
  <c r="P494" i="1" s="1"/>
  <c r="N495" i="1"/>
  <c r="N496" i="1"/>
  <c r="N497" i="1"/>
  <c r="N498" i="1"/>
  <c r="P498" i="1" s="1"/>
  <c r="N499" i="1"/>
  <c r="N500" i="1"/>
  <c r="N501" i="1"/>
  <c r="N502" i="1"/>
  <c r="P502" i="1" s="1"/>
  <c r="N503" i="1"/>
  <c r="N504" i="1"/>
  <c r="N505" i="1"/>
  <c r="N506" i="1"/>
  <c r="P506" i="1" s="1"/>
  <c r="N507" i="1"/>
  <c r="N508" i="1"/>
  <c r="N509" i="1"/>
  <c r="N510" i="1"/>
  <c r="P510" i="1" s="1"/>
  <c r="N511" i="1"/>
  <c r="N512" i="1"/>
  <c r="N513" i="1"/>
  <c r="N514" i="1"/>
  <c r="P514" i="1" s="1"/>
  <c r="N515" i="1"/>
  <c r="N516" i="1"/>
  <c r="N517" i="1"/>
  <c r="N518" i="1"/>
  <c r="P518" i="1" s="1"/>
  <c r="N519" i="1"/>
  <c r="N520" i="1"/>
  <c r="N521" i="1"/>
  <c r="N522" i="1"/>
  <c r="P522" i="1" s="1"/>
  <c r="N523" i="1"/>
  <c r="N524" i="1"/>
  <c r="N525" i="1"/>
  <c r="N526" i="1"/>
  <c r="P526" i="1" s="1"/>
  <c r="N527" i="1"/>
  <c r="N528" i="1"/>
  <c r="N529" i="1"/>
  <c r="N530" i="1"/>
  <c r="P530" i="1" s="1"/>
  <c r="N531" i="1"/>
  <c r="N532" i="1"/>
  <c r="N533" i="1"/>
  <c r="N534" i="1"/>
  <c r="P534" i="1" s="1"/>
  <c r="N535" i="1"/>
  <c r="N536" i="1"/>
  <c r="N537" i="1"/>
  <c r="N538" i="1"/>
  <c r="P538" i="1" s="1"/>
  <c r="N539" i="1"/>
  <c r="N540" i="1"/>
  <c r="N541" i="1"/>
  <c r="N542" i="1"/>
  <c r="P542" i="1" s="1"/>
  <c r="N543" i="1"/>
  <c r="N544" i="1"/>
  <c r="N545" i="1"/>
  <c r="N546" i="1"/>
  <c r="P546" i="1" s="1"/>
  <c r="N547" i="1"/>
  <c r="N548" i="1"/>
  <c r="N549" i="1"/>
  <c r="N550" i="1"/>
  <c r="P550" i="1" s="1"/>
  <c r="N551" i="1"/>
  <c r="N552" i="1"/>
  <c r="N553" i="1"/>
  <c r="N554" i="1"/>
  <c r="P554" i="1" s="1"/>
  <c r="N555" i="1"/>
  <c r="N556" i="1"/>
  <c r="N557" i="1"/>
  <c r="N558" i="1"/>
  <c r="P558" i="1" s="1"/>
  <c r="N559" i="1"/>
  <c r="N560" i="1"/>
  <c r="N561" i="1"/>
  <c r="N562" i="1"/>
  <c r="P562" i="1" s="1"/>
  <c r="N563" i="1"/>
  <c r="N564" i="1"/>
  <c r="N565" i="1"/>
  <c r="N566" i="1"/>
  <c r="P566" i="1" s="1"/>
  <c r="N567" i="1"/>
  <c r="N568" i="1"/>
  <c r="N569" i="1"/>
  <c r="N570" i="1"/>
  <c r="P570" i="1" s="1"/>
  <c r="N571" i="1"/>
  <c r="N572" i="1"/>
  <c r="N573" i="1"/>
  <c r="N574" i="1"/>
  <c r="P574" i="1" s="1"/>
  <c r="N575" i="1"/>
  <c r="N576" i="1"/>
  <c r="N577" i="1"/>
  <c r="N578" i="1"/>
  <c r="P578" i="1" s="1"/>
  <c r="N579" i="1"/>
  <c r="N580" i="1"/>
  <c r="N581" i="1"/>
  <c r="N582" i="1"/>
  <c r="P582" i="1" s="1"/>
  <c r="N583" i="1"/>
  <c r="N584" i="1"/>
  <c r="N585" i="1"/>
  <c r="N586" i="1"/>
  <c r="P586" i="1" s="1"/>
  <c r="N587" i="1"/>
  <c r="N588" i="1"/>
  <c r="N589" i="1"/>
  <c r="N590" i="1"/>
  <c r="P590" i="1" s="1"/>
  <c r="N591" i="1"/>
  <c r="N592" i="1"/>
  <c r="N593" i="1"/>
  <c r="N594" i="1"/>
  <c r="P594" i="1" s="1"/>
  <c r="N595" i="1"/>
  <c r="N596" i="1"/>
  <c r="N597" i="1"/>
  <c r="N598" i="1"/>
  <c r="P598" i="1" s="1"/>
  <c r="N599" i="1"/>
  <c r="N600" i="1"/>
  <c r="N601" i="1"/>
  <c r="N602" i="1"/>
  <c r="P602" i="1" s="1"/>
  <c r="N603" i="1"/>
  <c r="N604" i="1"/>
  <c r="N605" i="1"/>
  <c r="N606" i="1"/>
  <c r="P606" i="1" s="1"/>
  <c r="N607" i="1"/>
  <c r="N608" i="1"/>
  <c r="N609" i="1"/>
  <c r="N610" i="1"/>
  <c r="P610" i="1" s="1"/>
  <c r="N611" i="1"/>
  <c r="N612" i="1"/>
  <c r="N613" i="1"/>
  <c r="N614" i="1"/>
  <c r="P614" i="1" s="1"/>
  <c r="N615" i="1"/>
  <c r="N616" i="1"/>
  <c r="N617" i="1"/>
  <c r="N618" i="1"/>
  <c r="P618" i="1" s="1"/>
  <c r="N619" i="1"/>
  <c r="N620" i="1"/>
  <c r="N621" i="1"/>
  <c r="N622" i="1"/>
  <c r="P622" i="1" s="1"/>
  <c r="N623" i="1"/>
  <c r="N624" i="1"/>
  <c r="N625" i="1"/>
  <c r="N626" i="1"/>
  <c r="P626" i="1" s="1"/>
  <c r="N627" i="1"/>
  <c r="N628" i="1"/>
  <c r="N629" i="1"/>
  <c r="N630" i="1"/>
  <c r="P630" i="1" s="1"/>
  <c r="N631" i="1"/>
  <c r="N632" i="1"/>
  <c r="N633" i="1"/>
  <c r="N634" i="1"/>
  <c r="P634" i="1" s="1"/>
  <c r="N635" i="1"/>
  <c r="N636" i="1"/>
  <c r="N637" i="1"/>
  <c r="N638" i="1"/>
  <c r="P638" i="1" s="1"/>
  <c r="N639" i="1"/>
  <c r="N640" i="1"/>
  <c r="N641" i="1"/>
  <c r="N642" i="1"/>
  <c r="P642" i="1" s="1"/>
  <c r="N643" i="1"/>
  <c r="N644" i="1"/>
  <c r="N645" i="1"/>
  <c r="N646" i="1"/>
  <c r="P646" i="1" s="1"/>
  <c r="N647" i="1"/>
  <c r="N648" i="1"/>
  <c r="N649" i="1"/>
  <c r="N650" i="1"/>
  <c r="P650" i="1" s="1"/>
  <c r="N651" i="1"/>
  <c r="N652" i="1"/>
  <c r="N653" i="1"/>
  <c r="N654" i="1"/>
  <c r="P654" i="1" s="1"/>
  <c r="N655" i="1"/>
  <c r="N656" i="1"/>
  <c r="N657" i="1"/>
  <c r="N658" i="1"/>
  <c r="P658" i="1" s="1"/>
  <c r="N659" i="1"/>
  <c r="N660" i="1"/>
  <c r="N661" i="1"/>
  <c r="N662" i="1"/>
  <c r="P662" i="1" s="1"/>
  <c r="N663" i="1"/>
  <c r="N664" i="1"/>
  <c r="N665" i="1"/>
  <c r="N666" i="1"/>
  <c r="P666" i="1" s="1"/>
  <c r="N667" i="1"/>
  <c r="N668" i="1"/>
  <c r="N669" i="1"/>
  <c r="N670" i="1"/>
  <c r="P670" i="1" s="1"/>
  <c r="N671" i="1"/>
  <c r="N672" i="1"/>
  <c r="N673" i="1"/>
  <c r="N674" i="1"/>
  <c r="P674" i="1" s="1"/>
  <c r="N675" i="1"/>
  <c r="N676" i="1"/>
  <c r="N677" i="1"/>
  <c r="N678" i="1"/>
  <c r="P678" i="1" s="1"/>
  <c r="N679" i="1"/>
  <c r="N680" i="1"/>
  <c r="N681" i="1"/>
  <c r="N682" i="1"/>
  <c r="P682" i="1" s="1"/>
  <c r="N683" i="1"/>
  <c r="N684" i="1"/>
  <c r="N685" i="1"/>
  <c r="N686" i="1"/>
  <c r="P686" i="1" s="1"/>
  <c r="N687" i="1"/>
  <c r="N688" i="1"/>
  <c r="N689" i="1"/>
  <c r="N690" i="1"/>
  <c r="P690" i="1" s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P11" i="1"/>
  <c r="P12" i="1"/>
  <c r="P13" i="1"/>
  <c r="P15" i="1"/>
  <c r="P16" i="1"/>
  <c r="P17" i="1"/>
  <c r="P19" i="1"/>
  <c r="P20" i="1"/>
  <c r="P21" i="1"/>
  <c r="P23" i="1"/>
  <c r="P24" i="1"/>
  <c r="P25" i="1"/>
  <c r="P27" i="1"/>
  <c r="P28" i="1"/>
  <c r="P29" i="1"/>
  <c r="P31" i="1"/>
  <c r="P32" i="1"/>
  <c r="P33" i="1"/>
  <c r="P35" i="1"/>
  <c r="P36" i="1"/>
  <c r="P37" i="1"/>
  <c r="P39" i="1"/>
  <c r="P40" i="1"/>
  <c r="P41" i="1"/>
  <c r="P43" i="1"/>
  <c r="P44" i="1"/>
  <c r="P45" i="1"/>
  <c r="P47" i="1"/>
  <c r="P48" i="1"/>
  <c r="P49" i="1"/>
  <c r="P51" i="1"/>
  <c r="P52" i="1"/>
  <c r="P53" i="1"/>
  <c r="P55" i="1"/>
  <c r="P56" i="1"/>
  <c r="P57" i="1"/>
  <c r="P59" i="1"/>
  <c r="P60" i="1"/>
  <c r="P61" i="1"/>
  <c r="P63" i="1"/>
  <c r="P64" i="1"/>
  <c r="P65" i="1"/>
  <c r="P67" i="1"/>
  <c r="P68" i="1"/>
  <c r="P69" i="1"/>
  <c r="P71" i="1"/>
  <c r="P72" i="1"/>
  <c r="P73" i="1"/>
  <c r="P75" i="1"/>
  <c r="P76" i="1"/>
  <c r="P77" i="1"/>
  <c r="P79" i="1"/>
  <c r="P80" i="1"/>
  <c r="P81" i="1"/>
  <c r="P83" i="1"/>
  <c r="P84" i="1"/>
  <c r="P85" i="1"/>
  <c r="P87" i="1"/>
  <c r="P88" i="1"/>
  <c r="P89" i="1"/>
  <c r="P91" i="1"/>
  <c r="P92" i="1"/>
  <c r="P93" i="1"/>
  <c r="P95" i="1"/>
  <c r="P96" i="1"/>
  <c r="P97" i="1"/>
  <c r="P99" i="1"/>
  <c r="P100" i="1"/>
  <c r="P101" i="1"/>
  <c r="P103" i="1"/>
  <c r="P104" i="1"/>
  <c r="P105" i="1"/>
  <c r="P107" i="1"/>
  <c r="P108" i="1"/>
  <c r="P109" i="1"/>
  <c r="P111" i="1"/>
  <c r="P112" i="1"/>
  <c r="P113" i="1"/>
  <c r="P115" i="1"/>
  <c r="P116" i="1"/>
  <c r="P117" i="1"/>
  <c r="P119" i="1"/>
  <c r="P120" i="1"/>
  <c r="P121" i="1"/>
  <c r="P123" i="1"/>
  <c r="P124" i="1"/>
  <c r="P125" i="1"/>
  <c r="P127" i="1"/>
  <c r="P128" i="1"/>
  <c r="P129" i="1"/>
  <c r="P131" i="1"/>
  <c r="P132" i="1"/>
  <c r="P133" i="1"/>
  <c r="P135" i="1"/>
  <c r="P136" i="1"/>
  <c r="P137" i="1"/>
  <c r="P139" i="1"/>
  <c r="P140" i="1"/>
  <c r="P141" i="1"/>
  <c r="P143" i="1"/>
  <c r="P144" i="1"/>
  <c r="P145" i="1"/>
  <c r="P147" i="1"/>
  <c r="P148" i="1"/>
  <c r="P149" i="1"/>
  <c r="P151" i="1"/>
  <c r="P152" i="1"/>
  <c r="P153" i="1"/>
  <c r="P155" i="1"/>
  <c r="P156" i="1"/>
  <c r="P157" i="1"/>
  <c r="P159" i="1"/>
  <c r="P160" i="1"/>
  <c r="P161" i="1"/>
  <c r="P163" i="1"/>
  <c r="P164" i="1"/>
  <c r="P165" i="1"/>
  <c r="P167" i="1"/>
  <c r="P168" i="1"/>
  <c r="P169" i="1"/>
  <c r="P171" i="1"/>
  <c r="P172" i="1"/>
  <c r="P173" i="1"/>
  <c r="P175" i="1"/>
  <c r="P176" i="1"/>
  <c r="P177" i="1"/>
  <c r="P179" i="1"/>
  <c r="P180" i="1"/>
  <c r="P181" i="1"/>
  <c r="P183" i="1"/>
  <c r="P184" i="1"/>
  <c r="P185" i="1"/>
  <c r="P187" i="1"/>
  <c r="P188" i="1"/>
  <c r="P189" i="1"/>
  <c r="P191" i="1"/>
  <c r="P192" i="1"/>
  <c r="P193" i="1"/>
  <c r="P195" i="1"/>
  <c r="P196" i="1"/>
  <c r="P197" i="1"/>
  <c r="P199" i="1"/>
  <c r="P200" i="1"/>
  <c r="P201" i="1"/>
  <c r="P203" i="1"/>
  <c r="P204" i="1"/>
  <c r="P205" i="1"/>
  <c r="P207" i="1"/>
  <c r="P208" i="1"/>
  <c r="P209" i="1"/>
  <c r="P211" i="1"/>
  <c r="P212" i="1"/>
  <c r="P213" i="1"/>
  <c r="P215" i="1"/>
  <c r="P216" i="1"/>
  <c r="P217" i="1"/>
  <c r="P219" i="1"/>
  <c r="P220" i="1"/>
  <c r="P221" i="1"/>
  <c r="P223" i="1"/>
  <c r="P224" i="1"/>
  <c r="P225" i="1"/>
  <c r="P227" i="1"/>
  <c r="P228" i="1"/>
  <c r="P229" i="1"/>
  <c r="P231" i="1"/>
  <c r="P232" i="1"/>
  <c r="P233" i="1"/>
  <c r="P235" i="1"/>
  <c r="P236" i="1"/>
  <c r="P237" i="1"/>
  <c r="P239" i="1"/>
  <c r="P240" i="1"/>
  <c r="P241" i="1"/>
  <c r="P243" i="1"/>
  <c r="P244" i="1"/>
  <c r="P245" i="1"/>
  <c r="P247" i="1"/>
  <c r="P248" i="1"/>
  <c r="P249" i="1"/>
  <c r="P251" i="1"/>
  <c r="P252" i="1"/>
  <c r="P253" i="1"/>
  <c r="P255" i="1"/>
  <c r="P256" i="1"/>
  <c r="P257" i="1"/>
  <c r="P259" i="1"/>
  <c r="P260" i="1"/>
  <c r="P261" i="1"/>
  <c r="P263" i="1"/>
  <c r="P264" i="1"/>
  <c r="P265" i="1"/>
  <c r="P267" i="1"/>
  <c r="P268" i="1"/>
  <c r="P269" i="1"/>
  <c r="P271" i="1"/>
  <c r="P272" i="1"/>
  <c r="P273" i="1"/>
  <c r="P275" i="1"/>
  <c r="P276" i="1"/>
  <c r="P277" i="1"/>
  <c r="P279" i="1"/>
  <c r="P280" i="1"/>
  <c r="P281" i="1"/>
  <c r="P283" i="1"/>
  <c r="P284" i="1"/>
  <c r="P285" i="1"/>
  <c r="P287" i="1"/>
  <c r="P288" i="1"/>
  <c r="P289" i="1"/>
  <c r="P291" i="1"/>
  <c r="P292" i="1"/>
  <c r="P293" i="1"/>
  <c r="P295" i="1"/>
  <c r="P296" i="1"/>
  <c r="P297" i="1"/>
  <c r="P299" i="1"/>
  <c r="P300" i="1"/>
  <c r="P301" i="1"/>
  <c r="P303" i="1"/>
  <c r="P304" i="1"/>
  <c r="P305" i="1"/>
  <c r="P307" i="1"/>
  <c r="P308" i="1"/>
  <c r="P309" i="1"/>
  <c r="P311" i="1"/>
  <c r="P312" i="1"/>
  <c r="P313" i="1"/>
  <c r="P315" i="1"/>
  <c r="P316" i="1"/>
  <c r="P317" i="1"/>
  <c r="P319" i="1"/>
  <c r="P320" i="1"/>
  <c r="P321" i="1"/>
  <c r="P323" i="1"/>
  <c r="P324" i="1"/>
  <c r="P325" i="1"/>
  <c r="P327" i="1"/>
  <c r="P328" i="1"/>
  <c r="P329" i="1"/>
  <c r="P331" i="1"/>
  <c r="P332" i="1"/>
  <c r="P333" i="1"/>
  <c r="P335" i="1"/>
  <c r="P336" i="1"/>
  <c r="P337" i="1"/>
  <c r="P339" i="1"/>
  <c r="P340" i="1"/>
  <c r="P341" i="1"/>
  <c r="P343" i="1"/>
  <c r="P344" i="1"/>
  <c r="P345" i="1"/>
  <c r="P347" i="1"/>
  <c r="P348" i="1"/>
  <c r="P349" i="1"/>
  <c r="P351" i="1"/>
  <c r="P352" i="1"/>
  <c r="P353" i="1"/>
  <c r="P355" i="1"/>
  <c r="P356" i="1"/>
  <c r="P357" i="1"/>
  <c r="P359" i="1"/>
  <c r="P360" i="1"/>
  <c r="P361" i="1"/>
  <c r="P363" i="1"/>
  <c r="P364" i="1"/>
  <c r="P365" i="1"/>
  <c r="P367" i="1"/>
  <c r="P368" i="1"/>
  <c r="P369" i="1"/>
  <c r="P371" i="1"/>
  <c r="P372" i="1"/>
  <c r="P373" i="1"/>
  <c r="P375" i="1"/>
  <c r="P376" i="1"/>
  <c r="P377" i="1"/>
  <c r="P379" i="1"/>
  <c r="P380" i="1"/>
  <c r="P381" i="1"/>
  <c r="P383" i="1"/>
  <c r="P384" i="1"/>
  <c r="P385" i="1"/>
  <c r="P387" i="1"/>
  <c r="P388" i="1"/>
  <c r="P389" i="1"/>
  <c r="P391" i="1"/>
  <c r="P392" i="1"/>
  <c r="P393" i="1"/>
  <c r="P395" i="1"/>
  <c r="P396" i="1"/>
  <c r="P397" i="1"/>
  <c r="P399" i="1"/>
  <c r="P400" i="1"/>
  <c r="P401" i="1"/>
  <c r="P403" i="1"/>
  <c r="P404" i="1"/>
  <c r="P405" i="1"/>
  <c r="P407" i="1"/>
  <c r="P408" i="1"/>
  <c r="P409" i="1"/>
  <c r="P411" i="1"/>
  <c r="P412" i="1"/>
  <c r="P413" i="1"/>
  <c r="P415" i="1"/>
  <c r="P416" i="1"/>
  <c r="P417" i="1"/>
  <c r="P419" i="1"/>
  <c r="P420" i="1"/>
  <c r="P421" i="1"/>
  <c r="P423" i="1"/>
  <c r="P424" i="1"/>
  <c r="P425" i="1"/>
  <c r="P427" i="1"/>
  <c r="P428" i="1"/>
  <c r="P429" i="1"/>
  <c r="P431" i="1"/>
  <c r="P432" i="1"/>
  <c r="P433" i="1"/>
  <c r="P435" i="1"/>
  <c r="P436" i="1"/>
  <c r="P437" i="1"/>
  <c r="P439" i="1"/>
  <c r="P440" i="1"/>
  <c r="P441" i="1"/>
  <c r="P443" i="1"/>
  <c r="P444" i="1"/>
  <c r="P445" i="1"/>
  <c r="P447" i="1"/>
  <c r="P448" i="1"/>
  <c r="P449" i="1"/>
  <c r="P451" i="1"/>
  <c r="P452" i="1"/>
  <c r="P453" i="1"/>
  <c r="P455" i="1"/>
  <c r="P456" i="1"/>
  <c r="P457" i="1"/>
  <c r="P459" i="1"/>
  <c r="P460" i="1"/>
  <c r="P461" i="1"/>
  <c r="P463" i="1"/>
  <c r="P464" i="1"/>
  <c r="P465" i="1"/>
  <c r="P467" i="1"/>
  <c r="P468" i="1"/>
  <c r="P469" i="1"/>
  <c r="P471" i="1"/>
  <c r="P472" i="1"/>
  <c r="P473" i="1"/>
  <c r="P475" i="1"/>
  <c r="P476" i="1"/>
  <c r="P477" i="1"/>
  <c r="P479" i="1"/>
  <c r="P480" i="1"/>
  <c r="P481" i="1"/>
  <c r="P483" i="1"/>
  <c r="P484" i="1"/>
  <c r="P485" i="1"/>
  <c r="P487" i="1"/>
  <c r="P488" i="1"/>
  <c r="P489" i="1"/>
  <c r="P491" i="1"/>
  <c r="P492" i="1"/>
  <c r="P493" i="1"/>
  <c r="P495" i="1"/>
  <c r="P496" i="1"/>
  <c r="P497" i="1"/>
  <c r="P499" i="1"/>
  <c r="P500" i="1"/>
  <c r="P501" i="1"/>
  <c r="P503" i="1"/>
  <c r="P504" i="1"/>
  <c r="P505" i="1"/>
  <c r="P507" i="1"/>
  <c r="P508" i="1"/>
  <c r="P509" i="1"/>
  <c r="P511" i="1"/>
  <c r="P512" i="1"/>
  <c r="P513" i="1"/>
  <c r="P515" i="1"/>
  <c r="P516" i="1"/>
  <c r="P517" i="1"/>
  <c r="P519" i="1"/>
  <c r="P520" i="1"/>
  <c r="P521" i="1"/>
  <c r="P523" i="1"/>
  <c r="P524" i="1"/>
  <c r="P525" i="1"/>
  <c r="P527" i="1"/>
  <c r="P528" i="1"/>
  <c r="P529" i="1"/>
  <c r="P531" i="1"/>
  <c r="P532" i="1"/>
  <c r="P533" i="1"/>
  <c r="P535" i="1"/>
  <c r="P536" i="1"/>
  <c r="P537" i="1"/>
  <c r="P539" i="1"/>
  <c r="P540" i="1"/>
  <c r="P541" i="1"/>
  <c r="P543" i="1"/>
  <c r="P544" i="1"/>
  <c r="P545" i="1"/>
  <c r="P547" i="1"/>
  <c r="P548" i="1"/>
  <c r="P549" i="1"/>
  <c r="P551" i="1"/>
  <c r="P552" i="1"/>
  <c r="P553" i="1"/>
  <c r="P555" i="1"/>
  <c r="P556" i="1"/>
  <c r="P557" i="1"/>
  <c r="P559" i="1"/>
  <c r="P560" i="1"/>
  <c r="P561" i="1"/>
  <c r="P563" i="1"/>
  <c r="P564" i="1"/>
  <c r="P565" i="1"/>
  <c r="P567" i="1"/>
  <c r="P568" i="1"/>
  <c r="P569" i="1"/>
  <c r="P571" i="1"/>
  <c r="P572" i="1"/>
  <c r="P573" i="1"/>
  <c r="P575" i="1"/>
  <c r="P576" i="1"/>
  <c r="P577" i="1"/>
  <c r="P579" i="1"/>
  <c r="P580" i="1"/>
  <c r="P581" i="1"/>
  <c r="P583" i="1"/>
  <c r="P584" i="1"/>
  <c r="P585" i="1"/>
  <c r="P587" i="1"/>
  <c r="P588" i="1"/>
  <c r="P589" i="1"/>
  <c r="P591" i="1"/>
  <c r="P592" i="1"/>
  <c r="P593" i="1"/>
  <c r="P595" i="1"/>
  <c r="P596" i="1"/>
  <c r="P597" i="1"/>
  <c r="P599" i="1"/>
  <c r="P600" i="1"/>
  <c r="P601" i="1"/>
  <c r="P603" i="1"/>
  <c r="P604" i="1"/>
  <c r="P605" i="1"/>
  <c r="P607" i="1"/>
  <c r="P608" i="1"/>
  <c r="P609" i="1"/>
  <c r="P611" i="1"/>
  <c r="P612" i="1"/>
  <c r="P613" i="1"/>
  <c r="P615" i="1"/>
  <c r="P616" i="1"/>
  <c r="P617" i="1"/>
  <c r="P619" i="1"/>
  <c r="P620" i="1"/>
  <c r="P621" i="1"/>
  <c r="P623" i="1"/>
  <c r="P624" i="1"/>
  <c r="P625" i="1"/>
  <c r="P627" i="1"/>
  <c r="P628" i="1"/>
  <c r="P629" i="1"/>
  <c r="P631" i="1"/>
  <c r="P632" i="1"/>
  <c r="P633" i="1"/>
  <c r="P635" i="1"/>
  <c r="P636" i="1"/>
  <c r="P637" i="1"/>
  <c r="P639" i="1"/>
  <c r="P640" i="1"/>
  <c r="P641" i="1"/>
  <c r="P643" i="1"/>
  <c r="P644" i="1"/>
  <c r="P645" i="1"/>
  <c r="P647" i="1"/>
  <c r="P648" i="1"/>
  <c r="P649" i="1"/>
  <c r="P651" i="1"/>
  <c r="P652" i="1"/>
  <c r="P653" i="1"/>
  <c r="P655" i="1"/>
  <c r="P656" i="1"/>
  <c r="P657" i="1"/>
  <c r="P659" i="1"/>
  <c r="P660" i="1"/>
  <c r="P661" i="1"/>
  <c r="P663" i="1"/>
  <c r="P664" i="1"/>
  <c r="P665" i="1"/>
  <c r="P667" i="1"/>
  <c r="P668" i="1"/>
  <c r="P669" i="1"/>
  <c r="P671" i="1"/>
  <c r="P672" i="1"/>
  <c r="P673" i="1"/>
  <c r="P675" i="1"/>
  <c r="P676" i="1"/>
  <c r="P677" i="1"/>
  <c r="P679" i="1"/>
  <c r="P680" i="1"/>
  <c r="P681" i="1"/>
  <c r="P683" i="1"/>
  <c r="P684" i="1"/>
  <c r="P685" i="1"/>
  <c r="P687" i="1"/>
  <c r="P688" i="1"/>
  <c r="P689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<sst xmlns="http://schemas.openxmlformats.org/spreadsheetml/2006/main" count="28065" uniqueCount="6215">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</sst>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I9" workbookViewId="0">
      <selection activeCell="S10" sqref="S10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3.7109375" bestFit="1" customWidth="1"/>
    <col min="9" max="9" width="19.7109375" bestFit="1" customWidth="1"/>
    <col min="10" max="10" width="8.140625" bestFit="1" customWidth="1"/>
    <col min="11" max="11" width="7.42578125" bestFit="1" customWidth="1"/>
    <col min="12" max="12" width="12" bestFit="1" customWidth="1"/>
    <col min="13" max="13" width="13.5703125" bestFit="1" customWidth="1"/>
    <col min="14" max="14" width="13.7109375" bestFit="1" customWidth="1"/>
    <col min="15" max="15" width="15.42578125" bestFit="1" customWidth="1"/>
    <col min="16" max="16" width="18" bestFit="1" customWidth="1"/>
    <col min="17" max="17" width="8.85546875" bestFit="1" customWidth="1"/>
    <col min="18" max="18" width="17.140625" bestFit="1" customWidth="1"/>
    <col min="19" max="19" width="25.8554687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T7" s="2">
        <v>250000</v>
      </c>
      <c r="U7" s="3">
        <v>0.15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VLOOKUP($F$10:$F$4815,'Customer Info'!$A$1:$B$501,2,0)</f>
        <v>Cari</v>
      </c>
      <c r="H10" s="6" t="str">
        <f>VLOOKUP(F10:$F$4815,'Customer Info'!$A:$C,3,0)</f>
        <v>Sayre</v>
      </c>
      <c r="I10" s="6" t="str">
        <f>VLOOKUP($F$10:$F$4815,'Customer Info'!$A:$E,5,0)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P10-M10</f>
        <v>289</v>
      </c>
      <c r="R10" s="2" t="s">
        <v>26</v>
      </c>
      <c r="S10" s="9">
        <f>VLOOKUP($P$10:$P$4815,$T$1:$U$7, 2,1)</f>
        <v>0.02</v>
      </c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VLOOKUP($F$10:$F$4815,'Customer Info'!$A$1:$B$501,2,0)</f>
        <v>Michael</v>
      </c>
      <c r="H11" s="6" t="str">
        <f>VLOOKUP(F11:$F$4815,'Customer Info'!$A:$C,3,0)</f>
        <v>Granlund</v>
      </c>
      <c r="I11" s="6" t="str">
        <f>VLOOKUP($F$10:$F$4815,'Customer Info'!$A:$E,5,0)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P11-M11</f>
        <v>2191</v>
      </c>
      <c r="R11" s="2" t="s">
        <v>28</v>
      </c>
      <c r="S11" s="9">
        <f t="shared" ref="S11:S74" si="4">VLOOKUP($P$10:$P$4815,$T$1:$U$7, 2,1)</f>
        <v>7.0000000000000007E-2</v>
      </c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VLOOKUP($F$10:$F$4815,'Customer Info'!$A$1:$B$501,2,0)</f>
        <v>Muhammed</v>
      </c>
      <c r="H12" s="6" t="str">
        <f>VLOOKUP(F12:$F$4815,'Customer Info'!$A:$C,3,0)</f>
        <v>Lee</v>
      </c>
      <c r="I12" s="6" t="str">
        <f>VLOOKUP($F$10:$F$4815,'Customer Info'!$A:$E,5,0)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449</v>
      </c>
      <c r="R12" s="2" t="s">
        <v>28</v>
      </c>
      <c r="S12" s="9">
        <f t="shared" si="4"/>
        <v>0.05</v>
      </c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VLOOKUP($F$10:$F$4815,'Customer Info'!$A$1:$B$501,2,0)</f>
        <v>Rick</v>
      </c>
      <c r="H13" s="6" t="str">
        <f>VLOOKUP(F13:$F$4815,'Customer Info'!$A:$C,3,0)</f>
        <v>Duston</v>
      </c>
      <c r="I13" s="6" t="str">
        <f>VLOOKUP($F$10:$F$4815,'Customer Info'!$A:$E,5,0)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307</v>
      </c>
      <c r="R13" s="2" t="s">
        <v>28</v>
      </c>
      <c r="S13" s="9">
        <f t="shared" si="4"/>
        <v>0.02</v>
      </c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VLOOKUP($F$10:$F$4815,'Customer Info'!$A$1:$B$501,2,0)</f>
        <v>Steve</v>
      </c>
      <c r="H14" s="6" t="str">
        <f>VLOOKUP(F14:$F$4815,'Customer Info'!$A:$C,3,0)</f>
        <v>Nguyen</v>
      </c>
      <c r="I14" s="6" t="str">
        <f>VLOOKUP($F$10:$F$4815,'Customer Info'!$A:$E,5,0)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194</v>
      </c>
      <c r="R14" s="2" t="s">
        <v>28</v>
      </c>
      <c r="S14" s="9">
        <f t="shared" si="4"/>
        <v>0.05</v>
      </c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VLOOKUP($F$10:$F$4815,'Customer Info'!$A$1:$B$501,2,0)</f>
        <v>Michael</v>
      </c>
      <c r="H15" s="6" t="str">
        <f>VLOOKUP(F15:$F$4815,'Customer Info'!$A:$C,3,0)</f>
        <v>Moore</v>
      </c>
      <c r="I15" s="6" t="str">
        <f>VLOOKUP($F$10:$F$4815,'Customer Info'!$A:$E,5,0)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40</v>
      </c>
      <c r="R15" s="2" t="s">
        <v>28</v>
      </c>
      <c r="S15" s="9">
        <f t="shared" si="4"/>
        <v>0.02</v>
      </c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VLOOKUP($F$10:$F$4815,'Customer Info'!$A$1:$B$501,2,0)</f>
        <v>Jas</v>
      </c>
      <c r="H16" s="6" t="str">
        <f>VLOOKUP(F16:$F$4815,'Customer Info'!$A:$C,3,0)</f>
        <v>O'Carroll</v>
      </c>
      <c r="I16" s="6" t="str">
        <f>VLOOKUP($F$10:$F$4815,'Customer Info'!$A:$E,5,0)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564</v>
      </c>
      <c r="R16" s="2" t="s">
        <v>28</v>
      </c>
      <c r="S16" s="9">
        <f t="shared" si="4"/>
        <v>0.05</v>
      </c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VLOOKUP($F$10:$F$4815,'Customer Info'!$A$1:$B$501,2,0)</f>
        <v>Cindy</v>
      </c>
      <c r="H17" s="6" t="str">
        <f>VLOOKUP(F17:$F$4815,'Customer Info'!$A:$C,3,0)</f>
        <v>Schnelling</v>
      </c>
      <c r="I17" s="6" t="str">
        <f>VLOOKUP($F$10:$F$4815,'Customer Info'!$A:$E,5,0)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60</v>
      </c>
      <c r="R17" s="2" t="s">
        <v>28</v>
      </c>
      <c r="S17" s="9">
        <f t="shared" si="4"/>
        <v>0.02</v>
      </c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VLOOKUP($F$10:$F$4815,'Customer Info'!$A$1:$B$501,2,0)</f>
        <v>Jeremy</v>
      </c>
      <c r="H18" s="6" t="str">
        <f>VLOOKUP(F18:$F$4815,'Customer Info'!$A:$C,3,0)</f>
        <v>Ellison</v>
      </c>
      <c r="I18" s="6" t="str">
        <f>VLOOKUP($F$10:$F$4815,'Customer Info'!$A:$E,5,0)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72</v>
      </c>
      <c r="R18" s="2" t="s">
        <v>28</v>
      </c>
      <c r="S18" s="9">
        <f t="shared" si="4"/>
        <v>0.02</v>
      </c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VLOOKUP($F$10:$F$4815,'Customer Info'!$A$1:$B$501,2,0)</f>
        <v>Corinna</v>
      </c>
      <c r="H19" s="6" t="str">
        <f>VLOOKUP(F19:$F$4815,'Customer Info'!$A:$C,3,0)</f>
        <v>Mitchell</v>
      </c>
      <c r="I19" s="6" t="str">
        <f>VLOOKUP($F$10:$F$4815,'Customer Info'!$A:$E,5,0)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103</v>
      </c>
      <c r="R19" s="2" t="s">
        <v>50</v>
      </c>
      <c r="S19" s="9">
        <f t="shared" si="4"/>
        <v>0.02</v>
      </c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VLOOKUP($F$10:$F$4815,'Customer Info'!$A$1:$B$501,2,0)</f>
        <v>Victor</v>
      </c>
      <c r="H20" s="6" t="str">
        <f>VLOOKUP(F20:$F$4815,'Customer Info'!$A:$C,3,0)</f>
        <v>Preis</v>
      </c>
      <c r="I20" s="6" t="str">
        <f>VLOOKUP($F$10:$F$4815,'Customer Info'!$A:$E,5,0)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236</v>
      </c>
      <c r="R20" s="2" t="s">
        <v>28</v>
      </c>
      <c r="S20" s="9">
        <f t="shared" si="4"/>
        <v>0.02</v>
      </c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VLOOKUP($F$10:$F$4815,'Customer Info'!$A$1:$B$501,2,0)</f>
        <v>Jenna</v>
      </c>
      <c r="H21" s="6" t="str">
        <f>VLOOKUP(F21:$F$4815,'Customer Info'!$A:$C,3,0)</f>
        <v>Caffey</v>
      </c>
      <c r="I21" s="6" t="str">
        <f>VLOOKUP($F$10:$F$4815,'Customer Info'!$A:$E,5,0)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48</v>
      </c>
      <c r="R21" s="2" t="s">
        <v>56</v>
      </c>
      <c r="S21" s="9">
        <f t="shared" si="4"/>
        <v>0.02</v>
      </c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VLOOKUP($F$10:$F$4815,'Customer Info'!$A$1:$B$501,2,0)</f>
        <v>Paul</v>
      </c>
      <c r="H22" s="6" t="str">
        <f>VLOOKUP(F22:$F$4815,'Customer Info'!$A:$C,3,0)</f>
        <v>Knutson</v>
      </c>
      <c r="I22" s="6" t="str">
        <f>VLOOKUP($F$10:$F$4815,'Customer Info'!$A:$E,5,0)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4034</v>
      </c>
      <c r="R22" s="2" t="s">
        <v>50</v>
      </c>
      <c r="S22" s="9">
        <f t="shared" si="4"/>
        <v>7.0000000000000007E-2</v>
      </c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VLOOKUP($F$10:$F$4815,'Customer Info'!$A$1:$B$501,2,0)</f>
        <v>Ryan</v>
      </c>
      <c r="H23" s="6" t="str">
        <f>VLOOKUP(F23:$F$4815,'Customer Info'!$A:$C,3,0)</f>
        <v>Crowe</v>
      </c>
      <c r="I23" s="6" t="str">
        <f>VLOOKUP($F$10:$F$4815,'Customer Info'!$A:$E,5,0)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194</v>
      </c>
      <c r="R23" s="2" t="s">
        <v>28</v>
      </c>
      <c r="S23" s="9">
        <f t="shared" si="4"/>
        <v>0.02</v>
      </c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VLOOKUP($F$10:$F$4815,'Customer Info'!$A$1:$B$501,2,0)</f>
        <v>Kelly</v>
      </c>
      <c r="H24" s="6" t="str">
        <f>VLOOKUP(F24:$F$4815,'Customer Info'!$A:$C,3,0)</f>
        <v>Collister</v>
      </c>
      <c r="I24" s="6" t="str">
        <f>VLOOKUP($F$10:$F$4815,'Customer Info'!$A:$E,5,0)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62</v>
      </c>
      <c r="R24" s="2" t="s">
        <v>56</v>
      </c>
      <c r="S24" s="9">
        <f t="shared" si="4"/>
        <v>0.02</v>
      </c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VLOOKUP($F$10:$F$4815,'Customer Info'!$A$1:$B$501,2,0)</f>
        <v>Adam</v>
      </c>
      <c r="H25" s="6" t="str">
        <f>VLOOKUP(F25:$F$4815,'Customer Info'!$A:$C,3,0)</f>
        <v>Bellavance</v>
      </c>
      <c r="I25" s="6" t="str">
        <f>VLOOKUP($F$10:$F$4815,'Customer Info'!$A:$E,5,0)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290</v>
      </c>
      <c r="R25" s="2" t="s">
        <v>50</v>
      </c>
      <c r="S25" s="9">
        <f t="shared" si="4"/>
        <v>0.02</v>
      </c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VLOOKUP($F$10:$F$4815,'Customer Info'!$A$1:$B$501,2,0)</f>
        <v>Corey</v>
      </c>
      <c r="H26" s="6" t="str">
        <f>VLOOKUP(F26:$F$4815,'Customer Info'!$A:$C,3,0)</f>
        <v>Lock</v>
      </c>
      <c r="I26" s="6" t="str">
        <f>VLOOKUP($F$10:$F$4815,'Customer Info'!$A:$E,5,0)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1314</v>
      </c>
      <c r="R26" s="2" t="s">
        <v>28</v>
      </c>
      <c r="S26" s="9">
        <f t="shared" si="4"/>
        <v>0.05</v>
      </c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VLOOKUP($F$10:$F$4815,'Customer Info'!$A$1:$B$501,2,0)</f>
        <v>Dennis</v>
      </c>
      <c r="H27" s="6" t="str">
        <f>VLOOKUP(F27:$F$4815,'Customer Info'!$A:$C,3,0)</f>
        <v>Pardue</v>
      </c>
      <c r="I27" s="6" t="str">
        <f>VLOOKUP($F$10:$F$4815,'Customer Info'!$A:$E,5,0)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4342</v>
      </c>
      <c r="R27" s="2" t="s">
        <v>28</v>
      </c>
      <c r="S27" s="9">
        <f t="shared" si="4"/>
        <v>0.09</v>
      </c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VLOOKUP($F$10:$F$4815,'Customer Info'!$A$1:$B$501,2,0)</f>
        <v>Lisa</v>
      </c>
      <c r="H28" s="6" t="str">
        <f>VLOOKUP(F28:$F$4815,'Customer Info'!$A:$C,3,0)</f>
        <v>DeCherney</v>
      </c>
      <c r="I28" s="6" t="str">
        <f>VLOOKUP($F$10:$F$4815,'Customer Info'!$A:$E,5,0)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154</v>
      </c>
      <c r="R28" s="2" t="s">
        <v>50</v>
      </c>
      <c r="S28" s="9">
        <f t="shared" si="4"/>
        <v>0.02</v>
      </c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VLOOKUP($F$10:$F$4815,'Customer Info'!$A$1:$B$501,2,0)</f>
        <v>Bill</v>
      </c>
      <c r="H29" s="6" t="str">
        <f>VLOOKUP(F29:$F$4815,'Customer Info'!$A:$C,3,0)</f>
        <v>Stewart</v>
      </c>
      <c r="I29" s="6" t="str">
        <f>VLOOKUP($F$10:$F$4815,'Customer Info'!$A:$E,5,0)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51</v>
      </c>
      <c r="R29" s="2" t="s">
        <v>50</v>
      </c>
      <c r="S29" s="9">
        <f t="shared" si="4"/>
        <v>0.02</v>
      </c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VLOOKUP($F$10:$F$4815,'Customer Info'!$A$1:$B$501,2,0)</f>
        <v>David</v>
      </c>
      <c r="H30" s="6" t="str">
        <f>VLOOKUP(F30:$F$4815,'Customer Info'!$A:$C,3,0)</f>
        <v>Kendrick</v>
      </c>
      <c r="I30" s="6" t="str">
        <f>VLOOKUP($F$10:$F$4815,'Customer Info'!$A:$E,5,0)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398</v>
      </c>
      <c r="R30" s="2" t="s">
        <v>28</v>
      </c>
      <c r="S30" s="9">
        <f t="shared" si="4"/>
        <v>0.05</v>
      </c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VLOOKUP($F$10:$F$4815,'Customer Info'!$A$1:$B$501,2,0)</f>
        <v>Laurel</v>
      </c>
      <c r="H31" s="6" t="str">
        <f>VLOOKUP(F31:$F$4815,'Customer Info'!$A:$C,3,0)</f>
        <v>Workman</v>
      </c>
      <c r="I31" s="6" t="str">
        <f>VLOOKUP($F$10:$F$4815,'Customer Info'!$A:$E,5,0)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754</v>
      </c>
      <c r="R31" s="2" t="s">
        <v>50</v>
      </c>
      <c r="S31" s="9">
        <f t="shared" si="4"/>
        <v>0.05</v>
      </c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VLOOKUP($F$10:$F$4815,'Customer Info'!$A$1:$B$501,2,0)</f>
        <v>Craig</v>
      </c>
      <c r="H32" s="6" t="str">
        <f>VLOOKUP(F32:$F$4815,'Customer Info'!$A:$C,3,0)</f>
        <v>Carroll</v>
      </c>
      <c r="I32" s="6" t="str">
        <f>VLOOKUP($F$10:$F$4815,'Customer Info'!$A:$E,5,0)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90</v>
      </c>
      <c r="R32" s="2" t="s">
        <v>28</v>
      </c>
      <c r="S32" s="9">
        <f t="shared" si="4"/>
        <v>0.02</v>
      </c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VLOOKUP($F$10:$F$4815,'Customer Info'!$A$1:$B$501,2,0)</f>
        <v>Emily</v>
      </c>
      <c r="H33" s="6" t="str">
        <f>VLOOKUP(F33:$F$4815,'Customer Info'!$A:$C,3,0)</f>
        <v>Burns</v>
      </c>
      <c r="I33" s="6" t="str">
        <f>VLOOKUP($F$10:$F$4815,'Customer Info'!$A:$E,5,0)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335</v>
      </c>
      <c r="R33" s="2" t="s">
        <v>28</v>
      </c>
      <c r="S33" s="9">
        <f t="shared" si="4"/>
        <v>0.02</v>
      </c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VLOOKUP($F$10:$F$4815,'Customer Info'!$A$1:$B$501,2,0)</f>
        <v>Erica</v>
      </c>
      <c r="H34" s="6" t="str">
        <f>VLOOKUP(F34:$F$4815,'Customer Info'!$A:$C,3,0)</f>
        <v>Smith</v>
      </c>
      <c r="I34" s="6" t="str">
        <f>VLOOKUP($F$10:$F$4815,'Customer Info'!$A:$E,5,0)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66</v>
      </c>
      <c r="R34" s="2" t="s">
        <v>28</v>
      </c>
      <c r="S34" s="9">
        <f t="shared" si="4"/>
        <v>0.02</v>
      </c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VLOOKUP($F$10:$F$4815,'Customer Info'!$A$1:$B$501,2,0)</f>
        <v>Thomas</v>
      </c>
      <c r="H35" s="6" t="str">
        <f>VLOOKUP(F35:$F$4815,'Customer Info'!$A:$C,3,0)</f>
        <v>Brumley</v>
      </c>
      <c r="I35" s="6" t="str">
        <f>VLOOKUP($F$10:$F$4815,'Customer Info'!$A:$E,5,0)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334</v>
      </c>
      <c r="R35" s="2" t="s">
        <v>28</v>
      </c>
      <c r="S35" s="9">
        <f t="shared" si="4"/>
        <v>0.05</v>
      </c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VLOOKUP($F$10:$F$4815,'Customer Info'!$A$1:$B$501,2,0)</f>
        <v>Justin</v>
      </c>
      <c r="H36" s="6" t="str">
        <f>VLOOKUP(F36:$F$4815,'Customer Info'!$A:$C,3,0)</f>
        <v>Hirsh</v>
      </c>
      <c r="I36" s="6" t="str">
        <f>VLOOKUP($F$10:$F$4815,'Customer Info'!$A:$E,5,0)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1310</v>
      </c>
      <c r="R36" s="2" t="s">
        <v>28</v>
      </c>
      <c r="S36" s="9">
        <f t="shared" si="4"/>
        <v>0.05</v>
      </c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VLOOKUP($F$10:$F$4815,'Customer Info'!$A$1:$B$501,2,0)</f>
        <v>Thomas</v>
      </c>
      <c r="H37" s="6" t="str">
        <f>VLOOKUP(F37:$F$4815,'Customer Info'!$A:$C,3,0)</f>
        <v>Brumley</v>
      </c>
      <c r="I37" s="6" t="str">
        <f>VLOOKUP($F$10:$F$4815,'Customer Info'!$A:$E,5,0)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1546</v>
      </c>
      <c r="R37" s="2" t="s">
        <v>28</v>
      </c>
      <c r="S37" s="9">
        <f t="shared" si="4"/>
        <v>7.0000000000000007E-2</v>
      </c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VLOOKUP($F$10:$F$4815,'Customer Info'!$A$1:$B$501,2,0)</f>
        <v>Heather</v>
      </c>
      <c r="H38" s="6" t="str">
        <f>VLOOKUP(F38:$F$4815,'Customer Info'!$A:$C,3,0)</f>
        <v>Kirkland</v>
      </c>
      <c r="I38" s="6" t="str">
        <f>VLOOKUP($F$10:$F$4815,'Customer Info'!$A:$E,5,0)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132</v>
      </c>
      <c r="R38" s="2" t="s">
        <v>50</v>
      </c>
      <c r="S38" s="9">
        <f t="shared" si="4"/>
        <v>0.02</v>
      </c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VLOOKUP($F$10:$F$4815,'Customer Info'!$A$1:$B$501,2,0)</f>
        <v>Jeremy</v>
      </c>
      <c r="H39" s="6" t="str">
        <f>VLOOKUP(F39:$F$4815,'Customer Info'!$A:$C,3,0)</f>
        <v>Ellison</v>
      </c>
      <c r="I39" s="6" t="str">
        <f>VLOOKUP($F$10:$F$4815,'Customer Info'!$A:$E,5,0)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128</v>
      </c>
      <c r="R39" s="2" t="s">
        <v>50</v>
      </c>
      <c r="S39" s="9">
        <f t="shared" si="4"/>
        <v>0.02</v>
      </c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VLOOKUP($F$10:$F$4815,'Customer Info'!$A$1:$B$501,2,0)</f>
        <v>Jenna</v>
      </c>
      <c r="H40" s="6" t="str">
        <f>VLOOKUP(F40:$F$4815,'Customer Info'!$A:$C,3,0)</f>
        <v>Caffey</v>
      </c>
      <c r="I40" s="6" t="str">
        <f>VLOOKUP($F$10:$F$4815,'Customer Info'!$A:$E,5,0)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588</v>
      </c>
      <c r="R40" s="2" t="s">
        <v>50</v>
      </c>
      <c r="S40" s="9">
        <f t="shared" si="4"/>
        <v>0.05</v>
      </c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VLOOKUP($F$10:$F$4815,'Customer Info'!$A$1:$B$501,2,0)</f>
        <v>Frank</v>
      </c>
      <c r="H41" s="6" t="str">
        <f>VLOOKUP(F41:$F$4815,'Customer Info'!$A:$C,3,0)</f>
        <v>Hawley</v>
      </c>
      <c r="I41" s="6" t="str">
        <f>VLOOKUP($F$10:$F$4815,'Customer Info'!$A:$E,5,0)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649</v>
      </c>
      <c r="R41" s="2" t="s">
        <v>28</v>
      </c>
      <c r="S41" s="9">
        <f t="shared" si="4"/>
        <v>0.05</v>
      </c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VLOOKUP($F$10:$F$4815,'Customer Info'!$A$1:$B$501,2,0)</f>
        <v>Trudy</v>
      </c>
      <c r="H42" s="6" t="str">
        <f>VLOOKUP(F42:$F$4815,'Customer Info'!$A:$C,3,0)</f>
        <v>Glocke</v>
      </c>
      <c r="I42" s="6" t="str">
        <f>VLOOKUP($F$10:$F$4815,'Customer Info'!$A:$E,5,0)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85</v>
      </c>
      <c r="R42" s="2" t="s">
        <v>50</v>
      </c>
      <c r="S42" s="9">
        <f t="shared" si="4"/>
        <v>0.02</v>
      </c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VLOOKUP($F$10:$F$4815,'Customer Info'!$A$1:$B$501,2,0)</f>
        <v>Duane</v>
      </c>
      <c r="H43" s="6" t="str">
        <f>VLOOKUP(F43:$F$4815,'Customer Info'!$A:$C,3,0)</f>
        <v>Huffman</v>
      </c>
      <c r="I43" s="6" t="str">
        <f>VLOOKUP($F$10:$F$4815,'Customer Info'!$A:$E,5,0)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12</v>
      </c>
      <c r="R43" s="2" t="s">
        <v>28</v>
      </c>
      <c r="S43" s="9">
        <f t="shared" si="4"/>
        <v>0.02</v>
      </c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VLOOKUP($F$10:$F$4815,'Customer Info'!$A$1:$B$501,2,0)</f>
        <v>Steven</v>
      </c>
      <c r="H44" s="6" t="str">
        <f>VLOOKUP(F44:$F$4815,'Customer Info'!$A:$C,3,0)</f>
        <v>Ward</v>
      </c>
      <c r="I44" s="6" t="str">
        <f>VLOOKUP($F$10:$F$4815,'Customer Info'!$A:$E,5,0)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1130</v>
      </c>
      <c r="R44" s="2" t="s">
        <v>50</v>
      </c>
      <c r="S44" s="9">
        <f t="shared" si="4"/>
        <v>0.05</v>
      </c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VLOOKUP($F$10:$F$4815,'Customer Info'!$A$1:$B$501,2,0)</f>
        <v>Victoria</v>
      </c>
      <c r="H45" s="6" t="str">
        <f>VLOOKUP(F45:$F$4815,'Customer Info'!$A:$C,3,0)</f>
        <v>Pisteka</v>
      </c>
      <c r="I45" s="6" t="str">
        <f>VLOOKUP($F$10:$F$4815,'Customer Info'!$A:$E,5,0)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1892</v>
      </c>
      <c r="R45" s="2" t="s">
        <v>26</v>
      </c>
      <c r="S45" s="9">
        <f t="shared" si="4"/>
        <v>0.05</v>
      </c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VLOOKUP($F$10:$F$4815,'Customer Info'!$A$1:$B$501,2,0)</f>
        <v>Dana</v>
      </c>
      <c r="H46" s="6" t="str">
        <f>VLOOKUP(F46:$F$4815,'Customer Info'!$A:$C,3,0)</f>
        <v>Kaydos</v>
      </c>
      <c r="I46" s="6" t="str">
        <f>VLOOKUP($F$10:$F$4815,'Customer Info'!$A:$E,5,0)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78</v>
      </c>
      <c r="R46" s="2" t="s">
        <v>56</v>
      </c>
      <c r="S46" s="9">
        <f t="shared" si="4"/>
        <v>0.02</v>
      </c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VLOOKUP($F$10:$F$4815,'Customer Info'!$A$1:$B$501,2,0)</f>
        <v>Steve</v>
      </c>
      <c r="H47" s="6" t="str">
        <f>VLOOKUP(F47:$F$4815,'Customer Info'!$A:$C,3,0)</f>
        <v>Carroll</v>
      </c>
      <c r="I47" s="6" t="str">
        <f>VLOOKUP($F$10:$F$4815,'Customer Info'!$A:$E,5,0)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622</v>
      </c>
      <c r="R47" s="2" t="s">
        <v>28</v>
      </c>
      <c r="S47" s="9">
        <f t="shared" si="4"/>
        <v>0.05</v>
      </c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VLOOKUP($F$10:$F$4815,'Customer Info'!$A$1:$B$501,2,0)</f>
        <v>Hunter</v>
      </c>
      <c r="H48" s="6" t="str">
        <f>VLOOKUP(F48:$F$4815,'Customer Info'!$A:$C,3,0)</f>
        <v>Lopez</v>
      </c>
      <c r="I48" s="6" t="str">
        <f>VLOOKUP($F$10:$F$4815,'Customer Info'!$A:$E,5,0)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445</v>
      </c>
      <c r="R48" s="2" t="s">
        <v>50</v>
      </c>
      <c r="S48" s="9">
        <f t="shared" si="4"/>
        <v>0.02</v>
      </c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VLOOKUP($F$10:$F$4815,'Customer Info'!$A$1:$B$501,2,0)</f>
        <v>Lisa</v>
      </c>
      <c r="H49" s="6" t="str">
        <f>VLOOKUP(F49:$F$4815,'Customer Info'!$A:$C,3,0)</f>
        <v>Ryan</v>
      </c>
      <c r="I49" s="6" t="str">
        <f>VLOOKUP($F$10:$F$4815,'Customer Info'!$A:$E,5,0)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46</v>
      </c>
      <c r="R49" s="2" t="s">
        <v>50</v>
      </c>
      <c r="S49" s="9">
        <f t="shared" si="4"/>
        <v>0.02</v>
      </c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VLOOKUP($F$10:$F$4815,'Customer Info'!$A$1:$B$501,2,0)</f>
        <v>Neil</v>
      </c>
      <c r="H50" s="6" t="str">
        <f>VLOOKUP(F50:$F$4815,'Customer Info'!$A:$C,3,0)</f>
        <v>Knudson</v>
      </c>
      <c r="I50" s="6" t="str">
        <f>VLOOKUP($F$10:$F$4815,'Customer Info'!$A:$E,5,0)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210</v>
      </c>
      <c r="R50" s="2" t="s">
        <v>28</v>
      </c>
      <c r="S50" s="9">
        <f t="shared" si="4"/>
        <v>0.02</v>
      </c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VLOOKUP($F$10:$F$4815,'Customer Info'!$A$1:$B$501,2,0)</f>
        <v>Adam</v>
      </c>
      <c r="H51" s="6" t="str">
        <f>VLOOKUP(F51:$F$4815,'Customer Info'!$A:$C,3,0)</f>
        <v>Bellavance</v>
      </c>
      <c r="I51" s="6" t="str">
        <f>VLOOKUP($F$10:$F$4815,'Customer Info'!$A:$E,5,0)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30</v>
      </c>
      <c r="R51" s="2" t="s">
        <v>28</v>
      </c>
      <c r="S51" s="9">
        <f t="shared" si="4"/>
        <v>0.02</v>
      </c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VLOOKUP($F$10:$F$4815,'Customer Info'!$A$1:$B$501,2,0)</f>
        <v>Larry</v>
      </c>
      <c r="H52" s="6" t="str">
        <f>VLOOKUP(F52:$F$4815,'Customer Info'!$A:$C,3,0)</f>
        <v>Blacks</v>
      </c>
      <c r="I52" s="6" t="str">
        <f>VLOOKUP($F$10:$F$4815,'Customer Info'!$A:$E,5,0)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46</v>
      </c>
      <c r="R52" s="2" t="s">
        <v>28</v>
      </c>
      <c r="S52" s="9">
        <f t="shared" si="4"/>
        <v>0.02</v>
      </c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VLOOKUP($F$10:$F$4815,'Customer Info'!$A$1:$B$501,2,0)</f>
        <v>Patrick</v>
      </c>
      <c r="H53" s="6" t="str">
        <f>VLOOKUP(F53:$F$4815,'Customer Info'!$A:$C,3,0)</f>
        <v>Bzostek</v>
      </c>
      <c r="I53" s="6" t="str">
        <f>VLOOKUP($F$10:$F$4815,'Customer Info'!$A:$E,5,0)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909</v>
      </c>
      <c r="R53" s="2" t="s">
        <v>28</v>
      </c>
      <c r="S53" s="9">
        <f t="shared" si="4"/>
        <v>0.05</v>
      </c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VLOOKUP($F$10:$F$4815,'Customer Info'!$A$1:$B$501,2,0)</f>
        <v>Eileen</v>
      </c>
      <c r="H54" s="6" t="str">
        <f>VLOOKUP(F54:$F$4815,'Customer Info'!$A:$C,3,0)</f>
        <v>Kiefer</v>
      </c>
      <c r="I54" s="6" t="str">
        <f>VLOOKUP($F$10:$F$4815,'Customer Info'!$A:$E,5,0)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75</v>
      </c>
      <c r="R54" s="2" t="s">
        <v>50</v>
      </c>
      <c r="S54" s="9">
        <f t="shared" si="4"/>
        <v>0.02</v>
      </c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VLOOKUP($F$10:$F$4815,'Customer Info'!$A$1:$B$501,2,0)</f>
        <v>Trudy</v>
      </c>
      <c r="H55" s="6" t="str">
        <f>VLOOKUP(F55:$F$4815,'Customer Info'!$A:$C,3,0)</f>
        <v>Glocke</v>
      </c>
      <c r="I55" s="6" t="str">
        <f>VLOOKUP($F$10:$F$4815,'Customer Info'!$A:$E,5,0)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228</v>
      </c>
      <c r="R55" s="2" t="s">
        <v>28</v>
      </c>
      <c r="S55" s="9">
        <f t="shared" si="4"/>
        <v>0.02</v>
      </c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VLOOKUP($F$10:$F$4815,'Customer Info'!$A$1:$B$501,2,0)</f>
        <v>Mark</v>
      </c>
      <c r="H56" s="6" t="str">
        <f>VLOOKUP(F56:$F$4815,'Customer Info'!$A:$C,3,0)</f>
        <v>Packer</v>
      </c>
      <c r="I56" s="6" t="str">
        <f>VLOOKUP($F$10:$F$4815,'Customer Info'!$A:$E,5,0)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778</v>
      </c>
      <c r="R56" s="2" t="s">
        <v>28</v>
      </c>
      <c r="S56" s="9">
        <f t="shared" si="4"/>
        <v>0.05</v>
      </c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VLOOKUP($F$10:$F$4815,'Customer Info'!$A$1:$B$501,2,0)</f>
        <v>Stuart</v>
      </c>
      <c r="H57" s="6" t="str">
        <f>VLOOKUP(F57:$F$4815,'Customer Info'!$A:$C,3,0)</f>
        <v>Calhoun</v>
      </c>
      <c r="I57" s="6" t="str">
        <f>VLOOKUP($F$10:$F$4815,'Customer Info'!$A:$E,5,0)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677</v>
      </c>
      <c r="R57" s="2" t="s">
        <v>28</v>
      </c>
      <c r="S57" s="9">
        <f t="shared" si="4"/>
        <v>0.05</v>
      </c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VLOOKUP($F$10:$F$4815,'Customer Info'!$A$1:$B$501,2,0)</f>
        <v>Jack</v>
      </c>
      <c r="H58" s="6" t="str">
        <f>VLOOKUP(F58:$F$4815,'Customer Info'!$A:$C,3,0)</f>
        <v>Lebron</v>
      </c>
      <c r="I58" s="6" t="str">
        <f>VLOOKUP($F$10:$F$4815,'Customer Info'!$A:$E,5,0)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1081</v>
      </c>
      <c r="R58" s="2" t="s">
        <v>50</v>
      </c>
      <c r="S58" s="9">
        <f t="shared" si="4"/>
        <v>0.05</v>
      </c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VLOOKUP($F$10:$F$4815,'Customer Info'!$A$1:$B$501,2,0)</f>
        <v>Lisa</v>
      </c>
      <c r="H59" s="6" t="str">
        <f>VLOOKUP(F59:$F$4815,'Customer Info'!$A:$C,3,0)</f>
        <v>Ryan</v>
      </c>
      <c r="I59" s="6" t="str">
        <f>VLOOKUP($F$10:$F$4815,'Customer Info'!$A:$E,5,0)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77</v>
      </c>
      <c r="R59" s="2" t="s">
        <v>28</v>
      </c>
      <c r="S59" s="9">
        <f t="shared" si="4"/>
        <v>0.02</v>
      </c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VLOOKUP($F$10:$F$4815,'Customer Info'!$A$1:$B$501,2,0)</f>
        <v>Laurel</v>
      </c>
      <c r="H60" s="6" t="str">
        <f>VLOOKUP(F60:$F$4815,'Customer Info'!$A:$C,3,0)</f>
        <v>Workman</v>
      </c>
      <c r="I60" s="6" t="str">
        <f>VLOOKUP($F$10:$F$4815,'Customer Info'!$A:$E,5,0)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244</v>
      </c>
      <c r="R60" s="2" t="s">
        <v>28</v>
      </c>
      <c r="S60" s="9">
        <f t="shared" si="4"/>
        <v>0.02</v>
      </c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VLOOKUP($F$10:$F$4815,'Customer Info'!$A$1:$B$501,2,0)</f>
        <v>Dean</v>
      </c>
      <c r="H61" s="6" t="str">
        <f>VLOOKUP(F61:$F$4815,'Customer Info'!$A:$C,3,0)</f>
        <v>Katz</v>
      </c>
      <c r="I61" s="6" t="str">
        <f>VLOOKUP($F$10:$F$4815,'Customer Info'!$A:$E,5,0)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567</v>
      </c>
      <c r="R61" s="2" t="s">
        <v>28</v>
      </c>
      <c r="S61" s="9">
        <f t="shared" si="4"/>
        <v>0.05</v>
      </c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VLOOKUP($F$10:$F$4815,'Customer Info'!$A$1:$B$501,2,0)</f>
        <v>Tony</v>
      </c>
      <c r="H62" s="6" t="str">
        <f>VLOOKUP(F62:$F$4815,'Customer Info'!$A:$C,3,0)</f>
        <v>Sayre</v>
      </c>
      <c r="I62" s="6" t="str">
        <f>VLOOKUP($F$10:$F$4815,'Customer Info'!$A:$E,5,0)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2045</v>
      </c>
      <c r="R62" s="2" t="s">
        <v>50</v>
      </c>
      <c r="S62" s="9">
        <f t="shared" si="4"/>
        <v>7.0000000000000007E-2</v>
      </c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VLOOKUP($F$10:$F$4815,'Customer Info'!$A$1:$B$501,2,0)</f>
        <v>Gary</v>
      </c>
      <c r="H63" s="6" t="str">
        <f>VLOOKUP(F63:$F$4815,'Customer Info'!$A:$C,3,0)</f>
        <v>Hansen</v>
      </c>
      <c r="I63" s="6" t="str">
        <f>VLOOKUP($F$10:$F$4815,'Customer Info'!$A:$E,5,0)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151</v>
      </c>
      <c r="R63" s="2" t="s">
        <v>28</v>
      </c>
      <c r="S63" s="9">
        <f t="shared" si="4"/>
        <v>0.02</v>
      </c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VLOOKUP($F$10:$F$4815,'Customer Info'!$A$1:$B$501,2,0)</f>
        <v>Adam</v>
      </c>
      <c r="H64" s="6" t="str">
        <f>VLOOKUP(F64:$F$4815,'Customer Info'!$A:$C,3,0)</f>
        <v>Bellavance</v>
      </c>
      <c r="I64" s="6" t="str">
        <f>VLOOKUP($F$10:$F$4815,'Customer Info'!$A:$E,5,0)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381</v>
      </c>
      <c r="R64" s="2" t="s">
        <v>50</v>
      </c>
      <c r="S64" s="9">
        <f t="shared" si="4"/>
        <v>0.05</v>
      </c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VLOOKUP($F$10:$F$4815,'Customer Info'!$A$1:$B$501,2,0)</f>
        <v>Craig</v>
      </c>
      <c r="H65" s="6" t="str">
        <f>VLOOKUP(F65:$F$4815,'Customer Info'!$A:$C,3,0)</f>
        <v>Carroll</v>
      </c>
      <c r="I65" s="6" t="str">
        <f>VLOOKUP($F$10:$F$4815,'Customer Info'!$A:$E,5,0)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1138</v>
      </c>
      <c r="R65" s="2" t="s">
        <v>50</v>
      </c>
      <c r="S65" s="9">
        <f t="shared" si="4"/>
        <v>0.05</v>
      </c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VLOOKUP($F$10:$F$4815,'Customer Info'!$A$1:$B$501,2,0)</f>
        <v>Greg</v>
      </c>
      <c r="H66" s="6" t="str">
        <f>VLOOKUP(F66:$F$4815,'Customer Info'!$A:$C,3,0)</f>
        <v>Hansen</v>
      </c>
      <c r="I66" s="6" t="str">
        <f>VLOOKUP($F$10:$F$4815,'Customer Info'!$A:$E,5,0)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1284</v>
      </c>
      <c r="R66" s="2" t="s">
        <v>28</v>
      </c>
      <c r="S66" s="9">
        <f t="shared" si="4"/>
        <v>0.05</v>
      </c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VLOOKUP($F$10:$F$4815,'Customer Info'!$A$1:$B$501,2,0)</f>
        <v>Annie</v>
      </c>
      <c r="H67" s="6" t="str">
        <f>VLOOKUP(F67:$F$4815,'Customer Info'!$A:$C,3,0)</f>
        <v>Thurman</v>
      </c>
      <c r="I67" s="6" t="str">
        <f>VLOOKUP($F$10:$F$4815,'Customer Info'!$A:$E,5,0)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109</v>
      </c>
      <c r="R67" s="2" t="s">
        <v>50</v>
      </c>
      <c r="S67" s="9">
        <f t="shared" si="4"/>
        <v>0.02</v>
      </c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VLOOKUP($F$10:$F$4815,'Customer Info'!$A$1:$B$501,2,0)</f>
        <v>Becky</v>
      </c>
      <c r="H68" s="6" t="str">
        <f>VLOOKUP(F68:$F$4815,'Customer Info'!$A:$C,3,0)</f>
        <v>Pak</v>
      </c>
      <c r="I68" s="6" t="str">
        <f>VLOOKUP($F$10:$F$4815,'Customer Info'!$A:$E,5,0)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210</v>
      </c>
      <c r="R68" s="2" t="s">
        <v>28</v>
      </c>
      <c r="S68" s="9">
        <f t="shared" si="4"/>
        <v>0.02</v>
      </c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VLOOKUP($F$10:$F$4815,'Customer Info'!$A$1:$B$501,2,0)</f>
        <v>Catherine</v>
      </c>
      <c r="H69" s="6" t="str">
        <f>VLOOKUP(F69:$F$4815,'Customer Info'!$A:$C,3,0)</f>
        <v>Glotzbach</v>
      </c>
      <c r="I69" s="6" t="str">
        <f>VLOOKUP($F$10:$F$4815,'Customer Info'!$A:$E,5,0)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313</v>
      </c>
      <c r="R69" s="2" t="s">
        <v>50</v>
      </c>
      <c r="S69" s="9">
        <f t="shared" si="4"/>
        <v>0.02</v>
      </c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VLOOKUP($F$10:$F$4815,'Customer Info'!$A$1:$B$501,2,0)</f>
        <v>James</v>
      </c>
      <c r="H70" s="6" t="str">
        <f>VLOOKUP(F70:$F$4815,'Customer Info'!$A:$C,3,0)</f>
        <v>Lanier</v>
      </c>
      <c r="I70" s="6" t="str">
        <f>VLOOKUP($F$10:$F$4815,'Customer Info'!$A:$E,5,0)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196</v>
      </c>
      <c r="R70" s="2" t="s">
        <v>50</v>
      </c>
      <c r="S70" s="9">
        <f t="shared" si="4"/>
        <v>0.02</v>
      </c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VLOOKUP($F$10:$F$4815,'Customer Info'!$A$1:$B$501,2,0)</f>
        <v>Jenna</v>
      </c>
      <c r="H71" s="6" t="str">
        <f>VLOOKUP(F71:$F$4815,'Customer Info'!$A:$C,3,0)</f>
        <v>Caffey</v>
      </c>
      <c r="I71" s="6" t="str">
        <f>VLOOKUP($F$10:$F$4815,'Customer Info'!$A:$E,5,0)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18</v>
      </c>
      <c r="R71" s="2" t="s">
        <v>26</v>
      </c>
      <c r="S71" s="9">
        <f t="shared" si="4"/>
        <v>0.02</v>
      </c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VLOOKUP($F$10:$F$4815,'Customer Info'!$A$1:$B$501,2,0)</f>
        <v>Alex</v>
      </c>
      <c r="H72" s="6" t="str">
        <f>VLOOKUP(F72:$F$4815,'Customer Info'!$A:$C,3,0)</f>
        <v>Grayson</v>
      </c>
      <c r="I72" s="6" t="str">
        <f>VLOOKUP($F$10:$F$4815,'Customer Info'!$A:$E,5,0)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1473</v>
      </c>
      <c r="R72" s="2" t="s">
        <v>28</v>
      </c>
      <c r="S72" s="9">
        <f t="shared" si="4"/>
        <v>7.0000000000000007E-2</v>
      </c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VLOOKUP($F$10:$F$4815,'Customer Info'!$A$1:$B$501,2,0)</f>
        <v>Pamela</v>
      </c>
      <c r="H73" s="6" t="str">
        <f>VLOOKUP(F73:$F$4815,'Customer Info'!$A:$C,3,0)</f>
        <v>Stobb</v>
      </c>
      <c r="I73" s="6" t="str">
        <f>VLOOKUP($F$10:$F$4815,'Customer Info'!$A:$E,5,0)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213</v>
      </c>
      <c r="R73" s="2" t="s">
        <v>28</v>
      </c>
      <c r="S73" s="9">
        <f t="shared" si="4"/>
        <v>0.02</v>
      </c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VLOOKUP($F$10:$F$4815,'Customer Info'!$A$1:$B$501,2,0)</f>
        <v>Sheri</v>
      </c>
      <c r="H74" s="6" t="str">
        <f>VLOOKUP(F74:$F$4815,'Customer Info'!$A:$C,3,0)</f>
        <v>Gordon</v>
      </c>
      <c r="I74" s="6" t="str">
        <f>VLOOKUP($F$10:$F$4815,'Customer Info'!$A:$E,5,0)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128</v>
      </c>
      <c r="R74" s="2" t="s">
        <v>56</v>
      </c>
      <c r="S74" s="9">
        <f t="shared" si="4"/>
        <v>0.02</v>
      </c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VLOOKUP($F$10:$F$4815,'Customer Info'!$A$1:$B$501,2,0)</f>
        <v>Neil</v>
      </c>
      <c r="H75" s="6" t="str">
        <f>VLOOKUP(F75:$F$4815,'Customer Info'!$A:$C,3,0)</f>
        <v>Knudson</v>
      </c>
      <c r="I75" s="6" t="str">
        <f>VLOOKUP($F$10:$F$4815,'Customer Info'!$A:$E,5,0)</f>
        <v>Malang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N75+O75</f>
        <v>20081</v>
      </c>
      <c r="Q75" s="8">
        <f t="shared" ref="Q75:Q138" si="8">P75-M75</f>
        <v>1727</v>
      </c>
      <c r="R75" s="2" t="s">
        <v>50</v>
      </c>
      <c r="S75" s="9">
        <f t="shared" ref="S75:S138" si="9">VLOOKUP($P$10:$P$4815,$T$1:$U$7, 2,1)</f>
        <v>0.05</v>
      </c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VLOOKUP($F$10:$F$4815,'Customer Info'!$A$1:$B$501,2,0)</f>
        <v>Meg</v>
      </c>
      <c r="H76" s="6" t="str">
        <f>VLOOKUP(F76:$F$4815,'Customer Info'!$A:$C,3,0)</f>
        <v>Tillman</v>
      </c>
      <c r="I76" s="6" t="str">
        <f>VLOOKUP($F$10:$F$4815,'Customer Info'!$A:$E,5,0)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4730</v>
      </c>
      <c r="Q76" s="8">
        <f t="shared" si="8"/>
        <v>610</v>
      </c>
      <c r="R76" s="2" t="s">
        <v>28</v>
      </c>
      <c r="S76" s="9">
        <f t="shared" si="9"/>
        <v>0.02</v>
      </c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VLOOKUP($F$10:$F$4815,'Customer Info'!$A$1:$B$501,2,0)</f>
        <v>Laurel</v>
      </c>
      <c r="H77" s="6" t="str">
        <f>VLOOKUP(F77:$F$4815,'Customer Info'!$A:$C,3,0)</f>
        <v>Beltran</v>
      </c>
      <c r="I77" s="6" t="str">
        <f>VLOOKUP($F$10:$F$4815,'Customer Info'!$A:$E,5,0)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1683</v>
      </c>
      <c r="Q77" s="8">
        <f t="shared" si="8"/>
        <v>173</v>
      </c>
      <c r="R77" s="2" t="s">
        <v>50</v>
      </c>
      <c r="S77" s="9">
        <f t="shared" si="9"/>
        <v>0.02</v>
      </c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VLOOKUP($F$10:$F$4815,'Customer Info'!$A$1:$B$501,2,0)</f>
        <v>Toby</v>
      </c>
      <c r="H78" s="6" t="str">
        <f>VLOOKUP(F78:$F$4815,'Customer Info'!$A:$C,3,0)</f>
        <v>Braunhardt</v>
      </c>
      <c r="I78" s="6" t="str">
        <f>VLOOKUP($F$10:$F$4815,'Customer Info'!$A:$E,5,0)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986</v>
      </c>
      <c r="Q78" s="8">
        <f t="shared" si="8"/>
        <v>85</v>
      </c>
      <c r="R78" s="2" t="s">
        <v>28</v>
      </c>
      <c r="S78" s="9">
        <f t="shared" si="9"/>
        <v>0.02</v>
      </c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VLOOKUP($F$10:$F$4815,'Customer Info'!$A$1:$B$501,2,0)</f>
        <v>Victoria</v>
      </c>
      <c r="H79" s="6" t="str">
        <f>VLOOKUP(F79:$F$4815,'Customer Info'!$A:$C,3,0)</f>
        <v>Wilson</v>
      </c>
      <c r="I79" s="6" t="str">
        <f>VLOOKUP($F$10:$F$4815,'Customer Info'!$A:$E,5,0)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35608</v>
      </c>
      <c r="Q79" s="8">
        <f t="shared" si="8"/>
        <v>1732</v>
      </c>
      <c r="R79" s="2" t="s">
        <v>28</v>
      </c>
      <c r="S79" s="9">
        <f t="shared" si="9"/>
        <v>7.0000000000000007E-2</v>
      </c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VLOOKUP($F$10:$F$4815,'Customer Info'!$A$1:$B$501,2,0)</f>
        <v>Sam</v>
      </c>
      <c r="H80" s="6" t="str">
        <f>VLOOKUP(F80:$F$4815,'Customer Info'!$A:$C,3,0)</f>
        <v>Zeldin</v>
      </c>
      <c r="I80" s="6" t="str">
        <f>VLOOKUP($F$10:$F$4815,'Customer Info'!$A:$E,5,0)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19738</v>
      </c>
      <c r="Q80" s="8">
        <f t="shared" si="8"/>
        <v>1354</v>
      </c>
      <c r="R80" s="2" t="s">
        <v>28</v>
      </c>
      <c r="S80" s="9">
        <f t="shared" si="9"/>
        <v>0.05</v>
      </c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VLOOKUP($F$10:$F$4815,'Customer Info'!$A$1:$B$501,2,0)</f>
        <v>Tamara</v>
      </c>
      <c r="H81" s="6" t="str">
        <f>VLOOKUP(F81:$F$4815,'Customer Info'!$A:$C,3,0)</f>
        <v>Willingham</v>
      </c>
      <c r="I81" s="6" t="str">
        <f>VLOOKUP($F$10:$F$4815,'Customer Info'!$A:$E,5,0)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17651</v>
      </c>
      <c r="Q81" s="8">
        <f t="shared" si="8"/>
        <v>872</v>
      </c>
      <c r="R81" s="2" t="s">
        <v>56</v>
      </c>
      <c r="S81" s="9">
        <f t="shared" si="9"/>
        <v>0.05</v>
      </c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VLOOKUP($F$10:$F$4815,'Customer Info'!$A$1:$B$501,2,0)</f>
        <v>Thais</v>
      </c>
      <c r="H82" s="6" t="str">
        <f>VLOOKUP(F82:$F$4815,'Customer Info'!$A:$C,3,0)</f>
        <v>Sissman</v>
      </c>
      <c r="I82" s="6" t="str">
        <f>VLOOKUP($F$10:$F$4815,'Customer Info'!$A:$E,5,0)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3674</v>
      </c>
      <c r="Q82" s="8">
        <f t="shared" si="8"/>
        <v>342</v>
      </c>
      <c r="R82" s="2" t="s">
        <v>50</v>
      </c>
      <c r="S82" s="9">
        <f t="shared" si="9"/>
        <v>0.02</v>
      </c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VLOOKUP($F$10:$F$4815,'Customer Info'!$A$1:$B$501,2,0)</f>
        <v>Roy</v>
      </c>
      <c r="H83" s="6" t="str">
        <f>VLOOKUP(F83:$F$4815,'Customer Info'!$A:$C,3,0)</f>
        <v>Phan</v>
      </c>
      <c r="I83" s="6" t="str">
        <f>VLOOKUP($F$10:$F$4815,'Customer Info'!$A:$E,5,0)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3159</v>
      </c>
      <c r="Q83" s="8">
        <f t="shared" si="8"/>
        <v>364</v>
      </c>
      <c r="R83" s="2" t="s">
        <v>28</v>
      </c>
      <c r="S83" s="9">
        <f t="shared" si="9"/>
        <v>0.02</v>
      </c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VLOOKUP($F$10:$F$4815,'Customer Info'!$A$1:$B$501,2,0)</f>
        <v>Erin</v>
      </c>
      <c r="H84" s="6" t="str">
        <f>VLOOKUP(F84:$F$4815,'Customer Info'!$A:$C,3,0)</f>
        <v>Smith</v>
      </c>
      <c r="I84" s="6" t="str">
        <f>VLOOKUP($F$10:$F$4815,'Customer Info'!$A:$E,5,0)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7004</v>
      </c>
      <c r="Q84" s="8">
        <f t="shared" si="8"/>
        <v>196</v>
      </c>
      <c r="R84" s="2" t="s">
        <v>28</v>
      </c>
      <c r="S84" s="9">
        <f t="shared" si="9"/>
        <v>0.05</v>
      </c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VLOOKUP($F$10:$F$4815,'Customer Info'!$A$1:$B$501,2,0)</f>
        <v>Kristina</v>
      </c>
      <c r="H85" s="6" t="str">
        <f>VLOOKUP(F85:$F$4815,'Customer Info'!$A:$C,3,0)</f>
        <v>Nunn</v>
      </c>
      <c r="I85" s="6" t="str">
        <f>VLOOKUP($F$10:$F$4815,'Customer Info'!$A:$E,5,0)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3012</v>
      </c>
      <c r="Q85" s="8">
        <f t="shared" si="8"/>
        <v>377</v>
      </c>
      <c r="R85" s="2" t="s">
        <v>28</v>
      </c>
      <c r="S85" s="9">
        <f t="shared" si="9"/>
        <v>0.02</v>
      </c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VLOOKUP($F$10:$F$4815,'Customer Info'!$A$1:$B$501,2,0)</f>
        <v>Cassandra</v>
      </c>
      <c r="H86" s="6" t="str">
        <f>VLOOKUP(F86:$F$4815,'Customer Info'!$A:$C,3,0)</f>
        <v>Brandow</v>
      </c>
      <c r="I86" s="6" t="str">
        <f>VLOOKUP($F$10:$F$4815,'Customer Info'!$A:$E,5,0)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2223</v>
      </c>
      <c r="Q86" s="8">
        <f t="shared" si="8"/>
        <v>285</v>
      </c>
      <c r="R86" s="2" t="s">
        <v>50</v>
      </c>
      <c r="S86" s="9">
        <f t="shared" si="9"/>
        <v>0.02</v>
      </c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VLOOKUP($F$10:$F$4815,'Customer Info'!$A$1:$B$501,2,0)</f>
        <v>Max</v>
      </c>
      <c r="H87" s="6" t="str">
        <f>VLOOKUP(F87:$F$4815,'Customer Info'!$A:$C,3,0)</f>
        <v>Ludwig</v>
      </c>
      <c r="I87" s="6" t="str">
        <f>VLOOKUP($F$10:$F$4815,'Customer Info'!$A:$E,5,0)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837</v>
      </c>
      <c r="Q87" s="8">
        <f t="shared" si="8"/>
        <v>143</v>
      </c>
      <c r="R87" s="2" t="s">
        <v>50</v>
      </c>
      <c r="S87" s="9">
        <f t="shared" si="9"/>
        <v>0.02</v>
      </c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VLOOKUP($F$10:$F$4815,'Customer Info'!$A$1:$B$501,2,0)</f>
        <v>Laurel</v>
      </c>
      <c r="H88" s="6" t="str">
        <f>VLOOKUP(F88:$F$4815,'Customer Info'!$A:$C,3,0)</f>
        <v>Elliston</v>
      </c>
      <c r="I88" s="6" t="str">
        <f>VLOOKUP($F$10:$F$4815,'Customer Info'!$A:$E,5,0)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4764</v>
      </c>
      <c r="Q88" s="8">
        <f t="shared" si="8"/>
        <v>403</v>
      </c>
      <c r="R88" s="2" t="s">
        <v>50</v>
      </c>
      <c r="S88" s="9">
        <f t="shared" si="9"/>
        <v>0.02</v>
      </c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VLOOKUP($F$10:$F$4815,'Customer Info'!$A$1:$B$501,2,0)</f>
        <v>Pamela</v>
      </c>
      <c r="H89" s="6" t="str">
        <f>VLOOKUP(F89:$F$4815,'Customer Info'!$A:$C,3,0)</f>
        <v>Coakley</v>
      </c>
      <c r="I89" s="6" t="str">
        <f>VLOOKUP($F$10:$F$4815,'Customer Info'!$A:$E,5,0)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24243</v>
      </c>
      <c r="Q89" s="8">
        <f t="shared" si="8"/>
        <v>1428</v>
      </c>
      <c r="R89" s="2" t="s">
        <v>28</v>
      </c>
      <c r="S89" s="9">
        <f t="shared" si="9"/>
        <v>0.05</v>
      </c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VLOOKUP($F$10:$F$4815,'Customer Info'!$A$1:$B$501,2,0)</f>
        <v>Sanjit</v>
      </c>
      <c r="H90" s="6" t="str">
        <f>VLOOKUP(F90:$F$4815,'Customer Info'!$A:$C,3,0)</f>
        <v>Chand</v>
      </c>
      <c r="I90" s="6" t="str">
        <f>VLOOKUP($F$10:$F$4815,'Customer Info'!$A:$E,5,0)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12721</v>
      </c>
      <c r="Q90" s="8">
        <f t="shared" si="8"/>
        <v>291</v>
      </c>
      <c r="R90" s="2" t="s">
        <v>56</v>
      </c>
      <c r="S90" s="9">
        <f t="shared" si="9"/>
        <v>0.05</v>
      </c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VLOOKUP($F$10:$F$4815,'Customer Info'!$A$1:$B$501,2,0)</f>
        <v>Patricia</v>
      </c>
      <c r="H91" s="6" t="str">
        <f>VLOOKUP(F91:$F$4815,'Customer Info'!$A:$C,3,0)</f>
        <v>Hirasaki</v>
      </c>
      <c r="I91" s="6" t="str">
        <f>VLOOKUP($F$10:$F$4815,'Customer Info'!$A:$E,5,0)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971</v>
      </c>
      <c r="Q91" s="8">
        <f t="shared" si="8"/>
        <v>112</v>
      </c>
      <c r="R91" s="2" t="s">
        <v>28</v>
      </c>
      <c r="S91" s="9">
        <f t="shared" si="9"/>
        <v>0.02</v>
      </c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VLOOKUP($F$10:$F$4815,'Customer Info'!$A$1:$B$501,2,0)</f>
        <v>Christina</v>
      </c>
      <c r="H92" s="6" t="str">
        <f>VLOOKUP(F92:$F$4815,'Customer Info'!$A:$C,3,0)</f>
        <v>VanderZanden</v>
      </c>
      <c r="I92" s="6" t="str">
        <f>VLOOKUP($F$10:$F$4815,'Customer Info'!$A:$E,5,0)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3154</v>
      </c>
      <c r="Q92" s="8">
        <f t="shared" si="8"/>
        <v>314</v>
      </c>
      <c r="R92" s="2" t="s">
        <v>28</v>
      </c>
      <c r="S92" s="9">
        <f t="shared" si="9"/>
        <v>0.02</v>
      </c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VLOOKUP($F$10:$F$4815,'Customer Info'!$A$1:$B$501,2,0)</f>
        <v>Eugene</v>
      </c>
      <c r="H93" s="6" t="str">
        <f>VLOOKUP(F93:$F$4815,'Customer Info'!$A:$C,3,0)</f>
        <v>Hildebrand</v>
      </c>
      <c r="I93" s="6" t="str">
        <f>VLOOKUP($F$10:$F$4815,'Customer Info'!$A:$E,5,0)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170</v>
      </c>
      <c r="Q93" s="8">
        <f t="shared" si="8"/>
        <v>20</v>
      </c>
      <c r="R93" s="2" t="s">
        <v>26</v>
      </c>
      <c r="S93" s="9">
        <f t="shared" si="9"/>
        <v>0.02</v>
      </c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VLOOKUP($F$10:$F$4815,'Customer Info'!$A$1:$B$501,2,0)</f>
        <v>Charlotte</v>
      </c>
      <c r="H94" s="6" t="str">
        <f>VLOOKUP(F94:$F$4815,'Customer Info'!$A:$C,3,0)</f>
        <v>Melton</v>
      </c>
      <c r="I94" s="6" t="str">
        <f>VLOOKUP($F$10:$F$4815,'Customer Info'!$A:$E,5,0)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88222</v>
      </c>
      <c r="Q94" s="8">
        <f t="shared" si="8"/>
        <v>7486</v>
      </c>
      <c r="R94" s="2" t="s">
        <v>28</v>
      </c>
      <c r="S94" s="9">
        <f t="shared" si="9"/>
        <v>0.09</v>
      </c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VLOOKUP($F$10:$F$4815,'Customer Info'!$A$1:$B$501,2,0)</f>
        <v>Nathan</v>
      </c>
      <c r="H95" s="6" t="str">
        <f>VLOOKUP(F95:$F$4815,'Customer Info'!$A:$C,3,0)</f>
        <v>Gelder</v>
      </c>
      <c r="I95" s="6" t="str">
        <f>VLOOKUP($F$10:$F$4815,'Customer Info'!$A:$E,5,0)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2401</v>
      </c>
      <c r="Q95" s="8">
        <f t="shared" si="8"/>
        <v>341</v>
      </c>
      <c r="R95" s="2" t="s">
        <v>50</v>
      </c>
      <c r="S95" s="9">
        <f t="shared" si="9"/>
        <v>0.02</v>
      </c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VLOOKUP($F$10:$F$4815,'Customer Info'!$A$1:$B$501,2,0)</f>
        <v>Cynthia</v>
      </c>
      <c r="H96" s="6" t="str">
        <f>VLOOKUP(F96:$F$4815,'Customer Info'!$A:$C,3,0)</f>
        <v>Delaney</v>
      </c>
      <c r="I96" s="6" t="str">
        <f>VLOOKUP($F$10:$F$4815,'Customer Info'!$A:$E,5,0)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4648</v>
      </c>
      <c r="Q96" s="8">
        <f t="shared" si="8"/>
        <v>568</v>
      </c>
      <c r="R96" s="2" t="s">
        <v>28</v>
      </c>
      <c r="S96" s="9">
        <f t="shared" si="9"/>
        <v>0.02</v>
      </c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VLOOKUP($F$10:$F$4815,'Customer Info'!$A$1:$B$501,2,0)</f>
        <v>Nancy</v>
      </c>
      <c r="H97" s="6" t="str">
        <f>VLOOKUP(F97:$F$4815,'Customer Info'!$A:$C,3,0)</f>
        <v>Lomonaco</v>
      </c>
      <c r="I97" s="6" t="str">
        <f>VLOOKUP($F$10:$F$4815,'Customer Info'!$A:$E,5,0)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192</v>
      </c>
      <c r="Q97" s="8">
        <f t="shared" si="8"/>
        <v>44</v>
      </c>
      <c r="R97" s="2" t="s">
        <v>50</v>
      </c>
      <c r="S97" s="9">
        <f t="shared" si="9"/>
        <v>0.02</v>
      </c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VLOOKUP($F$10:$F$4815,'Customer Info'!$A$1:$B$501,2,0)</f>
        <v>Tony</v>
      </c>
      <c r="H98" s="6" t="str">
        <f>VLOOKUP(F98:$F$4815,'Customer Info'!$A:$C,3,0)</f>
        <v>Sayre</v>
      </c>
      <c r="I98" s="6" t="str">
        <f>VLOOKUP($F$10:$F$4815,'Customer Info'!$A:$E,5,0)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33981</v>
      </c>
      <c r="Q98" s="8">
        <f t="shared" si="8"/>
        <v>2537</v>
      </c>
      <c r="R98" s="2" t="s">
        <v>28</v>
      </c>
      <c r="S98" s="9">
        <f t="shared" si="9"/>
        <v>7.0000000000000007E-2</v>
      </c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VLOOKUP($F$10:$F$4815,'Customer Info'!$A$1:$B$501,2,0)</f>
        <v>Alejandro</v>
      </c>
      <c r="H99" s="6" t="str">
        <f>VLOOKUP(F99:$F$4815,'Customer Info'!$A:$C,3,0)</f>
        <v>Grove</v>
      </c>
      <c r="I99" s="6" t="str">
        <f>VLOOKUP($F$10:$F$4815,'Customer Info'!$A:$E,5,0)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3963</v>
      </c>
      <c r="Q99" s="8">
        <f t="shared" si="8"/>
        <v>573</v>
      </c>
      <c r="R99" s="2" t="s">
        <v>50</v>
      </c>
      <c r="S99" s="9">
        <f t="shared" si="9"/>
        <v>0.02</v>
      </c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VLOOKUP($F$10:$F$4815,'Customer Info'!$A$1:$B$501,2,0)</f>
        <v>Alex</v>
      </c>
      <c r="H100" s="6" t="str">
        <f>VLOOKUP(F100:$F$4815,'Customer Info'!$A:$C,3,0)</f>
        <v>Avila</v>
      </c>
      <c r="I100" s="6" t="str">
        <f>VLOOKUP($F$10:$F$4815,'Customer Info'!$A:$E,5,0)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29355</v>
      </c>
      <c r="Q100" s="8">
        <f t="shared" si="8"/>
        <v>1487</v>
      </c>
      <c r="R100" s="2" t="s">
        <v>28</v>
      </c>
      <c r="S100" s="9">
        <f t="shared" si="9"/>
        <v>7.0000000000000007E-2</v>
      </c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VLOOKUP($F$10:$F$4815,'Customer Info'!$A$1:$B$501,2,0)</f>
        <v>Erica</v>
      </c>
      <c r="H101" s="6" t="str">
        <f>VLOOKUP(F101:$F$4815,'Customer Info'!$A:$C,3,0)</f>
        <v>Smith</v>
      </c>
      <c r="I101" s="6" t="str">
        <f>VLOOKUP($F$10:$F$4815,'Customer Info'!$A:$E,5,0)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5350</v>
      </c>
      <c r="Q101" s="8">
        <f t="shared" si="8"/>
        <v>544</v>
      </c>
      <c r="R101" s="2" t="s">
        <v>50</v>
      </c>
      <c r="S101" s="9">
        <f t="shared" si="9"/>
        <v>0.05</v>
      </c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VLOOKUP($F$10:$F$4815,'Customer Info'!$A$1:$B$501,2,0)</f>
        <v>Xylona</v>
      </c>
      <c r="H102" s="6" t="str">
        <f>VLOOKUP(F102:$F$4815,'Customer Info'!$A:$C,3,0)</f>
        <v>Preis</v>
      </c>
      <c r="I102" s="6" t="str">
        <f>VLOOKUP($F$10:$F$4815,'Customer Info'!$A:$E,5,0)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4103</v>
      </c>
      <c r="Q102" s="8">
        <f t="shared" si="8"/>
        <v>332</v>
      </c>
      <c r="R102" s="2" t="s">
        <v>28</v>
      </c>
      <c r="S102" s="9">
        <f t="shared" si="9"/>
        <v>0.02</v>
      </c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VLOOKUP($F$10:$F$4815,'Customer Info'!$A$1:$B$501,2,0)</f>
        <v>Jack</v>
      </c>
      <c r="H103" s="6" t="str">
        <f>VLOOKUP(F103:$F$4815,'Customer Info'!$A:$C,3,0)</f>
        <v>Lebron</v>
      </c>
      <c r="I103" s="6" t="str">
        <f>VLOOKUP($F$10:$F$4815,'Customer Info'!$A:$E,5,0)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678</v>
      </c>
      <c r="Q103" s="8">
        <f t="shared" si="8"/>
        <v>86</v>
      </c>
      <c r="R103" s="2" t="s">
        <v>28</v>
      </c>
      <c r="S103" s="9">
        <f t="shared" si="9"/>
        <v>0.02</v>
      </c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VLOOKUP($F$10:$F$4815,'Customer Info'!$A$1:$B$501,2,0)</f>
        <v>Brenda</v>
      </c>
      <c r="H104" s="6" t="str">
        <f>VLOOKUP(F104:$F$4815,'Customer Info'!$A:$C,3,0)</f>
        <v>Bowman</v>
      </c>
      <c r="I104" s="6" t="str">
        <f>VLOOKUP($F$10:$F$4815,'Customer Info'!$A:$E,5,0)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1661</v>
      </c>
      <c r="Q104" s="8">
        <f t="shared" si="8"/>
        <v>185</v>
      </c>
      <c r="R104" s="2" t="s">
        <v>28</v>
      </c>
      <c r="S104" s="9">
        <f t="shared" si="9"/>
        <v>0.02</v>
      </c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VLOOKUP($F$10:$F$4815,'Customer Info'!$A$1:$B$501,2,0)</f>
        <v>Jenna</v>
      </c>
      <c r="H105" s="6" t="str">
        <f>VLOOKUP(F105:$F$4815,'Customer Info'!$A:$C,3,0)</f>
        <v>Caffey</v>
      </c>
      <c r="I105" s="6" t="str">
        <f>VLOOKUP($F$10:$F$4815,'Customer Info'!$A:$E,5,0)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5556</v>
      </c>
      <c r="Q105" s="8">
        <f t="shared" si="8"/>
        <v>324</v>
      </c>
      <c r="R105" s="2" t="s">
        <v>28</v>
      </c>
      <c r="S105" s="9">
        <f t="shared" si="9"/>
        <v>0.05</v>
      </c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VLOOKUP($F$10:$F$4815,'Customer Info'!$A$1:$B$501,2,0)</f>
        <v>Todd</v>
      </c>
      <c r="H106" s="6" t="str">
        <f>VLOOKUP(F106:$F$4815,'Customer Info'!$A:$C,3,0)</f>
        <v>Sumrall</v>
      </c>
      <c r="I106" s="6" t="str">
        <f>VLOOKUP($F$10:$F$4815,'Customer Info'!$A:$E,5,0)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4851</v>
      </c>
      <c r="Q106" s="8">
        <f t="shared" si="8"/>
        <v>321</v>
      </c>
      <c r="R106" s="2" t="s">
        <v>50</v>
      </c>
      <c r="S106" s="9">
        <f t="shared" si="9"/>
        <v>0.02</v>
      </c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VLOOKUP($F$10:$F$4815,'Customer Info'!$A$1:$B$501,2,0)</f>
        <v>Sara</v>
      </c>
      <c r="H107" s="6" t="str">
        <f>VLOOKUP(F107:$F$4815,'Customer Info'!$A:$C,3,0)</f>
        <v>Luxemburg</v>
      </c>
      <c r="I107" s="6" t="str">
        <f>VLOOKUP($F$10:$F$4815,'Customer Info'!$A:$E,5,0)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2962</v>
      </c>
      <c r="Q107" s="8">
        <f t="shared" si="8"/>
        <v>378</v>
      </c>
      <c r="R107" s="2" t="s">
        <v>28</v>
      </c>
      <c r="S107" s="9">
        <f t="shared" si="9"/>
        <v>0.02</v>
      </c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VLOOKUP($F$10:$F$4815,'Customer Info'!$A$1:$B$501,2,0)</f>
        <v>Xylona</v>
      </c>
      <c r="H108" s="6" t="str">
        <f>VLOOKUP(F108:$F$4815,'Customer Info'!$A:$C,3,0)</f>
        <v>Preis</v>
      </c>
      <c r="I108" s="6" t="str">
        <f>VLOOKUP($F$10:$F$4815,'Customer Info'!$A:$E,5,0)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456</v>
      </c>
      <c r="Q108" s="8">
        <f t="shared" si="8"/>
        <v>54</v>
      </c>
      <c r="R108" s="2" t="s">
        <v>50</v>
      </c>
      <c r="S108" s="9">
        <f t="shared" si="9"/>
        <v>0.02</v>
      </c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VLOOKUP($F$10:$F$4815,'Customer Info'!$A$1:$B$501,2,0)</f>
        <v>Jas</v>
      </c>
      <c r="H109" s="6" t="str">
        <f>VLOOKUP(F109:$F$4815,'Customer Info'!$A:$C,3,0)</f>
        <v>O'Carroll</v>
      </c>
      <c r="I109" s="6" t="str">
        <f>VLOOKUP($F$10:$F$4815,'Customer Info'!$A:$E,5,0)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10650</v>
      </c>
      <c r="Q109" s="8">
        <f t="shared" si="8"/>
        <v>906</v>
      </c>
      <c r="R109" s="2" t="s">
        <v>26</v>
      </c>
      <c r="S109" s="9">
        <f t="shared" si="9"/>
        <v>0.05</v>
      </c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VLOOKUP($F$10:$F$4815,'Customer Info'!$A$1:$B$501,2,0)</f>
        <v>Mick</v>
      </c>
      <c r="H110" s="6" t="str">
        <f>VLOOKUP(F110:$F$4815,'Customer Info'!$A:$C,3,0)</f>
        <v>Brown</v>
      </c>
      <c r="I110" s="6" t="str">
        <f>VLOOKUP($F$10:$F$4815,'Customer Info'!$A:$E,5,0)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7605</v>
      </c>
      <c r="Q110" s="8">
        <f t="shared" si="8"/>
        <v>414</v>
      </c>
      <c r="R110" s="2" t="s">
        <v>28</v>
      </c>
      <c r="S110" s="9">
        <f t="shared" si="9"/>
        <v>0.05</v>
      </c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VLOOKUP($F$10:$F$4815,'Customer Info'!$A$1:$B$501,2,0)</f>
        <v>Michelle</v>
      </c>
      <c r="H111" s="6" t="str">
        <f>VLOOKUP(F111:$F$4815,'Customer Info'!$A:$C,3,0)</f>
        <v>Arnett</v>
      </c>
      <c r="I111" s="6" t="str">
        <f>VLOOKUP($F$10:$F$4815,'Customer Info'!$A:$E,5,0)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17828</v>
      </c>
      <c r="Q111" s="8">
        <f t="shared" si="8"/>
        <v>2000</v>
      </c>
      <c r="R111" s="2" t="s">
        <v>28</v>
      </c>
      <c r="S111" s="9">
        <f t="shared" si="9"/>
        <v>0.05</v>
      </c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VLOOKUP($F$10:$F$4815,'Customer Info'!$A$1:$B$501,2,0)</f>
        <v>Toby</v>
      </c>
      <c r="H112" s="6" t="str">
        <f>VLOOKUP(F112:$F$4815,'Customer Info'!$A:$C,3,0)</f>
        <v>Braunhardt</v>
      </c>
      <c r="I112" s="6" t="str">
        <f>VLOOKUP($F$10:$F$4815,'Customer Info'!$A:$E,5,0)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26019</v>
      </c>
      <c r="Q112" s="8">
        <f t="shared" si="8"/>
        <v>1776</v>
      </c>
      <c r="R112" s="2" t="s">
        <v>28</v>
      </c>
      <c r="S112" s="9">
        <f t="shared" si="9"/>
        <v>7.0000000000000007E-2</v>
      </c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VLOOKUP($F$10:$F$4815,'Customer Info'!$A$1:$B$501,2,0)</f>
        <v>Tony</v>
      </c>
      <c r="H113" s="6" t="str">
        <f>VLOOKUP(F113:$F$4815,'Customer Info'!$A:$C,3,0)</f>
        <v>Sayre</v>
      </c>
      <c r="I113" s="6" t="str">
        <f>VLOOKUP($F$10:$F$4815,'Customer Info'!$A:$E,5,0)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1381</v>
      </c>
      <c r="Q113" s="8">
        <f t="shared" si="8"/>
        <v>251</v>
      </c>
      <c r="R113" s="2" t="s">
        <v>50</v>
      </c>
      <c r="S113" s="9">
        <f t="shared" si="9"/>
        <v>0.02</v>
      </c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VLOOKUP($F$10:$F$4815,'Customer Info'!$A$1:$B$501,2,0)</f>
        <v>Nick</v>
      </c>
      <c r="H114" s="6" t="str">
        <f>VLOOKUP(F114:$F$4815,'Customer Info'!$A:$C,3,0)</f>
        <v>Radford</v>
      </c>
      <c r="I114" s="6" t="str">
        <f>VLOOKUP($F$10:$F$4815,'Customer Info'!$A:$E,5,0)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155</v>
      </c>
      <c r="Q114" s="8">
        <f t="shared" si="8"/>
        <v>42</v>
      </c>
      <c r="R114" s="2" t="s">
        <v>28</v>
      </c>
      <c r="S114" s="9">
        <f t="shared" si="9"/>
        <v>0.02</v>
      </c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VLOOKUP($F$10:$F$4815,'Customer Info'!$A$1:$B$501,2,0)</f>
        <v>Anthony</v>
      </c>
      <c r="H115" s="6" t="str">
        <f>VLOOKUP(F115:$F$4815,'Customer Info'!$A:$C,3,0)</f>
        <v>Rawles</v>
      </c>
      <c r="I115" s="6" t="str">
        <f>VLOOKUP($F$10:$F$4815,'Customer Info'!$A:$E,5,0)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308</v>
      </c>
      <c r="Q115" s="8">
        <f t="shared" si="8"/>
        <v>48</v>
      </c>
      <c r="R115" s="2" t="s">
        <v>28</v>
      </c>
      <c r="S115" s="9">
        <f t="shared" si="9"/>
        <v>0.02</v>
      </c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VLOOKUP($F$10:$F$4815,'Customer Info'!$A$1:$B$501,2,0)</f>
        <v>Melanie</v>
      </c>
      <c r="H116" s="6" t="str">
        <f>VLOOKUP(F116:$F$4815,'Customer Info'!$A:$C,3,0)</f>
        <v>Seite</v>
      </c>
      <c r="I116" s="6" t="str">
        <f>VLOOKUP($F$10:$F$4815,'Customer Info'!$A:$E,5,0)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9858</v>
      </c>
      <c r="Q116" s="8">
        <f t="shared" si="8"/>
        <v>981</v>
      </c>
      <c r="R116" s="2" t="s">
        <v>50</v>
      </c>
      <c r="S116" s="9">
        <f t="shared" si="9"/>
        <v>0.05</v>
      </c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VLOOKUP($F$10:$F$4815,'Customer Info'!$A$1:$B$501,2,0)</f>
        <v>Cathy</v>
      </c>
      <c r="H117" s="6" t="str">
        <f>VLOOKUP(F117:$F$4815,'Customer Info'!$A:$C,3,0)</f>
        <v>Hwang</v>
      </c>
      <c r="I117" s="6" t="str">
        <f>VLOOKUP($F$10:$F$4815,'Customer Info'!$A:$E,5,0)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842</v>
      </c>
      <c r="Q117" s="8">
        <f t="shared" si="8"/>
        <v>148</v>
      </c>
      <c r="R117" s="2" t="s">
        <v>28</v>
      </c>
      <c r="S117" s="9">
        <f t="shared" si="9"/>
        <v>0.02</v>
      </c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VLOOKUP($F$10:$F$4815,'Customer Info'!$A$1:$B$501,2,0)</f>
        <v>Cyra</v>
      </c>
      <c r="H118" s="6" t="str">
        <f>VLOOKUP(F118:$F$4815,'Customer Info'!$A:$C,3,0)</f>
        <v>Reiten</v>
      </c>
      <c r="I118" s="6" t="str">
        <f>VLOOKUP($F$10:$F$4815,'Customer Info'!$A:$E,5,0)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3606</v>
      </c>
      <c r="Q118" s="8">
        <f t="shared" si="8"/>
        <v>183</v>
      </c>
      <c r="R118" s="2" t="s">
        <v>28</v>
      </c>
      <c r="S118" s="9">
        <f t="shared" si="9"/>
        <v>0.02</v>
      </c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VLOOKUP($F$10:$F$4815,'Customer Info'!$A$1:$B$501,2,0)</f>
        <v>Darren</v>
      </c>
      <c r="H119" s="6" t="str">
        <f>VLOOKUP(F119:$F$4815,'Customer Info'!$A:$C,3,0)</f>
        <v>Powers</v>
      </c>
      <c r="I119" s="6" t="str">
        <f>VLOOKUP($F$10:$F$4815,'Customer Info'!$A:$E,5,0)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23753</v>
      </c>
      <c r="Q119" s="8">
        <f t="shared" si="8"/>
        <v>2201</v>
      </c>
      <c r="R119" s="2" t="s">
        <v>28</v>
      </c>
      <c r="S119" s="9">
        <f t="shared" si="9"/>
        <v>0.05</v>
      </c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VLOOKUP($F$10:$F$4815,'Customer Info'!$A$1:$B$501,2,0)</f>
        <v>Yana</v>
      </c>
      <c r="H120" s="6" t="str">
        <f>VLOOKUP(F120:$F$4815,'Customer Info'!$A:$C,3,0)</f>
        <v>Sorensen</v>
      </c>
      <c r="I120" s="6" t="str">
        <f>VLOOKUP($F$10:$F$4815,'Customer Info'!$A:$E,5,0)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70</v>
      </c>
      <c r="Q120" s="8">
        <f t="shared" si="8"/>
        <v>12</v>
      </c>
      <c r="R120" s="2" t="s">
        <v>50</v>
      </c>
      <c r="S120" s="9">
        <f t="shared" si="9"/>
        <v>0.02</v>
      </c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VLOOKUP($F$10:$F$4815,'Customer Info'!$A$1:$B$501,2,0)</f>
        <v>Mick</v>
      </c>
      <c r="H121" s="6" t="str">
        <f>VLOOKUP(F121:$F$4815,'Customer Info'!$A:$C,3,0)</f>
        <v>Crebagga</v>
      </c>
      <c r="I121" s="6" t="str">
        <f>VLOOKUP($F$10:$F$4815,'Customer Info'!$A:$E,5,0)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577</v>
      </c>
      <c r="Q121" s="8">
        <f t="shared" si="8"/>
        <v>55</v>
      </c>
      <c r="R121" s="2" t="s">
        <v>28</v>
      </c>
      <c r="S121" s="9">
        <f t="shared" si="9"/>
        <v>0.02</v>
      </c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VLOOKUP($F$10:$F$4815,'Customer Info'!$A$1:$B$501,2,0)</f>
        <v>Jill</v>
      </c>
      <c r="H122" s="6" t="str">
        <f>VLOOKUP(F122:$F$4815,'Customer Info'!$A:$C,3,0)</f>
        <v>Stevenson</v>
      </c>
      <c r="I122" s="6" t="str">
        <f>VLOOKUP($F$10:$F$4815,'Customer Info'!$A:$E,5,0)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1439</v>
      </c>
      <c r="Q122" s="8">
        <f t="shared" si="8"/>
        <v>147</v>
      </c>
      <c r="R122" s="2" t="s">
        <v>28</v>
      </c>
      <c r="S122" s="9">
        <f t="shared" si="9"/>
        <v>0.02</v>
      </c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VLOOKUP($F$10:$F$4815,'Customer Info'!$A$1:$B$501,2,0)</f>
        <v>Thea</v>
      </c>
      <c r="H123" s="6" t="str">
        <f>VLOOKUP(F123:$F$4815,'Customer Info'!$A:$C,3,0)</f>
        <v>Hudgings</v>
      </c>
      <c r="I123" s="6" t="str">
        <f>VLOOKUP($F$10:$F$4815,'Customer Info'!$A:$E,5,0)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1668</v>
      </c>
      <c r="Q123" s="8">
        <f t="shared" si="8"/>
        <v>240</v>
      </c>
      <c r="R123" s="2" t="s">
        <v>26</v>
      </c>
      <c r="S123" s="9">
        <f t="shared" si="9"/>
        <v>0.02</v>
      </c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VLOOKUP($F$10:$F$4815,'Customer Info'!$A$1:$B$501,2,0)</f>
        <v>Maureen</v>
      </c>
      <c r="H124" s="6" t="str">
        <f>VLOOKUP(F124:$F$4815,'Customer Info'!$A:$C,3,0)</f>
        <v>Fritzler</v>
      </c>
      <c r="I124" s="6" t="str">
        <f>VLOOKUP($F$10:$F$4815,'Customer Info'!$A:$E,5,0)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3679</v>
      </c>
      <c r="Q124" s="8">
        <f t="shared" si="8"/>
        <v>281</v>
      </c>
      <c r="R124" s="2" t="s">
        <v>26</v>
      </c>
      <c r="S124" s="9">
        <f t="shared" si="9"/>
        <v>0.02</v>
      </c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VLOOKUP($F$10:$F$4815,'Customer Info'!$A$1:$B$501,2,0)</f>
        <v>Erica</v>
      </c>
      <c r="H125" s="6" t="str">
        <f>VLOOKUP(F125:$F$4815,'Customer Info'!$A:$C,3,0)</f>
        <v>Smith</v>
      </c>
      <c r="I125" s="6" t="str">
        <f>VLOOKUP($F$10:$F$4815,'Customer Info'!$A:$E,5,0)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3355</v>
      </c>
      <c r="Q125" s="8">
        <f t="shared" si="8"/>
        <v>235</v>
      </c>
      <c r="R125" s="2" t="s">
        <v>28</v>
      </c>
      <c r="S125" s="9">
        <f t="shared" si="9"/>
        <v>0.02</v>
      </c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VLOOKUP($F$10:$F$4815,'Customer Info'!$A$1:$B$501,2,0)</f>
        <v>Beth</v>
      </c>
      <c r="H126" s="6" t="str">
        <f>VLOOKUP(F126:$F$4815,'Customer Info'!$A:$C,3,0)</f>
        <v>Thompson</v>
      </c>
      <c r="I126" s="6" t="str">
        <f>VLOOKUP($F$10:$F$4815,'Customer Info'!$A:$E,5,0)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30512</v>
      </c>
      <c r="Q126" s="8">
        <f t="shared" si="8"/>
        <v>1520</v>
      </c>
      <c r="R126" s="2" t="s">
        <v>28</v>
      </c>
      <c r="S126" s="9">
        <f t="shared" si="9"/>
        <v>7.0000000000000007E-2</v>
      </c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VLOOKUP($F$10:$F$4815,'Customer Info'!$A$1:$B$501,2,0)</f>
        <v>Ann</v>
      </c>
      <c r="H127" s="6" t="str">
        <f>VLOOKUP(F127:$F$4815,'Customer Info'!$A:$C,3,0)</f>
        <v>Chong</v>
      </c>
      <c r="I127" s="6" t="str">
        <f>VLOOKUP($F$10:$F$4815,'Customer Info'!$A:$E,5,0)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2846</v>
      </c>
      <c r="Q127" s="8">
        <f t="shared" si="8"/>
        <v>272</v>
      </c>
      <c r="R127" s="2" t="s">
        <v>28</v>
      </c>
      <c r="S127" s="9">
        <f t="shared" si="9"/>
        <v>0.02</v>
      </c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VLOOKUP($F$10:$F$4815,'Customer Info'!$A$1:$B$501,2,0)</f>
        <v>Sarah</v>
      </c>
      <c r="H128" s="6" t="str">
        <f>VLOOKUP(F128:$F$4815,'Customer Info'!$A:$C,3,0)</f>
        <v>Foster</v>
      </c>
      <c r="I128" s="6" t="str">
        <f>VLOOKUP($F$10:$F$4815,'Customer Info'!$A:$E,5,0)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90432</v>
      </c>
      <c r="Q128" s="8">
        <f t="shared" si="8"/>
        <v>5160</v>
      </c>
      <c r="R128" s="2" t="s">
        <v>26</v>
      </c>
      <c r="S128" s="9">
        <f t="shared" si="9"/>
        <v>0.09</v>
      </c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VLOOKUP($F$10:$F$4815,'Customer Info'!$A$1:$B$501,2,0)</f>
        <v>Alejandro</v>
      </c>
      <c r="H129" s="6" t="str">
        <f>VLOOKUP(F129:$F$4815,'Customer Info'!$A:$C,3,0)</f>
        <v>Grove</v>
      </c>
      <c r="I129" s="6" t="str">
        <f>VLOOKUP($F$10:$F$4815,'Customer Info'!$A:$E,5,0)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1832</v>
      </c>
      <c r="Q129" s="8">
        <f t="shared" si="8"/>
        <v>126</v>
      </c>
      <c r="R129" s="2" t="s">
        <v>50</v>
      </c>
      <c r="S129" s="9">
        <f t="shared" si="9"/>
        <v>0.02</v>
      </c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VLOOKUP($F$10:$F$4815,'Customer Info'!$A$1:$B$501,2,0)</f>
        <v>Shahid</v>
      </c>
      <c r="H130" s="6" t="str">
        <f>VLOOKUP(F130:$F$4815,'Customer Info'!$A:$C,3,0)</f>
        <v>Collister</v>
      </c>
      <c r="I130" s="6" t="str">
        <f>VLOOKUP($F$10:$F$4815,'Customer Info'!$A:$E,5,0)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696</v>
      </c>
      <c r="Q130" s="8">
        <f t="shared" si="8"/>
        <v>67</v>
      </c>
      <c r="R130" s="2" t="s">
        <v>28</v>
      </c>
      <c r="S130" s="9">
        <f t="shared" si="9"/>
        <v>0.02</v>
      </c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VLOOKUP($F$10:$F$4815,'Customer Info'!$A$1:$B$501,2,0)</f>
        <v>Jill</v>
      </c>
      <c r="H131" s="6" t="str">
        <f>VLOOKUP(F131:$F$4815,'Customer Info'!$A:$C,3,0)</f>
        <v>Stevenson</v>
      </c>
      <c r="I131" s="6" t="str">
        <f>VLOOKUP($F$10:$F$4815,'Customer Info'!$A:$E,5,0)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543</v>
      </c>
      <c r="Q131" s="8">
        <f t="shared" si="8"/>
        <v>84</v>
      </c>
      <c r="R131" s="2" t="s">
        <v>50</v>
      </c>
      <c r="S131" s="9">
        <f t="shared" si="9"/>
        <v>0.02</v>
      </c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VLOOKUP($F$10:$F$4815,'Customer Info'!$A$1:$B$501,2,0)</f>
        <v>Nick</v>
      </c>
      <c r="H132" s="6" t="str">
        <f>VLOOKUP(F132:$F$4815,'Customer Info'!$A:$C,3,0)</f>
        <v>Zandusky</v>
      </c>
      <c r="I132" s="6" t="str">
        <f>VLOOKUP($F$10:$F$4815,'Customer Info'!$A:$E,5,0)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2771</v>
      </c>
      <c r="Q132" s="8">
        <f t="shared" si="8"/>
        <v>269</v>
      </c>
      <c r="R132" s="2" t="s">
        <v>56</v>
      </c>
      <c r="S132" s="9">
        <f t="shared" si="9"/>
        <v>0.02</v>
      </c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VLOOKUP($F$10:$F$4815,'Customer Info'!$A$1:$B$501,2,0)</f>
        <v>Robert</v>
      </c>
      <c r="H133" s="6" t="str">
        <f>VLOOKUP(F133:$F$4815,'Customer Info'!$A:$C,3,0)</f>
        <v>Waldorf</v>
      </c>
      <c r="I133" s="6" t="str">
        <f>VLOOKUP($F$10:$F$4815,'Customer Info'!$A:$E,5,0)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6573</v>
      </c>
      <c r="Q133" s="8">
        <f t="shared" si="8"/>
        <v>281</v>
      </c>
      <c r="R133" s="2" t="s">
        <v>28</v>
      </c>
      <c r="S133" s="9">
        <f t="shared" si="9"/>
        <v>0.05</v>
      </c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VLOOKUP($F$10:$F$4815,'Customer Info'!$A$1:$B$501,2,0)</f>
        <v>Paul</v>
      </c>
      <c r="H134" s="6" t="str">
        <f>VLOOKUP(F134:$F$4815,'Customer Info'!$A:$C,3,0)</f>
        <v>Gonzalez</v>
      </c>
      <c r="I134" s="6" t="str">
        <f>VLOOKUP($F$10:$F$4815,'Customer Info'!$A:$E,5,0)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7572</v>
      </c>
      <c r="Q134" s="8">
        <f t="shared" si="8"/>
        <v>404</v>
      </c>
      <c r="R134" s="2" t="s">
        <v>50</v>
      </c>
      <c r="S134" s="9">
        <f t="shared" si="9"/>
        <v>0.05</v>
      </c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VLOOKUP($F$10:$F$4815,'Customer Info'!$A$1:$B$501,2,0)</f>
        <v>Ryan</v>
      </c>
      <c r="H135" s="6" t="str">
        <f>VLOOKUP(F135:$F$4815,'Customer Info'!$A:$C,3,0)</f>
        <v>Crowe</v>
      </c>
      <c r="I135" s="6" t="str">
        <f>VLOOKUP($F$10:$F$4815,'Customer Info'!$A:$E,5,0)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1614</v>
      </c>
      <c r="Q135" s="8">
        <f t="shared" si="8"/>
        <v>153</v>
      </c>
      <c r="R135" s="2" t="s">
        <v>28</v>
      </c>
      <c r="S135" s="9">
        <f t="shared" si="9"/>
        <v>0.02</v>
      </c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VLOOKUP($F$10:$F$4815,'Customer Info'!$A$1:$B$501,2,0)</f>
        <v>Darren</v>
      </c>
      <c r="H136" s="6" t="str">
        <f>VLOOKUP(F136:$F$4815,'Customer Info'!$A:$C,3,0)</f>
        <v>Powers</v>
      </c>
      <c r="I136" s="6" t="str">
        <f>VLOOKUP($F$10:$F$4815,'Customer Info'!$A:$E,5,0)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6457</v>
      </c>
      <c r="Q136" s="8">
        <f t="shared" si="8"/>
        <v>435</v>
      </c>
      <c r="R136" s="2" t="s">
        <v>28</v>
      </c>
      <c r="S136" s="9">
        <f t="shared" si="9"/>
        <v>0.05</v>
      </c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VLOOKUP($F$10:$F$4815,'Customer Info'!$A$1:$B$501,2,0)</f>
        <v>Justin</v>
      </c>
      <c r="H137" s="6" t="str">
        <f>VLOOKUP(F137:$F$4815,'Customer Info'!$A:$C,3,0)</f>
        <v>Hirsh</v>
      </c>
      <c r="I137" s="6" t="str">
        <f>VLOOKUP($F$10:$F$4815,'Customer Info'!$A:$E,5,0)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2297</v>
      </c>
      <c r="Q137" s="8">
        <f t="shared" si="8"/>
        <v>222</v>
      </c>
      <c r="R137" s="2" t="s">
        <v>28</v>
      </c>
      <c r="S137" s="9">
        <f t="shared" si="9"/>
        <v>0.02</v>
      </c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VLOOKUP($F$10:$F$4815,'Customer Info'!$A$1:$B$501,2,0)</f>
        <v>Julia</v>
      </c>
      <c r="H138" s="6" t="str">
        <f>VLOOKUP(F138:$F$4815,'Customer Info'!$A:$C,3,0)</f>
        <v>Barnett</v>
      </c>
      <c r="I138" s="6" t="str">
        <f>VLOOKUP($F$10:$F$4815,'Customer Info'!$A:$E,5,0)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4019</v>
      </c>
      <c r="Q138" s="8">
        <f t="shared" si="8"/>
        <v>173</v>
      </c>
      <c r="R138" s="2" t="s">
        <v>50</v>
      </c>
      <c r="S138" s="9">
        <f t="shared" si="9"/>
        <v>0.02</v>
      </c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VLOOKUP($F$10:$F$4815,'Customer Info'!$A$1:$B$501,2,0)</f>
        <v>Brendan</v>
      </c>
      <c r="H139" s="6" t="str">
        <f>VLOOKUP(F139:$F$4815,'Customer Info'!$A:$C,3,0)</f>
        <v>Dodson</v>
      </c>
      <c r="I139" s="6" t="str">
        <f>VLOOKUP($F$10:$F$4815,'Customer Info'!$A:$E,5,0)</f>
        <v>Adelaide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N139+O139</f>
        <v>2712</v>
      </c>
      <c r="Q139" s="8">
        <f t="shared" ref="Q139:Q202" si="13">P139-M139</f>
        <v>348</v>
      </c>
      <c r="R139" s="2" t="s">
        <v>28</v>
      </c>
      <c r="S139" s="9">
        <f t="shared" ref="S139:S202" si="14">VLOOKUP($P$10:$P$4815,$T$1:$U$7, 2,1)</f>
        <v>0.02</v>
      </c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VLOOKUP($F$10:$F$4815,'Customer Info'!$A$1:$B$501,2,0)</f>
        <v>Randy</v>
      </c>
      <c r="H140" s="6" t="str">
        <f>VLOOKUP(F140:$F$4815,'Customer Info'!$A:$C,3,0)</f>
        <v>Ferguson</v>
      </c>
      <c r="I140" s="6" t="str">
        <f>VLOOKUP($F$10:$F$4815,'Customer Info'!$A:$E,5,0)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16087</v>
      </c>
      <c r="Q140" s="8">
        <f t="shared" si="13"/>
        <v>351</v>
      </c>
      <c r="R140" s="2" t="s">
        <v>50</v>
      </c>
      <c r="S140" s="9">
        <f t="shared" si="14"/>
        <v>0.05</v>
      </c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VLOOKUP($F$10:$F$4815,'Customer Info'!$A$1:$B$501,2,0)</f>
        <v>Alex</v>
      </c>
      <c r="H141" s="6" t="str">
        <f>VLOOKUP(F141:$F$4815,'Customer Info'!$A:$C,3,0)</f>
        <v>Avila</v>
      </c>
      <c r="I141" s="6" t="str">
        <f>VLOOKUP($F$10:$F$4815,'Customer Info'!$A:$E,5,0)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6926</v>
      </c>
      <c r="Q141" s="8">
        <f t="shared" si="13"/>
        <v>746</v>
      </c>
      <c r="R141" s="2" t="s">
        <v>28</v>
      </c>
      <c r="S141" s="9">
        <f t="shared" si="14"/>
        <v>0.05</v>
      </c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VLOOKUP($F$10:$F$4815,'Customer Info'!$A$1:$B$501,2,0)</f>
        <v>Duane</v>
      </c>
      <c r="H142" s="6" t="str">
        <f>VLOOKUP(F142:$F$4815,'Customer Info'!$A:$C,3,0)</f>
        <v>Huffman</v>
      </c>
      <c r="I142" s="6" t="str">
        <f>VLOOKUP($F$10:$F$4815,'Customer Info'!$A:$E,5,0)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4020</v>
      </c>
      <c r="Q142" s="8">
        <f t="shared" si="13"/>
        <v>174</v>
      </c>
      <c r="R142" s="2" t="s">
        <v>50</v>
      </c>
      <c r="S142" s="9">
        <f t="shared" si="14"/>
        <v>0.02</v>
      </c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VLOOKUP($F$10:$F$4815,'Customer Info'!$A$1:$B$501,2,0)</f>
        <v>Joy</v>
      </c>
      <c r="H143" s="6" t="str">
        <f>VLOOKUP(F143:$F$4815,'Customer Info'!$A:$C,3,0)</f>
        <v>Daniels</v>
      </c>
      <c r="I143" s="6" t="str">
        <f>VLOOKUP($F$10:$F$4815,'Customer Info'!$A:$E,5,0)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25137</v>
      </c>
      <c r="Q143" s="8">
        <f t="shared" si="13"/>
        <v>1038</v>
      </c>
      <c r="R143" s="2" t="s">
        <v>28</v>
      </c>
      <c r="S143" s="9">
        <f t="shared" si="14"/>
        <v>7.0000000000000007E-2</v>
      </c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VLOOKUP($F$10:$F$4815,'Customer Info'!$A$1:$B$501,2,0)</f>
        <v>Stuart</v>
      </c>
      <c r="H144" s="6" t="str">
        <f>VLOOKUP(F144:$F$4815,'Customer Info'!$A:$C,3,0)</f>
        <v>Calhoun</v>
      </c>
      <c r="I144" s="6" t="str">
        <f>VLOOKUP($F$10:$F$4815,'Customer Info'!$A:$E,5,0)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32191</v>
      </c>
      <c r="Q144" s="8">
        <f t="shared" si="13"/>
        <v>1903</v>
      </c>
      <c r="R144" s="2" t="s">
        <v>26</v>
      </c>
      <c r="S144" s="9">
        <f t="shared" si="14"/>
        <v>7.0000000000000007E-2</v>
      </c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VLOOKUP($F$10:$F$4815,'Customer Info'!$A$1:$B$501,2,0)</f>
        <v>Andrew</v>
      </c>
      <c r="H145" s="6" t="str">
        <f>VLOOKUP(F145:$F$4815,'Customer Info'!$A:$C,3,0)</f>
        <v>Gjertsen</v>
      </c>
      <c r="I145" s="6" t="str">
        <f>VLOOKUP($F$10:$F$4815,'Customer Info'!$A:$E,5,0)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7861</v>
      </c>
      <c r="Q145" s="8">
        <f t="shared" si="13"/>
        <v>761</v>
      </c>
      <c r="R145" s="2" t="s">
        <v>28</v>
      </c>
      <c r="S145" s="9">
        <f t="shared" si="14"/>
        <v>0.05</v>
      </c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VLOOKUP($F$10:$F$4815,'Customer Info'!$A$1:$B$501,2,0)</f>
        <v>Jack</v>
      </c>
      <c r="H146" s="6" t="str">
        <f>VLOOKUP(F146:$F$4815,'Customer Info'!$A:$C,3,0)</f>
        <v>Lebron</v>
      </c>
      <c r="I146" s="6" t="str">
        <f>VLOOKUP($F$10:$F$4815,'Customer Info'!$A:$E,5,0)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2607</v>
      </c>
      <c r="Q146" s="8">
        <f t="shared" si="13"/>
        <v>267</v>
      </c>
      <c r="R146" s="2" t="s">
        <v>28</v>
      </c>
      <c r="S146" s="9">
        <f t="shared" si="14"/>
        <v>0.02</v>
      </c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VLOOKUP($F$10:$F$4815,'Customer Info'!$A$1:$B$501,2,0)</f>
        <v>Corinna</v>
      </c>
      <c r="H147" s="6" t="str">
        <f>VLOOKUP(F147:$F$4815,'Customer Info'!$A:$C,3,0)</f>
        <v>Mitchell</v>
      </c>
      <c r="I147" s="6" t="str">
        <f>VLOOKUP($F$10:$F$4815,'Customer Info'!$A:$E,5,0)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6192</v>
      </c>
      <c r="Q147" s="8">
        <f t="shared" si="13"/>
        <v>297</v>
      </c>
      <c r="R147" s="2" t="s">
        <v>50</v>
      </c>
      <c r="S147" s="9">
        <f t="shared" si="14"/>
        <v>0.05</v>
      </c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VLOOKUP($F$10:$F$4815,'Customer Info'!$A$1:$B$501,2,0)</f>
        <v>Victor</v>
      </c>
      <c r="H148" s="6" t="str">
        <f>VLOOKUP(F148:$F$4815,'Customer Info'!$A:$C,3,0)</f>
        <v>Preis</v>
      </c>
      <c r="I148" s="6" t="str">
        <f>VLOOKUP($F$10:$F$4815,'Customer Info'!$A:$E,5,0)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26311</v>
      </c>
      <c r="Q148" s="8">
        <f t="shared" si="13"/>
        <v>1825</v>
      </c>
      <c r="R148" s="2" t="s">
        <v>26</v>
      </c>
      <c r="S148" s="9">
        <f t="shared" si="14"/>
        <v>7.0000000000000007E-2</v>
      </c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VLOOKUP($F$10:$F$4815,'Customer Info'!$A$1:$B$501,2,0)</f>
        <v>Cindy</v>
      </c>
      <c r="H149" s="6" t="str">
        <f>VLOOKUP(F149:$F$4815,'Customer Info'!$A:$C,3,0)</f>
        <v>Schnelling</v>
      </c>
      <c r="I149" s="6" t="str">
        <f>VLOOKUP($F$10:$F$4815,'Customer Info'!$A:$E,5,0)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6412</v>
      </c>
      <c r="Q149" s="8">
        <f t="shared" si="13"/>
        <v>197</v>
      </c>
      <c r="R149" s="2" t="s">
        <v>28</v>
      </c>
      <c r="S149" s="9">
        <f t="shared" si="14"/>
        <v>0.05</v>
      </c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VLOOKUP($F$10:$F$4815,'Customer Info'!$A$1:$B$501,2,0)</f>
        <v>Cyra</v>
      </c>
      <c r="H150" s="6" t="str">
        <f>VLOOKUP(F150:$F$4815,'Customer Info'!$A:$C,3,0)</f>
        <v>Reiten</v>
      </c>
      <c r="I150" s="6" t="str">
        <f>VLOOKUP($F$10:$F$4815,'Customer Info'!$A:$E,5,0)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11282</v>
      </c>
      <c r="Q150" s="8">
        <f t="shared" si="13"/>
        <v>572</v>
      </c>
      <c r="R150" s="2" t="s">
        <v>28</v>
      </c>
      <c r="S150" s="9">
        <f t="shared" si="14"/>
        <v>0.05</v>
      </c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VLOOKUP($F$10:$F$4815,'Customer Info'!$A$1:$B$501,2,0)</f>
        <v>Sally</v>
      </c>
      <c r="H151" s="6" t="str">
        <f>VLOOKUP(F151:$F$4815,'Customer Info'!$A:$C,3,0)</f>
        <v>Knutson</v>
      </c>
      <c r="I151" s="6" t="str">
        <f>VLOOKUP($F$10:$F$4815,'Customer Info'!$A:$E,5,0)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13569</v>
      </c>
      <c r="Q151" s="8">
        <f t="shared" si="13"/>
        <v>804</v>
      </c>
      <c r="R151" s="2" t="s">
        <v>50</v>
      </c>
      <c r="S151" s="9">
        <f t="shared" si="14"/>
        <v>0.05</v>
      </c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VLOOKUP($F$10:$F$4815,'Customer Info'!$A$1:$B$501,2,0)</f>
        <v>Sylvia</v>
      </c>
      <c r="H152" s="6" t="str">
        <f>VLOOKUP(F152:$F$4815,'Customer Info'!$A:$C,3,0)</f>
        <v>Foulston</v>
      </c>
      <c r="I152" s="6" t="str">
        <f>VLOOKUP($F$10:$F$4815,'Customer Info'!$A:$E,5,0)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3110</v>
      </c>
      <c r="Q152" s="8">
        <f t="shared" si="13"/>
        <v>285</v>
      </c>
      <c r="R152" s="2" t="s">
        <v>28</v>
      </c>
      <c r="S152" s="9">
        <f t="shared" si="14"/>
        <v>0.02</v>
      </c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VLOOKUP($F$10:$F$4815,'Customer Info'!$A$1:$B$501,2,0)</f>
        <v>Lynn</v>
      </c>
      <c r="H153" s="6" t="str">
        <f>VLOOKUP(F153:$F$4815,'Customer Info'!$A:$C,3,0)</f>
        <v>Smith</v>
      </c>
      <c r="I153" s="6" t="str">
        <f>VLOOKUP($F$10:$F$4815,'Customer Info'!$A:$E,5,0)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5684</v>
      </c>
      <c r="Q153" s="8">
        <f t="shared" si="13"/>
        <v>492</v>
      </c>
      <c r="R153" s="2" t="s">
        <v>28</v>
      </c>
      <c r="S153" s="9">
        <f t="shared" si="14"/>
        <v>0.05</v>
      </c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VLOOKUP($F$10:$F$4815,'Customer Info'!$A$1:$B$501,2,0)</f>
        <v>Candace</v>
      </c>
      <c r="H154" s="6" t="str">
        <f>VLOOKUP(F154:$F$4815,'Customer Info'!$A:$C,3,0)</f>
        <v>McMahon</v>
      </c>
      <c r="I154" s="6" t="str">
        <f>VLOOKUP($F$10:$F$4815,'Customer Info'!$A:$E,5,0)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1844</v>
      </c>
      <c r="Q154" s="8">
        <f t="shared" si="13"/>
        <v>252</v>
      </c>
      <c r="R154" s="2" t="s">
        <v>28</v>
      </c>
      <c r="S154" s="9">
        <f t="shared" si="14"/>
        <v>0.02</v>
      </c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VLOOKUP($F$10:$F$4815,'Customer Info'!$A$1:$B$501,2,0)</f>
        <v>Roger</v>
      </c>
      <c r="H155" s="6" t="str">
        <f>VLOOKUP(F155:$F$4815,'Customer Info'!$A:$C,3,0)</f>
        <v>Barcio</v>
      </c>
      <c r="I155" s="6" t="str">
        <f>VLOOKUP($F$10:$F$4815,'Customer Info'!$A:$E,5,0)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9028</v>
      </c>
      <c r="Q155" s="8">
        <f t="shared" si="13"/>
        <v>620</v>
      </c>
      <c r="R155" s="2" t="s">
        <v>28</v>
      </c>
      <c r="S155" s="9">
        <f t="shared" si="14"/>
        <v>0.05</v>
      </c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VLOOKUP($F$10:$F$4815,'Customer Info'!$A$1:$B$501,2,0)</f>
        <v>Erica</v>
      </c>
      <c r="H156" s="6" t="str">
        <f>VLOOKUP(F156:$F$4815,'Customer Info'!$A:$C,3,0)</f>
        <v>Hernandez</v>
      </c>
      <c r="I156" s="6" t="str">
        <f>VLOOKUP($F$10:$F$4815,'Customer Info'!$A:$E,5,0)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13383</v>
      </c>
      <c r="Q156" s="8">
        <f t="shared" si="13"/>
        <v>1427</v>
      </c>
      <c r="R156" s="2" t="s">
        <v>50</v>
      </c>
      <c r="S156" s="9">
        <f t="shared" si="14"/>
        <v>0.05</v>
      </c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VLOOKUP($F$10:$F$4815,'Customer Info'!$A$1:$B$501,2,0)</f>
        <v>Logan</v>
      </c>
      <c r="H157" s="6" t="str">
        <f>VLOOKUP(F157:$F$4815,'Customer Info'!$A:$C,3,0)</f>
        <v>Currie</v>
      </c>
      <c r="I157" s="6" t="str">
        <f>VLOOKUP($F$10:$F$4815,'Customer Info'!$A:$E,5,0)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43314</v>
      </c>
      <c r="Q157" s="8">
        <f t="shared" si="13"/>
        <v>2892</v>
      </c>
      <c r="R157" s="2" t="s">
        <v>28</v>
      </c>
      <c r="S157" s="9">
        <f t="shared" si="14"/>
        <v>7.0000000000000007E-2</v>
      </c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VLOOKUP($F$10:$F$4815,'Customer Info'!$A$1:$B$501,2,0)</f>
        <v>Jennifer</v>
      </c>
      <c r="H158" s="6" t="str">
        <f>VLOOKUP(F158:$F$4815,'Customer Info'!$A:$C,3,0)</f>
        <v>Jackson</v>
      </c>
      <c r="I158" s="6" t="str">
        <f>VLOOKUP($F$10:$F$4815,'Customer Info'!$A:$E,5,0)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6755</v>
      </c>
      <c r="Q158" s="8">
        <f t="shared" si="13"/>
        <v>326</v>
      </c>
      <c r="R158" s="2" t="s">
        <v>50</v>
      </c>
      <c r="S158" s="9">
        <f t="shared" si="14"/>
        <v>0.05</v>
      </c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VLOOKUP($F$10:$F$4815,'Customer Info'!$A$1:$B$501,2,0)</f>
        <v>Bill</v>
      </c>
      <c r="H159" s="6" t="str">
        <f>VLOOKUP(F159:$F$4815,'Customer Info'!$A:$C,3,0)</f>
        <v>Shonely</v>
      </c>
      <c r="I159" s="6" t="str">
        <f>VLOOKUP($F$10:$F$4815,'Customer Info'!$A:$E,5,0)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214</v>
      </c>
      <c r="Q159" s="8">
        <f t="shared" si="13"/>
        <v>25</v>
      </c>
      <c r="R159" s="2" t="s">
        <v>28</v>
      </c>
      <c r="S159" s="9">
        <f t="shared" si="14"/>
        <v>0.02</v>
      </c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VLOOKUP($F$10:$F$4815,'Customer Info'!$A$1:$B$501,2,0)</f>
        <v>Tamara</v>
      </c>
      <c r="H160" s="6" t="str">
        <f>VLOOKUP(F160:$F$4815,'Customer Info'!$A:$C,3,0)</f>
        <v>Willingham</v>
      </c>
      <c r="I160" s="6" t="str">
        <f>VLOOKUP($F$10:$F$4815,'Customer Info'!$A:$E,5,0)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11951</v>
      </c>
      <c r="Q160" s="8">
        <f t="shared" si="13"/>
        <v>503</v>
      </c>
      <c r="R160" s="2" t="s">
        <v>50</v>
      </c>
      <c r="S160" s="9">
        <f t="shared" si="14"/>
        <v>0.05</v>
      </c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VLOOKUP($F$10:$F$4815,'Customer Info'!$A$1:$B$501,2,0)</f>
        <v>Cathy</v>
      </c>
      <c r="H161" s="6" t="str">
        <f>VLOOKUP(F161:$F$4815,'Customer Info'!$A:$C,3,0)</f>
        <v>Hwang</v>
      </c>
      <c r="I161" s="6" t="str">
        <f>VLOOKUP($F$10:$F$4815,'Customer Info'!$A:$E,5,0)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1592</v>
      </c>
      <c r="Q161" s="8">
        <f t="shared" si="13"/>
        <v>200</v>
      </c>
      <c r="R161" s="2" t="s">
        <v>28</v>
      </c>
      <c r="S161" s="9">
        <f t="shared" si="14"/>
        <v>0.02</v>
      </c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VLOOKUP($F$10:$F$4815,'Customer Info'!$A$1:$B$501,2,0)</f>
        <v>Carl</v>
      </c>
      <c r="H162" s="6" t="str">
        <f>VLOOKUP(F162:$F$4815,'Customer Info'!$A:$C,3,0)</f>
        <v>Weiss</v>
      </c>
      <c r="I162" s="6" t="str">
        <f>VLOOKUP($F$10:$F$4815,'Customer Info'!$A:$E,5,0)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1940</v>
      </c>
      <c r="Q162" s="8">
        <f t="shared" si="13"/>
        <v>263</v>
      </c>
      <c r="R162" s="2" t="s">
        <v>50</v>
      </c>
      <c r="S162" s="9">
        <f t="shared" si="14"/>
        <v>0.02</v>
      </c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VLOOKUP($F$10:$F$4815,'Customer Info'!$A$1:$B$501,2,0)</f>
        <v>Bill</v>
      </c>
      <c r="H163" s="6" t="str">
        <f>VLOOKUP(F163:$F$4815,'Customer Info'!$A:$C,3,0)</f>
        <v>Eplett</v>
      </c>
      <c r="I163" s="6" t="str">
        <f>VLOOKUP($F$10:$F$4815,'Customer Info'!$A:$E,5,0)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318</v>
      </c>
      <c r="Q163" s="8">
        <f t="shared" si="13"/>
        <v>26</v>
      </c>
      <c r="R163" s="2" t="s">
        <v>28</v>
      </c>
      <c r="S163" s="9">
        <f t="shared" si="14"/>
        <v>0.02</v>
      </c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VLOOKUP($F$10:$F$4815,'Customer Info'!$A$1:$B$501,2,0)</f>
        <v>Tony</v>
      </c>
      <c r="H164" s="6" t="str">
        <f>VLOOKUP(F164:$F$4815,'Customer Info'!$A:$C,3,0)</f>
        <v>Sayre</v>
      </c>
      <c r="I164" s="6" t="str">
        <f>VLOOKUP($F$10:$F$4815,'Customer Info'!$A:$E,5,0)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172</v>
      </c>
      <c r="Q164" s="8">
        <f t="shared" si="13"/>
        <v>38</v>
      </c>
      <c r="R164" s="2" t="s">
        <v>28</v>
      </c>
      <c r="S164" s="9">
        <f t="shared" si="14"/>
        <v>0.02</v>
      </c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VLOOKUP($F$10:$F$4815,'Customer Info'!$A$1:$B$501,2,0)</f>
        <v>Sarah</v>
      </c>
      <c r="H165" s="6" t="str">
        <f>VLOOKUP(F165:$F$4815,'Customer Info'!$A:$C,3,0)</f>
        <v>Bern</v>
      </c>
      <c r="I165" s="6" t="str">
        <f>VLOOKUP($F$10:$F$4815,'Customer Info'!$A:$E,5,0)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19644</v>
      </c>
      <c r="Q165" s="8">
        <f t="shared" si="13"/>
        <v>1648</v>
      </c>
      <c r="R165" s="2" t="s">
        <v>28</v>
      </c>
      <c r="S165" s="9">
        <f t="shared" si="14"/>
        <v>0.05</v>
      </c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VLOOKUP($F$10:$F$4815,'Customer Info'!$A$1:$B$501,2,0)</f>
        <v>Dennis</v>
      </c>
      <c r="H166" s="6" t="str">
        <f>VLOOKUP(F166:$F$4815,'Customer Info'!$A:$C,3,0)</f>
        <v>Pardue</v>
      </c>
      <c r="I166" s="6" t="str">
        <f>VLOOKUP($F$10:$F$4815,'Customer Info'!$A:$E,5,0)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52792</v>
      </c>
      <c r="Q166" s="8">
        <f t="shared" si="13"/>
        <v>3050</v>
      </c>
      <c r="R166" s="2" t="s">
        <v>28</v>
      </c>
      <c r="S166" s="9">
        <f t="shared" si="14"/>
        <v>0.09</v>
      </c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VLOOKUP($F$10:$F$4815,'Customer Info'!$A$1:$B$501,2,0)</f>
        <v>Rachel</v>
      </c>
      <c r="H167" s="6" t="str">
        <f>VLOOKUP(F167:$F$4815,'Customer Info'!$A:$C,3,0)</f>
        <v>Payne</v>
      </c>
      <c r="I167" s="6" t="str">
        <f>VLOOKUP($F$10:$F$4815,'Customer Info'!$A:$E,5,0)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15803</v>
      </c>
      <c r="Q167" s="8">
        <f t="shared" si="13"/>
        <v>635</v>
      </c>
      <c r="R167" s="2" t="s">
        <v>26</v>
      </c>
      <c r="S167" s="9">
        <f t="shared" si="14"/>
        <v>0.05</v>
      </c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VLOOKUP($F$10:$F$4815,'Customer Info'!$A$1:$B$501,2,0)</f>
        <v>Lisa</v>
      </c>
      <c r="H168" s="6" t="str">
        <f>VLOOKUP(F168:$F$4815,'Customer Info'!$A:$C,3,0)</f>
        <v>DeCherney</v>
      </c>
      <c r="I168" s="6" t="str">
        <f>VLOOKUP($F$10:$F$4815,'Customer Info'!$A:$E,5,0)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24799</v>
      </c>
      <c r="Q168" s="8">
        <f t="shared" si="13"/>
        <v>1894</v>
      </c>
      <c r="R168" s="2" t="s">
        <v>28</v>
      </c>
      <c r="S168" s="9">
        <f t="shared" si="14"/>
        <v>0.05</v>
      </c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VLOOKUP($F$10:$F$4815,'Customer Info'!$A$1:$B$501,2,0)</f>
        <v>Guy</v>
      </c>
      <c r="H169" s="6" t="str">
        <f>VLOOKUP(F169:$F$4815,'Customer Info'!$A:$C,3,0)</f>
        <v>Phonely</v>
      </c>
      <c r="I169" s="6" t="str">
        <f>VLOOKUP($F$10:$F$4815,'Customer Info'!$A:$E,5,0)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3692</v>
      </c>
      <c r="Q169" s="8">
        <f t="shared" si="13"/>
        <v>372</v>
      </c>
      <c r="R169" s="2" t="s">
        <v>28</v>
      </c>
      <c r="S169" s="9">
        <f t="shared" si="14"/>
        <v>0.02</v>
      </c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VLOOKUP($F$10:$F$4815,'Customer Info'!$A$1:$B$501,2,0)</f>
        <v>Benjamin</v>
      </c>
      <c r="H170" s="6" t="str">
        <f>VLOOKUP(F170:$F$4815,'Customer Info'!$A:$C,3,0)</f>
        <v>Patterson</v>
      </c>
      <c r="I170" s="6" t="str">
        <f>VLOOKUP($F$10:$F$4815,'Customer Info'!$A:$E,5,0)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861</v>
      </c>
      <c r="Q170" s="8">
        <f t="shared" si="13"/>
        <v>68</v>
      </c>
      <c r="R170" s="2" t="s">
        <v>50</v>
      </c>
      <c r="S170" s="9">
        <f t="shared" si="14"/>
        <v>0.02</v>
      </c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VLOOKUP($F$10:$F$4815,'Customer Info'!$A$1:$B$501,2,0)</f>
        <v>Duane</v>
      </c>
      <c r="H171" s="6" t="str">
        <f>VLOOKUP(F171:$F$4815,'Customer Info'!$A:$C,3,0)</f>
        <v>Huffman</v>
      </c>
      <c r="I171" s="6" t="str">
        <f>VLOOKUP($F$10:$F$4815,'Customer Info'!$A:$E,5,0)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17573</v>
      </c>
      <c r="Q171" s="8">
        <f t="shared" si="13"/>
        <v>1819</v>
      </c>
      <c r="R171" s="2" t="s">
        <v>28</v>
      </c>
      <c r="S171" s="9">
        <f t="shared" si="14"/>
        <v>0.05</v>
      </c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VLOOKUP($F$10:$F$4815,'Customer Info'!$A$1:$B$501,2,0)</f>
        <v>Kristina</v>
      </c>
      <c r="H172" s="6" t="str">
        <f>VLOOKUP(F172:$F$4815,'Customer Info'!$A:$C,3,0)</f>
        <v>Nunn</v>
      </c>
      <c r="I172" s="6" t="str">
        <f>VLOOKUP($F$10:$F$4815,'Customer Info'!$A:$E,5,0)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1148</v>
      </c>
      <c r="Q172" s="8">
        <f t="shared" si="13"/>
        <v>165</v>
      </c>
      <c r="R172" s="2" t="s">
        <v>50</v>
      </c>
      <c r="S172" s="9">
        <f t="shared" si="14"/>
        <v>0.02</v>
      </c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VLOOKUP($F$10:$F$4815,'Customer Info'!$A$1:$B$501,2,0)</f>
        <v>Cari</v>
      </c>
      <c r="H173" s="6" t="str">
        <f>VLOOKUP(F173:$F$4815,'Customer Info'!$A:$C,3,0)</f>
        <v>MacIntyre</v>
      </c>
      <c r="I173" s="6" t="str">
        <f>VLOOKUP($F$10:$F$4815,'Customer Info'!$A:$E,5,0)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10252</v>
      </c>
      <c r="Q173" s="8">
        <f t="shared" si="13"/>
        <v>664</v>
      </c>
      <c r="R173" s="2" t="s">
        <v>28</v>
      </c>
      <c r="S173" s="9">
        <f t="shared" si="14"/>
        <v>0.05</v>
      </c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VLOOKUP($F$10:$F$4815,'Customer Info'!$A$1:$B$501,2,0)</f>
        <v>Lisa</v>
      </c>
      <c r="H174" s="6" t="str">
        <f>VLOOKUP(F174:$F$4815,'Customer Info'!$A:$C,3,0)</f>
        <v>DeCherney</v>
      </c>
      <c r="I174" s="6" t="str">
        <f>VLOOKUP($F$10:$F$4815,'Customer Info'!$A:$E,5,0)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75990</v>
      </c>
      <c r="Q174" s="8">
        <f t="shared" si="13"/>
        <v>6358</v>
      </c>
      <c r="R174" s="2" t="s">
        <v>28</v>
      </c>
      <c r="S174" s="9">
        <f t="shared" si="14"/>
        <v>0.09</v>
      </c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VLOOKUP($F$10:$F$4815,'Customer Info'!$A$1:$B$501,2,0)</f>
        <v>Jim</v>
      </c>
      <c r="H175" s="6" t="str">
        <f>VLOOKUP(F175:$F$4815,'Customer Info'!$A:$C,3,0)</f>
        <v>Epp</v>
      </c>
      <c r="I175" s="6" t="str">
        <f>VLOOKUP($F$10:$F$4815,'Customer Info'!$A:$E,5,0)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806</v>
      </c>
      <c r="Q175" s="8">
        <f t="shared" si="13"/>
        <v>102</v>
      </c>
      <c r="R175" s="2" t="s">
        <v>50</v>
      </c>
      <c r="S175" s="9">
        <f t="shared" si="14"/>
        <v>0.02</v>
      </c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VLOOKUP($F$10:$F$4815,'Customer Info'!$A$1:$B$501,2,0)</f>
        <v>Dean</v>
      </c>
      <c r="H176" s="6" t="str">
        <f>VLOOKUP(F176:$F$4815,'Customer Info'!$A:$C,3,0)</f>
        <v>Katz</v>
      </c>
      <c r="I176" s="6" t="str">
        <f>VLOOKUP($F$10:$F$4815,'Customer Info'!$A:$E,5,0)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2321</v>
      </c>
      <c r="Q176" s="8">
        <f t="shared" si="13"/>
        <v>177</v>
      </c>
      <c r="R176" s="2" t="s">
        <v>28</v>
      </c>
      <c r="S176" s="9">
        <f t="shared" si="14"/>
        <v>0.02</v>
      </c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VLOOKUP($F$10:$F$4815,'Customer Info'!$A$1:$B$501,2,0)</f>
        <v>Denny</v>
      </c>
      <c r="H177" s="6" t="str">
        <f>VLOOKUP(F177:$F$4815,'Customer Info'!$A:$C,3,0)</f>
        <v>Ordway</v>
      </c>
      <c r="I177" s="6" t="str">
        <f>VLOOKUP($F$10:$F$4815,'Customer Info'!$A:$E,5,0)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595</v>
      </c>
      <c r="Q177" s="8">
        <f t="shared" si="13"/>
        <v>77</v>
      </c>
      <c r="R177" s="2" t="s">
        <v>50</v>
      </c>
      <c r="S177" s="9">
        <f t="shared" si="14"/>
        <v>0.02</v>
      </c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VLOOKUP($F$10:$F$4815,'Customer Info'!$A$1:$B$501,2,0)</f>
        <v>Eugene</v>
      </c>
      <c r="H178" s="6" t="str">
        <f>VLOOKUP(F178:$F$4815,'Customer Info'!$A:$C,3,0)</f>
        <v>Moren</v>
      </c>
      <c r="I178" s="6" t="str">
        <f>VLOOKUP($F$10:$F$4815,'Customer Info'!$A:$E,5,0)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3431</v>
      </c>
      <c r="Q178" s="8">
        <f t="shared" si="13"/>
        <v>311</v>
      </c>
      <c r="R178" s="2" t="s">
        <v>26</v>
      </c>
      <c r="S178" s="9">
        <f t="shared" si="14"/>
        <v>0.02</v>
      </c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VLOOKUP($F$10:$F$4815,'Customer Info'!$A$1:$B$501,2,0)</f>
        <v>Alex</v>
      </c>
      <c r="H179" s="6" t="str">
        <f>VLOOKUP(F179:$F$4815,'Customer Info'!$A:$C,3,0)</f>
        <v>Avila</v>
      </c>
      <c r="I179" s="6" t="str">
        <f>VLOOKUP($F$10:$F$4815,'Customer Info'!$A:$E,5,0)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5643</v>
      </c>
      <c r="Q179" s="8">
        <f t="shared" si="13"/>
        <v>378</v>
      </c>
      <c r="R179" s="2" t="s">
        <v>28</v>
      </c>
      <c r="S179" s="9">
        <f t="shared" si="14"/>
        <v>0.05</v>
      </c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VLOOKUP($F$10:$F$4815,'Customer Info'!$A$1:$B$501,2,0)</f>
        <v>Roger</v>
      </c>
      <c r="H180" s="6" t="str">
        <f>VLOOKUP(F180:$F$4815,'Customer Info'!$A:$C,3,0)</f>
        <v>Barcio</v>
      </c>
      <c r="I180" s="6" t="str">
        <f>VLOOKUP($F$10:$F$4815,'Customer Info'!$A:$E,5,0)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738</v>
      </c>
      <c r="Q180" s="8">
        <f t="shared" si="13"/>
        <v>62</v>
      </c>
      <c r="R180" s="2" t="s">
        <v>28</v>
      </c>
      <c r="S180" s="9">
        <f t="shared" si="14"/>
        <v>0.02</v>
      </c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VLOOKUP($F$10:$F$4815,'Customer Info'!$A$1:$B$501,2,0)</f>
        <v>Barry</v>
      </c>
      <c r="H181" s="6" t="str">
        <f>VLOOKUP(F181:$F$4815,'Customer Info'!$A:$C,3,0)</f>
        <v>Franzšsisch</v>
      </c>
      <c r="I181" s="6" t="str">
        <f>VLOOKUP($F$10:$F$4815,'Customer Info'!$A:$E,5,0)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20324</v>
      </c>
      <c r="Q181" s="8">
        <f t="shared" si="13"/>
        <v>788</v>
      </c>
      <c r="R181" s="2" t="s">
        <v>50</v>
      </c>
      <c r="S181" s="9">
        <f t="shared" si="14"/>
        <v>0.05</v>
      </c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VLOOKUP($F$10:$F$4815,'Customer Info'!$A$1:$B$501,2,0)</f>
        <v>Kean</v>
      </c>
      <c r="H182" s="6" t="str">
        <f>VLOOKUP(F182:$F$4815,'Customer Info'!$A:$C,3,0)</f>
        <v>Takahito</v>
      </c>
      <c r="I182" s="6" t="str">
        <f>VLOOKUP($F$10:$F$4815,'Customer Info'!$A:$E,5,0)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725</v>
      </c>
      <c r="Q182" s="8">
        <f t="shared" si="13"/>
        <v>75</v>
      </c>
      <c r="R182" s="2" t="s">
        <v>50</v>
      </c>
      <c r="S182" s="9">
        <f t="shared" si="14"/>
        <v>0.02</v>
      </c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VLOOKUP($F$10:$F$4815,'Customer Info'!$A$1:$B$501,2,0)</f>
        <v>Michelle</v>
      </c>
      <c r="H183" s="6" t="str">
        <f>VLOOKUP(F183:$F$4815,'Customer Info'!$A:$C,3,0)</f>
        <v>Arnett</v>
      </c>
      <c r="I183" s="6" t="str">
        <f>VLOOKUP($F$10:$F$4815,'Customer Info'!$A:$E,5,0)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1696</v>
      </c>
      <c r="Q183" s="8">
        <f t="shared" si="13"/>
        <v>209</v>
      </c>
      <c r="R183" s="2" t="s">
        <v>28</v>
      </c>
      <c r="S183" s="9">
        <f t="shared" si="14"/>
        <v>0.02</v>
      </c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VLOOKUP($F$10:$F$4815,'Customer Info'!$A$1:$B$501,2,0)</f>
        <v>Charles</v>
      </c>
      <c r="H184" s="6" t="str">
        <f>VLOOKUP(F184:$F$4815,'Customer Info'!$A:$C,3,0)</f>
        <v>Sheldon</v>
      </c>
      <c r="I184" s="6" t="str">
        <f>VLOOKUP($F$10:$F$4815,'Customer Info'!$A:$E,5,0)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5771</v>
      </c>
      <c r="Q184" s="8">
        <f t="shared" si="13"/>
        <v>341</v>
      </c>
      <c r="R184" s="2" t="s">
        <v>50</v>
      </c>
      <c r="S184" s="9">
        <f t="shared" si="14"/>
        <v>0.05</v>
      </c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VLOOKUP($F$10:$F$4815,'Customer Info'!$A$1:$B$501,2,0)</f>
        <v>Harold</v>
      </c>
      <c r="H185" s="6" t="str">
        <f>VLOOKUP(F185:$F$4815,'Customer Info'!$A:$C,3,0)</f>
        <v>Dahlen</v>
      </c>
      <c r="I185" s="6" t="str">
        <f>VLOOKUP($F$10:$F$4815,'Customer Info'!$A:$E,5,0)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3009</v>
      </c>
      <c r="Q185" s="8">
        <f t="shared" si="13"/>
        <v>243</v>
      </c>
      <c r="R185" s="2" t="s">
        <v>28</v>
      </c>
      <c r="S185" s="9">
        <f t="shared" si="14"/>
        <v>0.02</v>
      </c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VLOOKUP($F$10:$F$4815,'Customer Info'!$A$1:$B$501,2,0)</f>
        <v>Debra</v>
      </c>
      <c r="H186" s="6" t="str">
        <f>VLOOKUP(F186:$F$4815,'Customer Info'!$A:$C,3,0)</f>
        <v>Catini</v>
      </c>
      <c r="I186" s="6" t="str">
        <f>VLOOKUP($F$10:$F$4815,'Customer Info'!$A:$E,5,0)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13605</v>
      </c>
      <c r="Q186" s="8">
        <f t="shared" si="13"/>
        <v>581</v>
      </c>
      <c r="R186" s="2" t="s">
        <v>26</v>
      </c>
      <c r="S186" s="9">
        <f t="shared" si="14"/>
        <v>0.05</v>
      </c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VLOOKUP($F$10:$F$4815,'Customer Info'!$A$1:$B$501,2,0)</f>
        <v>Dean</v>
      </c>
      <c r="H187" s="6" t="str">
        <f>VLOOKUP(F187:$F$4815,'Customer Info'!$A:$C,3,0)</f>
        <v>Katz</v>
      </c>
      <c r="I187" s="6" t="str">
        <f>VLOOKUP($F$10:$F$4815,'Customer Info'!$A:$E,5,0)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1168</v>
      </c>
      <c r="Q187" s="8">
        <f t="shared" si="13"/>
        <v>138</v>
      </c>
      <c r="R187" s="2" t="s">
        <v>56</v>
      </c>
      <c r="S187" s="9">
        <f t="shared" si="14"/>
        <v>0.02</v>
      </c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VLOOKUP($F$10:$F$4815,'Customer Info'!$A$1:$B$501,2,0)</f>
        <v>Philip</v>
      </c>
      <c r="H188" s="6" t="str">
        <f>VLOOKUP(F188:$F$4815,'Customer Info'!$A:$C,3,0)</f>
        <v>Brown</v>
      </c>
      <c r="I188" s="6" t="str">
        <f>VLOOKUP($F$10:$F$4815,'Customer Info'!$A:$E,5,0)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21786</v>
      </c>
      <c r="Q188" s="8">
        <f t="shared" si="13"/>
        <v>1527</v>
      </c>
      <c r="R188" s="2" t="s">
        <v>28</v>
      </c>
      <c r="S188" s="9">
        <f t="shared" si="14"/>
        <v>0.05</v>
      </c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VLOOKUP($F$10:$F$4815,'Customer Info'!$A$1:$B$501,2,0)</f>
        <v>Ben</v>
      </c>
      <c r="H189" s="6" t="str">
        <f>VLOOKUP(F189:$F$4815,'Customer Info'!$A:$C,3,0)</f>
        <v>Wallace</v>
      </c>
      <c r="I189" s="6" t="str">
        <f>VLOOKUP($F$10:$F$4815,'Customer Info'!$A:$E,5,0)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161</v>
      </c>
      <c r="Q189" s="8">
        <f t="shared" si="13"/>
        <v>37</v>
      </c>
      <c r="R189" s="2" t="s">
        <v>50</v>
      </c>
      <c r="S189" s="9">
        <f t="shared" si="14"/>
        <v>0.02</v>
      </c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VLOOKUP($F$10:$F$4815,'Customer Info'!$A$1:$B$501,2,0)</f>
        <v>Toby</v>
      </c>
      <c r="H190" s="6" t="str">
        <f>VLOOKUP(F190:$F$4815,'Customer Info'!$A:$C,3,0)</f>
        <v>Braunhardt</v>
      </c>
      <c r="I190" s="6" t="str">
        <f>VLOOKUP($F$10:$F$4815,'Customer Info'!$A:$E,5,0)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10154</v>
      </c>
      <c r="Q190" s="8">
        <f t="shared" si="13"/>
        <v>522</v>
      </c>
      <c r="R190" s="2" t="s">
        <v>28</v>
      </c>
      <c r="S190" s="9">
        <f t="shared" si="14"/>
        <v>0.05</v>
      </c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VLOOKUP($F$10:$F$4815,'Customer Info'!$A$1:$B$501,2,0)</f>
        <v>MaryBeth</v>
      </c>
      <c r="H191" s="6" t="str">
        <f>VLOOKUP(F191:$F$4815,'Customer Info'!$A:$C,3,0)</f>
        <v>Skach</v>
      </c>
      <c r="I191" s="6" t="str">
        <f>VLOOKUP($F$10:$F$4815,'Customer Info'!$A:$E,5,0)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24070</v>
      </c>
      <c r="Q191" s="8">
        <f t="shared" si="13"/>
        <v>1606</v>
      </c>
      <c r="R191" s="2" t="s">
        <v>26</v>
      </c>
      <c r="S191" s="9">
        <f t="shared" si="14"/>
        <v>0.05</v>
      </c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VLOOKUP($F$10:$F$4815,'Customer Info'!$A$1:$B$501,2,0)</f>
        <v>Denny</v>
      </c>
      <c r="H192" s="6" t="str">
        <f>VLOOKUP(F192:$F$4815,'Customer Info'!$A:$C,3,0)</f>
        <v>Ordway</v>
      </c>
      <c r="I192" s="6" t="str">
        <f>VLOOKUP($F$10:$F$4815,'Customer Info'!$A:$E,5,0)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19587</v>
      </c>
      <c r="Q192" s="8">
        <f t="shared" si="13"/>
        <v>820</v>
      </c>
      <c r="R192" s="2" t="s">
        <v>28</v>
      </c>
      <c r="S192" s="9">
        <f t="shared" si="14"/>
        <v>0.05</v>
      </c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VLOOKUP($F$10:$F$4815,'Customer Info'!$A$1:$B$501,2,0)</f>
        <v>Rick</v>
      </c>
      <c r="H193" s="6" t="str">
        <f>VLOOKUP(F193:$F$4815,'Customer Info'!$A:$C,3,0)</f>
        <v>Duston</v>
      </c>
      <c r="I193" s="6" t="str">
        <f>VLOOKUP($F$10:$F$4815,'Customer Info'!$A:$E,5,0)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7299</v>
      </c>
      <c r="Q193" s="8">
        <f t="shared" si="13"/>
        <v>535</v>
      </c>
      <c r="R193" s="2" t="s">
        <v>28</v>
      </c>
      <c r="S193" s="9">
        <f t="shared" si="14"/>
        <v>0.05</v>
      </c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VLOOKUP($F$10:$F$4815,'Customer Info'!$A$1:$B$501,2,0)</f>
        <v>Cyra</v>
      </c>
      <c r="H194" s="6" t="str">
        <f>VLOOKUP(F194:$F$4815,'Customer Info'!$A:$C,3,0)</f>
        <v>Reiten</v>
      </c>
      <c r="I194" s="6" t="str">
        <f>VLOOKUP($F$10:$F$4815,'Customer Info'!$A:$E,5,0)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19697</v>
      </c>
      <c r="Q194" s="8">
        <f t="shared" si="13"/>
        <v>1701</v>
      </c>
      <c r="R194" s="2" t="s">
        <v>28</v>
      </c>
      <c r="S194" s="9">
        <f t="shared" si="14"/>
        <v>0.05</v>
      </c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VLOOKUP($F$10:$F$4815,'Customer Info'!$A$1:$B$501,2,0)</f>
        <v>Victoria</v>
      </c>
      <c r="H195" s="6" t="str">
        <f>VLOOKUP(F195:$F$4815,'Customer Info'!$A:$C,3,0)</f>
        <v>Pisteka</v>
      </c>
      <c r="I195" s="6" t="str">
        <f>VLOOKUP($F$10:$F$4815,'Customer Info'!$A:$E,5,0)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7969</v>
      </c>
      <c r="Q195" s="8">
        <f t="shared" si="13"/>
        <v>545</v>
      </c>
      <c r="R195" s="2" t="s">
        <v>50</v>
      </c>
      <c r="S195" s="9">
        <f t="shared" si="14"/>
        <v>0.05</v>
      </c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VLOOKUP($F$10:$F$4815,'Customer Info'!$A$1:$B$501,2,0)</f>
        <v>Jim</v>
      </c>
      <c r="H196" s="6" t="str">
        <f>VLOOKUP(F196:$F$4815,'Customer Info'!$A:$C,3,0)</f>
        <v>Karlsson</v>
      </c>
      <c r="I196" s="6" t="str">
        <f>VLOOKUP($F$10:$F$4815,'Customer Info'!$A:$E,5,0)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894</v>
      </c>
      <c r="Q196" s="8">
        <f t="shared" si="13"/>
        <v>102</v>
      </c>
      <c r="R196" s="2" t="s">
        <v>28</v>
      </c>
      <c r="S196" s="9">
        <f t="shared" si="14"/>
        <v>0.02</v>
      </c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VLOOKUP($F$10:$F$4815,'Customer Info'!$A$1:$B$501,2,0)</f>
        <v>Victoria</v>
      </c>
      <c r="H197" s="6" t="str">
        <f>VLOOKUP(F197:$F$4815,'Customer Info'!$A:$C,3,0)</f>
        <v>Pisteka</v>
      </c>
      <c r="I197" s="6" t="str">
        <f>VLOOKUP($F$10:$F$4815,'Customer Info'!$A:$E,5,0)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29254</v>
      </c>
      <c r="Q197" s="8">
        <f t="shared" si="13"/>
        <v>1969</v>
      </c>
      <c r="R197" s="2" t="s">
        <v>50</v>
      </c>
      <c r="S197" s="9">
        <f t="shared" si="14"/>
        <v>7.0000000000000007E-2</v>
      </c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VLOOKUP($F$10:$F$4815,'Customer Info'!$A$1:$B$501,2,0)</f>
        <v>Corinna</v>
      </c>
      <c r="H198" s="6" t="str">
        <f>VLOOKUP(F198:$F$4815,'Customer Info'!$A:$C,3,0)</f>
        <v>Mitchell</v>
      </c>
      <c r="I198" s="6" t="str">
        <f>VLOOKUP($F$10:$F$4815,'Customer Info'!$A:$E,5,0)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6311</v>
      </c>
      <c r="Q198" s="8">
        <f t="shared" si="13"/>
        <v>698</v>
      </c>
      <c r="R198" s="2" t="s">
        <v>50</v>
      </c>
      <c r="S198" s="9">
        <f t="shared" si="14"/>
        <v>0.05</v>
      </c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VLOOKUP($F$10:$F$4815,'Customer Info'!$A$1:$B$501,2,0)</f>
        <v>Tony</v>
      </c>
      <c r="H199" s="6" t="str">
        <f>VLOOKUP(F199:$F$4815,'Customer Info'!$A:$C,3,0)</f>
        <v>Sayre</v>
      </c>
      <c r="I199" s="6" t="str">
        <f>VLOOKUP($F$10:$F$4815,'Customer Info'!$A:$E,5,0)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132</v>
      </c>
      <c r="Q199" s="8">
        <f t="shared" si="13"/>
        <v>18</v>
      </c>
      <c r="R199" s="2" t="s">
        <v>28</v>
      </c>
      <c r="S199" s="9">
        <f t="shared" si="14"/>
        <v>0.02</v>
      </c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VLOOKUP($F$10:$F$4815,'Customer Info'!$A$1:$B$501,2,0)</f>
        <v>Julie</v>
      </c>
      <c r="H200" s="6" t="str">
        <f>VLOOKUP(F200:$F$4815,'Customer Info'!$A:$C,3,0)</f>
        <v>Creighton</v>
      </c>
      <c r="I200" s="6" t="str">
        <f>VLOOKUP($F$10:$F$4815,'Customer Info'!$A:$E,5,0)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388</v>
      </c>
      <c r="Q200" s="8">
        <f t="shared" si="13"/>
        <v>40</v>
      </c>
      <c r="R200" s="2" t="s">
        <v>26</v>
      </c>
      <c r="S200" s="9">
        <f t="shared" si="14"/>
        <v>0.02</v>
      </c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VLOOKUP($F$10:$F$4815,'Customer Info'!$A$1:$B$501,2,0)</f>
        <v>Becky</v>
      </c>
      <c r="H201" s="6" t="str">
        <f>VLOOKUP(F201:$F$4815,'Customer Info'!$A:$C,3,0)</f>
        <v>Pak</v>
      </c>
      <c r="I201" s="6" t="str">
        <f>VLOOKUP($F$10:$F$4815,'Customer Info'!$A:$E,5,0)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5790</v>
      </c>
      <c r="Q201" s="8">
        <f t="shared" si="13"/>
        <v>546</v>
      </c>
      <c r="R201" s="2" t="s">
        <v>28</v>
      </c>
      <c r="S201" s="9">
        <f t="shared" si="14"/>
        <v>0.05</v>
      </c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VLOOKUP($F$10:$F$4815,'Customer Info'!$A$1:$B$501,2,0)</f>
        <v>Ryan</v>
      </c>
      <c r="H202" s="6" t="str">
        <f>VLOOKUP(F202:$F$4815,'Customer Info'!$A:$C,3,0)</f>
        <v>Akin</v>
      </c>
      <c r="I202" s="6" t="str">
        <f>VLOOKUP($F$10:$F$4815,'Customer Info'!$A:$E,5,0)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12169</v>
      </c>
      <c r="Q202" s="8">
        <f t="shared" si="13"/>
        <v>255</v>
      </c>
      <c r="R202" s="2" t="s">
        <v>28</v>
      </c>
      <c r="S202" s="9">
        <f t="shared" si="14"/>
        <v>0.05</v>
      </c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VLOOKUP($F$10:$F$4815,'Customer Info'!$A$1:$B$501,2,0)</f>
        <v>Ann</v>
      </c>
      <c r="H203" s="6" t="str">
        <f>VLOOKUP(F203:$F$4815,'Customer Info'!$A:$C,3,0)</f>
        <v>Chong</v>
      </c>
      <c r="I203" s="6" t="str">
        <f>VLOOKUP($F$10:$F$4815,'Customer Info'!$A:$E,5,0)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N203+O203</f>
        <v>9062</v>
      </c>
      <c r="Q203" s="8">
        <f t="shared" ref="Q203:Q266" si="18">P203-M203</f>
        <v>762</v>
      </c>
      <c r="R203" s="2" t="s">
        <v>28</v>
      </c>
      <c r="S203" s="9">
        <f t="shared" ref="S203:S266" si="19">VLOOKUP($P$10:$P$4815,$T$1:$U$7, 2,1)</f>
        <v>0.05</v>
      </c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VLOOKUP($F$10:$F$4815,'Customer Info'!$A$1:$B$501,2,0)</f>
        <v>Tony</v>
      </c>
      <c r="H204" s="6" t="str">
        <f>VLOOKUP(F204:$F$4815,'Customer Info'!$A:$C,3,0)</f>
        <v>Sayre</v>
      </c>
      <c r="I204" s="6" t="str">
        <f>VLOOKUP($F$10:$F$4815,'Customer Info'!$A:$E,5,0)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11971</v>
      </c>
      <c r="Q204" s="8">
        <f t="shared" si="18"/>
        <v>1072</v>
      </c>
      <c r="R204" s="2" t="s">
        <v>28</v>
      </c>
      <c r="S204" s="9">
        <f t="shared" si="19"/>
        <v>0.05</v>
      </c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VLOOKUP($F$10:$F$4815,'Customer Info'!$A$1:$B$501,2,0)</f>
        <v>Cari</v>
      </c>
      <c r="H205" s="6" t="str">
        <f>VLOOKUP(F205:$F$4815,'Customer Info'!$A:$C,3,0)</f>
        <v>MacIntyre</v>
      </c>
      <c r="I205" s="6" t="str">
        <f>VLOOKUP($F$10:$F$4815,'Customer Info'!$A:$E,5,0)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17800</v>
      </c>
      <c r="Q205" s="8">
        <f t="shared" si="18"/>
        <v>862</v>
      </c>
      <c r="R205" s="2" t="s">
        <v>26</v>
      </c>
      <c r="S205" s="9">
        <f t="shared" si="19"/>
        <v>0.05</v>
      </c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VLOOKUP($F$10:$F$4815,'Customer Info'!$A$1:$B$501,2,0)</f>
        <v>Julie</v>
      </c>
      <c r="H206" s="6" t="str">
        <f>VLOOKUP(F206:$F$4815,'Customer Info'!$A:$C,3,0)</f>
        <v>Creighton</v>
      </c>
      <c r="I206" s="6" t="str">
        <f>VLOOKUP($F$10:$F$4815,'Customer Info'!$A:$E,5,0)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4455</v>
      </c>
      <c r="Q206" s="8">
        <f t="shared" si="18"/>
        <v>579</v>
      </c>
      <c r="R206" s="2" t="s">
        <v>50</v>
      </c>
      <c r="S206" s="9">
        <f t="shared" si="19"/>
        <v>0.02</v>
      </c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VLOOKUP($F$10:$F$4815,'Customer Info'!$A$1:$B$501,2,0)</f>
        <v>Keith</v>
      </c>
      <c r="H207" s="6" t="str">
        <f>VLOOKUP(F207:$F$4815,'Customer Info'!$A:$C,3,0)</f>
        <v>Herrera</v>
      </c>
      <c r="I207" s="6" t="str">
        <f>VLOOKUP($F$10:$F$4815,'Customer Info'!$A:$E,5,0)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17567</v>
      </c>
      <c r="Q207" s="8">
        <f t="shared" si="18"/>
        <v>1243</v>
      </c>
      <c r="R207" s="2" t="s">
        <v>50</v>
      </c>
      <c r="S207" s="9">
        <f t="shared" si="19"/>
        <v>0.05</v>
      </c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VLOOKUP($F$10:$F$4815,'Customer Info'!$A$1:$B$501,2,0)</f>
        <v>Barry</v>
      </c>
      <c r="H208" s="6" t="str">
        <f>VLOOKUP(F208:$F$4815,'Customer Info'!$A:$C,3,0)</f>
        <v>Blumstein</v>
      </c>
      <c r="I208" s="6" t="str">
        <f>VLOOKUP($F$10:$F$4815,'Customer Info'!$A:$E,5,0)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3802</v>
      </c>
      <c r="Q208" s="8">
        <f t="shared" si="18"/>
        <v>393</v>
      </c>
      <c r="R208" s="2" t="s">
        <v>50</v>
      </c>
      <c r="S208" s="9">
        <f t="shared" si="19"/>
        <v>0.02</v>
      </c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VLOOKUP($F$10:$F$4815,'Customer Info'!$A$1:$B$501,2,0)</f>
        <v>Lisa</v>
      </c>
      <c r="H209" s="6" t="str">
        <f>VLOOKUP(F209:$F$4815,'Customer Info'!$A:$C,3,0)</f>
        <v>DeCherney</v>
      </c>
      <c r="I209" s="6" t="str">
        <f>VLOOKUP($F$10:$F$4815,'Customer Info'!$A:$E,5,0)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19486</v>
      </c>
      <c r="Q209" s="8">
        <f t="shared" si="18"/>
        <v>1360</v>
      </c>
      <c r="R209" s="2" t="s">
        <v>28</v>
      </c>
      <c r="S209" s="9">
        <f t="shared" si="19"/>
        <v>0.05</v>
      </c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VLOOKUP($F$10:$F$4815,'Customer Info'!$A$1:$B$501,2,0)</f>
        <v>Laurel</v>
      </c>
      <c r="H210" s="6" t="str">
        <f>VLOOKUP(F210:$F$4815,'Customer Info'!$A:$C,3,0)</f>
        <v>Beltran</v>
      </c>
      <c r="I210" s="6" t="str">
        <f>VLOOKUP($F$10:$F$4815,'Customer Info'!$A:$E,5,0)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18164</v>
      </c>
      <c r="Q210" s="8">
        <f t="shared" si="18"/>
        <v>1900</v>
      </c>
      <c r="R210" s="2" t="s">
        <v>28</v>
      </c>
      <c r="S210" s="9">
        <f t="shared" si="19"/>
        <v>0.05</v>
      </c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VLOOKUP($F$10:$F$4815,'Customer Info'!$A$1:$B$501,2,0)</f>
        <v>Roger</v>
      </c>
      <c r="H211" s="6" t="str">
        <f>VLOOKUP(F211:$F$4815,'Customer Info'!$A:$C,3,0)</f>
        <v>Demir</v>
      </c>
      <c r="I211" s="6" t="str">
        <f>VLOOKUP($F$10:$F$4815,'Customer Info'!$A:$E,5,0)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1030</v>
      </c>
      <c r="Q211" s="8">
        <f t="shared" si="18"/>
        <v>114</v>
      </c>
      <c r="R211" s="2" t="s">
        <v>26</v>
      </c>
      <c r="S211" s="9">
        <f t="shared" si="19"/>
        <v>0.02</v>
      </c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VLOOKUP($F$10:$F$4815,'Customer Info'!$A$1:$B$501,2,0)</f>
        <v>Ruben</v>
      </c>
      <c r="H212" s="6" t="str">
        <f>VLOOKUP(F212:$F$4815,'Customer Info'!$A:$C,3,0)</f>
        <v>Ausman</v>
      </c>
      <c r="I212" s="6" t="str">
        <f>VLOOKUP($F$10:$F$4815,'Customer Info'!$A:$E,5,0)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1613</v>
      </c>
      <c r="Q212" s="8">
        <f t="shared" si="18"/>
        <v>211</v>
      </c>
      <c r="R212" s="2" t="s">
        <v>28</v>
      </c>
      <c r="S212" s="9">
        <f t="shared" si="19"/>
        <v>0.02</v>
      </c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VLOOKUP($F$10:$F$4815,'Customer Info'!$A$1:$B$501,2,0)</f>
        <v>Lisa</v>
      </c>
      <c r="H213" s="6" t="str">
        <f>VLOOKUP(F213:$F$4815,'Customer Info'!$A:$C,3,0)</f>
        <v>Ryan</v>
      </c>
      <c r="I213" s="6" t="str">
        <f>VLOOKUP($F$10:$F$4815,'Customer Info'!$A:$E,5,0)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146</v>
      </c>
      <c r="Q213" s="8">
        <f t="shared" si="18"/>
        <v>20</v>
      </c>
      <c r="R213" s="2" t="s">
        <v>50</v>
      </c>
      <c r="S213" s="9">
        <f t="shared" si="19"/>
        <v>0.02</v>
      </c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VLOOKUP($F$10:$F$4815,'Customer Info'!$A$1:$B$501,2,0)</f>
        <v>Troy</v>
      </c>
      <c r="H214" s="6" t="str">
        <f>VLOOKUP(F214:$F$4815,'Customer Info'!$A:$C,3,0)</f>
        <v>Staebel</v>
      </c>
      <c r="I214" s="6" t="str">
        <f>VLOOKUP($F$10:$F$4815,'Customer Info'!$A:$E,5,0)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30184</v>
      </c>
      <c r="Q214" s="8">
        <f t="shared" si="18"/>
        <v>1760</v>
      </c>
      <c r="R214" s="2" t="s">
        <v>50</v>
      </c>
      <c r="S214" s="9">
        <f t="shared" si="19"/>
        <v>7.0000000000000007E-2</v>
      </c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VLOOKUP($F$10:$F$4815,'Customer Info'!$A$1:$B$501,2,0)</f>
        <v>Nicole</v>
      </c>
      <c r="H215" s="6" t="str">
        <f>VLOOKUP(F215:$F$4815,'Customer Info'!$A:$C,3,0)</f>
        <v>Fjeld</v>
      </c>
      <c r="I215" s="6" t="str">
        <f>VLOOKUP($F$10:$F$4815,'Customer Info'!$A:$E,5,0)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6774</v>
      </c>
      <c r="Q215" s="8">
        <f t="shared" si="18"/>
        <v>470</v>
      </c>
      <c r="R215" s="2" t="s">
        <v>28</v>
      </c>
      <c r="S215" s="9">
        <f t="shared" si="19"/>
        <v>0.05</v>
      </c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VLOOKUP($F$10:$F$4815,'Customer Info'!$A$1:$B$501,2,0)</f>
        <v>Deirdre</v>
      </c>
      <c r="H216" s="6" t="str">
        <f>VLOOKUP(F216:$F$4815,'Customer Info'!$A:$C,3,0)</f>
        <v>Greer</v>
      </c>
      <c r="I216" s="6" t="str">
        <f>VLOOKUP($F$10:$F$4815,'Customer Info'!$A:$E,5,0)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7400</v>
      </c>
      <c r="Q216" s="8">
        <f t="shared" si="18"/>
        <v>760</v>
      </c>
      <c r="R216" s="2" t="s">
        <v>28</v>
      </c>
      <c r="S216" s="9">
        <f t="shared" si="19"/>
        <v>0.05</v>
      </c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VLOOKUP($F$10:$F$4815,'Customer Info'!$A$1:$B$501,2,0)</f>
        <v>Peter</v>
      </c>
      <c r="H217" s="6" t="str">
        <f>VLOOKUP(F217:$F$4815,'Customer Info'!$A:$C,3,0)</f>
        <v>McVee</v>
      </c>
      <c r="I217" s="6" t="str">
        <f>VLOOKUP($F$10:$F$4815,'Customer Info'!$A:$E,5,0)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1377</v>
      </c>
      <c r="Q217" s="8">
        <f t="shared" si="18"/>
        <v>95</v>
      </c>
      <c r="R217" s="2" t="s">
        <v>28</v>
      </c>
      <c r="S217" s="9">
        <f t="shared" si="19"/>
        <v>0.02</v>
      </c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VLOOKUP($F$10:$F$4815,'Customer Info'!$A$1:$B$501,2,0)</f>
        <v>Guy</v>
      </c>
      <c r="H218" s="6" t="str">
        <f>VLOOKUP(F218:$F$4815,'Customer Info'!$A:$C,3,0)</f>
        <v>Phonely</v>
      </c>
      <c r="I218" s="6" t="str">
        <f>VLOOKUP($F$10:$F$4815,'Customer Info'!$A:$E,5,0)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982</v>
      </c>
      <c r="Q218" s="8">
        <f t="shared" si="18"/>
        <v>152</v>
      </c>
      <c r="R218" s="2" t="s">
        <v>28</v>
      </c>
      <c r="S218" s="9">
        <f t="shared" si="19"/>
        <v>0.02</v>
      </c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VLOOKUP($F$10:$F$4815,'Customer Info'!$A$1:$B$501,2,0)</f>
        <v>Lisa</v>
      </c>
      <c r="H219" s="6" t="str">
        <f>VLOOKUP(F219:$F$4815,'Customer Info'!$A:$C,3,0)</f>
        <v>DeCherney</v>
      </c>
      <c r="I219" s="6" t="str">
        <f>VLOOKUP($F$10:$F$4815,'Customer Info'!$A:$E,5,0)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2319</v>
      </c>
      <c r="Q219" s="8">
        <f t="shared" si="18"/>
        <v>239</v>
      </c>
      <c r="R219" s="2" t="s">
        <v>28</v>
      </c>
      <c r="S219" s="9">
        <f t="shared" si="19"/>
        <v>0.02</v>
      </c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VLOOKUP($F$10:$F$4815,'Customer Info'!$A$1:$B$501,2,0)</f>
        <v>Valerie</v>
      </c>
      <c r="H220" s="6" t="str">
        <f>VLOOKUP(F220:$F$4815,'Customer Info'!$A:$C,3,0)</f>
        <v>Mitchum</v>
      </c>
      <c r="I220" s="6" t="str">
        <f>VLOOKUP($F$10:$F$4815,'Customer Info'!$A:$E,5,0)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6911</v>
      </c>
      <c r="Q220" s="8">
        <f t="shared" si="18"/>
        <v>473</v>
      </c>
      <c r="R220" s="2" t="s">
        <v>50</v>
      </c>
      <c r="S220" s="9">
        <f t="shared" si="19"/>
        <v>0.05</v>
      </c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VLOOKUP($F$10:$F$4815,'Customer Info'!$A$1:$B$501,2,0)</f>
        <v>Jessica</v>
      </c>
      <c r="H221" s="6" t="str">
        <f>VLOOKUP(F221:$F$4815,'Customer Info'!$A:$C,3,0)</f>
        <v>Myrick</v>
      </c>
      <c r="I221" s="6" t="str">
        <f>VLOOKUP($F$10:$F$4815,'Customer Info'!$A:$E,5,0)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6338</v>
      </c>
      <c r="Q221" s="8">
        <f t="shared" si="18"/>
        <v>428</v>
      </c>
      <c r="R221" s="2" t="s">
        <v>50</v>
      </c>
      <c r="S221" s="9">
        <f t="shared" si="19"/>
        <v>0.05</v>
      </c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VLOOKUP($F$10:$F$4815,'Customer Info'!$A$1:$B$501,2,0)</f>
        <v>Joy</v>
      </c>
      <c r="H222" s="6" t="str">
        <f>VLOOKUP(F222:$F$4815,'Customer Info'!$A:$C,3,0)</f>
        <v>Bell</v>
      </c>
      <c r="I222" s="6" t="str">
        <f>VLOOKUP($F$10:$F$4815,'Customer Info'!$A:$E,5,0)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870</v>
      </c>
      <c r="Q222" s="8">
        <f t="shared" si="18"/>
        <v>48</v>
      </c>
      <c r="R222" s="2" t="s">
        <v>50</v>
      </c>
      <c r="S222" s="9">
        <f t="shared" si="19"/>
        <v>0.02</v>
      </c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VLOOKUP($F$10:$F$4815,'Customer Info'!$A$1:$B$501,2,0)</f>
        <v>Rob</v>
      </c>
      <c r="H223" s="6" t="str">
        <f>VLOOKUP(F223:$F$4815,'Customer Info'!$A:$C,3,0)</f>
        <v>Williams</v>
      </c>
      <c r="I223" s="6" t="str">
        <f>VLOOKUP($F$10:$F$4815,'Customer Info'!$A:$E,5,0)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3136</v>
      </c>
      <c r="Q223" s="8">
        <f t="shared" si="18"/>
        <v>352</v>
      </c>
      <c r="R223" s="2" t="s">
        <v>28</v>
      </c>
      <c r="S223" s="9">
        <f t="shared" si="19"/>
        <v>0.02</v>
      </c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VLOOKUP($F$10:$F$4815,'Customer Info'!$A$1:$B$501,2,0)</f>
        <v>Troy</v>
      </c>
      <c r="H224" s="6" t="str">
        <f>VLOOKUP(F224:$F$4815,'Customer Info'!$A:$C,3,0)</f>
        <v>Blackwell</v>
      </c>
      <c r="I224" s="6" t="str">
        <f>VLOOKUP($F$10:$F$4815,'Customer Info'!$A:$E,5,0)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10608</v>
      </c>
      <c r="Q224" s="8">
        <f t="shared" si="18"/>
        <v>496</v>
      </c>
      <c r="R224" s="2" t="s">
        <v>28</v>
      </c>
      <c r="S224" s="9">
        <f t="shared" si="19"/>
        <v>0.05</v>
      </c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VLOOKUP($F$10:$F$4815,'Customer Info'!$A$1:$B$501,2,0)</f>
        <v>Emily</v>
      </c>
      <c r="H225" s="6" t="str">
        <f>VLOOKUP(F225:$F$4815,'Customer Info'!$A:$C,3,0)</f>
        <v>Burns</v>
      </c>
      <c r="I225" s="6" t="str">
        <f>VLOOKUP($F$10:$F$4815,'Customer Info'!$A:$E,5,0)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286</v>
      </c>
      <c r="Q225" s="8">
        <f t="shared" si="18"/>
        <v>56</v>
      </c>
      <c r="R225" s="2" t="s">
        <v>28</v>
      </c>
      <c r="S225" s="9">
        <f t="shared" si="19"/>
        <v>0.02</v>
      </c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VLOOKUP($F$10:$F$4815,'Customer Info'!$A$1:$B$501,2,0)</f>
        <v>Troy</v>
      </c>
      <c r="H226" s="6" t="str">
        <f>VLOOKUP(F226:$F$4815,'Customer Info'!$A:$C,3,0)</f>
        <v>Staebel</v>
      </c>
      <c r="I226" s="6" t="str">
        <f>VLOOKUP($F$10:$F$4815,'Customer Info'!$A:$E,5,0)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22368</v>
      </c>
      <c r="Q226" s="8">
        <f t="shared" si="18"/>
        <v>1291</v>
      </c>
      <c r="R226" s="2" t="s">
        <v>28</v>
      </c>
      <c r="S226" s="9">
        <f t="shared" si="19"/>
        <v>0.05</v>
      </c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VLOOKUP($F$10:$F$4815,'Customer Info'!$A$1:$B$501,2,0)</f>
        <v>Pauline</v>
      </c>
      <c r="H227" s="6" t="str">
        <f>VLOOKUP(F227:$F$4815,'Customer Info'!$A:$C,3,0)</f>
        <v>Chand</v>
      </c>
      <c r="I227" s="6" t="str">
        <f>VLOOKUP($F$10:$F$4815,'Customer Info'!$A:$E,5,0)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268</v>
      </c>
      <c r="Q227" s="8">
        <f t="shared" si="18"/>
        <v>44</v>
      </c>
      <c r="R227" s="2" t="s">
        <v>28</v>
      </c>
      <c r="S227" s="9">
        <f t="shared" si="19"/>
        <v>0.02</v>
      </c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VLOOKUP($F$10:$F$4815,'Customer Info'!$A$1:$B$501,2,0)</f>
        <v>Ritsa</v>
      </c>
      <c r="H228" s="6" t="str">
        <f>VLOOKUP(F228:$F$4815,'Customer Info'!$A:$C,3,0)</f>
        <v>Hightower</v>
      </c>
      <c r="I228" s="6" t="str">
        <f>VLOOKUP($F$10:$F$4815,'Customer Info'!$A:$E,5,0)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8016</v>
      </c>
      <c r="Q228" s="8">
        <f t="shared" si="18"/>
        <v>741</v>
      </c>
      <c r="R228" s="2" t="s">
        <v>28</v>
      </c>
      <c r="S228" s="9">
        <f t="shared" si="19"/>
        <v>0.05</v>
      </c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VLOOKUP($F$10:$F$4815,'Customer Info'!$A$1:$B$501,2,0)</f>
        <v>Peter</v>
      </c>
      <c r="H229" s="6" t="str">
        <f>VLOOKUP(F229:$F$4815,'Customer Info'!$A:$C,3,0)</f>
        <v>McVee</v>
      </c>
      <c r="I229" s="6" t="str">
        <f>VLOOKUP($F$10:$F$4815,'Customer Info'!$A:$E,5,0)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882</v>
      </c>
      <c r="Q229" s="8">
        <f t="shared" si="18"/>
        <v>78</v>
      </c>
      <c r="R229" s="2" t="s">
        <v>28</v>
      </c>
      <c r="S229" s="9">
        <f t="shared" si="19"/>
        <v>0.02</v>
      </c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VLOOKUP($F$10:$F$4815,'Customer Info'!$A$1:$B$501,2,0)</f>
        <v>Allen</v>
      </c>
      <c r="H230" s="6" t="str">
        <f>VLOOKUP(F230:$F$4815,'Customer Info'!$A:$C,3,0)</f>
        <v>Armold</v>
      </c>
      <c r="I230" s="6" t="str">
        <f>VLOOKUP($F$10:$F$4815,'Customer Info'!$A:$E,5,0)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18722</v>
      </c>
      <c r="Q230" s="8">
        <f t="shared" si="18"/>
        <v>1430</v>
      </c>
      <c r="R230" s="2" t="s">
        <v>28</v>
      </c>
      <c r="S230" s="9">
        <f t="shared" si="19"/>
        <v>0.05</v>
      </c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VLOOKUP($F$10:$F$4815,'Customer Info'!$A$1:$B$501,2,0)</f>
        <v>Damala</v>
      </c>
      <c r="H231" s="6" t="str">
        <f>VLOOKUP(F231:$F$4815,'Customer Info'!$A:$C,3,0)</f>
        <v>Kotsonis</v>
      </c>
      <c r="I231" s="6" t="str">
        <f>VLOOKUP($F$10:$F$4815,'Customer Info'!$A:$E,5,0)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5321</v>
      </c>
      <c r="Q231" s="8">
        <f t="shared" si="18"/>
        <v>265</v>
      </c>
      <c r="R231" s="2" t="s">
        <v>28</v>
      </c>
      <c r="S231" s="9">
        <f t="shared" si="19"/>
        <v>0.05</v>
      </c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VLOOKUP($F$10:$F$4815,'Customer Info'!$A$1:$B$501,2,0)</f>
        <v>Darrin</v>
      </c>
      <c r="H232" s="6" t="str">
        <f>VLOOKUP(F232:$F$4815,'Customer Info'!$A:$C,3,0)</f>
        <v>Martin</v>
      </c>
      <c r="I232" s="6" t="str">
        <f>VLOOKUP($F$10:$F$4815,'Customer Info'!$A:$E,5,0)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3688</v>
      </c>
      <c r="Q232" s="8">
        <f t="shared" si="18"/>
        <v>306</v>
      </c>
      <c r="R232" s="2" t="s">
        <v>56</v>
      </c>
      <c r="S232" s="9">
        <f t="shared" si="19"/>
        <v>0.02</v>
      </c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VLOOKUP($F$10:$F$4815,'Customer Info'!$A$1:$B$501,2,0)</f>
        <v>Toby</v>
      </c>
      <c r="H233" s="6" t="str">
        <f>VLOOKUP(F233:$F$4815,'Customer Info'!$A:$C,3,0)</f>
        <v>Braunhardt</v>
      </c>
      <c r="I233" s="6" t="str">
        <f>VLOOKUP($F$10:$F$4815,'Customer Info'!$A:$E,5,0)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15352</v>
      </c>
      <c r="Q233" s="8">
        <f t="shared" si="18"/>
        <v>600</v>
      </c>
      <c r="R233" s="2" t="s">
        <v>28</v>
      </c>
      <c r="S233" s="9">
        <f t="shared" si="19"/>
        <v>0.05</v>
      </c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VLOOKUP($F$10:$F$4815,'Customer Info'!$A$1:$B$501,2,0)</f>
        <v>Benjamin</v>
      </c>
      <c r="H234" s="6" t="str">
        <f>VLOOKUP(F234:$F$4815,'Customer Info'!$A:$C,3,0)</f>
        <v>Patterson</v>
      </c>
      <c r="I234" s="6" t="str">
        <f>VLOOKUP($F$10:$F$4815,'Customer Info'!$A:$E,5,0)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314</v>
      </c>
      <c r="Q234" s="8">
        <f t="shared" si="18"/>
        <v>46</v>
      </c>
      <c r="R234" s="2" t="s">
        <v>28</v>
      </c>
      <c r="S234" s="9">
        <f t="shared" si="19"/>
        <v>0.02</v>
      </c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VLOOKUP($F$10:$F$4815,'Customer Info'!$A$1:$B$501,2,0)</f>
        <v>Sheri</v>
      </c>
      <c r="H235" s="6" t="str">
        <f>VLOOKUP(F235:$F$4815,'Customer Info'!$A:$C,3,0)</f>
        <v>Gordon</v>
      </c>
      <c r="I235" s="6" t="str">
        <f>VLOOKUP($F$10:$F$4815,'Customer Info'!$A:$E,5,0)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1744</v>
      </c>
      <c r="Q235" s="8">
        <f t="shared" si="18"/>
        <v>105</v>
      </c>
      <c r="R235" s="2" t="s">
        <v>28</v>
      </c>
      <c r="S235" s="9">
        <f t="shared" si="19"/>
        <v>0.02</v>
      </c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VLOOKUP($F$10:$F$4815,'Customer Info'!$A$1:$B$501,2,0)</f>
        <v>Mike</v>
      </c>
      <c r="H236" s="6" t="str">
        <f>VLOOKUP(F236:$F$4815,'Customer Info'!$A:$C,3,0)</f>
        <v>Pelletier</v>
      </c>
      <c r="I236" s="6" t="str">
        <f>VLOOKUP($F$10:$F$4815,'Customer Info'!$A:$E,5,0)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4698</v>
      </c>
      <c r="Q236" s="8">
        <f t="shared" si="18"/>
        <v>618</v>
      </c>
      <c r="R236" s="2" t="s">
        <v>50</v>
      </c>
      <c r="S236" s="9">
        <f t="shared" si="19"/>
        <v>0.02</v>
      </c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VLOOKUP($F$10:$F$4815,'Customer Info'!$A$1:$B$501,2,0)</f>
        <v>Darren</v>
      </c>
      <c r="H237" s="6" t="str">
        <f>VLOOKUP(F237:$F$4815,'Customer Info'!$A:$C,3,0)</f>
        <v>Budd</v>
      </c>
      <c r="I237" s="6" t="str">
        <f>VLOOKUP($F$10:$F$4815,'Customer Info'!$A:$E,5,0)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5812</v>
      </c>
      <c r="Q237" s="8">
        <f t="shared" si="18"/>
        <v>646</v>
      </c>
      <c r="R237" s="2" t="s">
        <v>28</v>
      </c>
      <c r="S237" s="9">
        <f t="shared" si="19"/>
        <v>0.05</v>
      </c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VLOOKUP($F$10:$F$4815,'Customer Info'!$A$1:$B$501,2,0)</f>
        <v>Hallie</v>
      </c>
      <c r="H238" s="6" t="str">
        <f>VLOOKUP(F238:$F$4815,'Customer Info'!$A:$C,3,0)</f>
        <v>Redmond</v>
      </c>
      <c r="I238" s="6" t="str">
        <f>VLOOKUP($F$10:$F$4815,'Customer Info'!$A:$E,5,0)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2519</v>
      </c>
      <c r="Q238" s="8">
        <f t="shared" si="18"/>
        <v>191</v>
      </c>
      <c r="R238" s="2" t="s">
        <v>26</v>
      </c>
      <c r="S238" s="9">
        <f t="shared" si="19"/>
        <v>0.02</v>
      </c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VLOOKUP($F$10:$F$4815,'Customer Info'!$A$1:$B$501,2,0)</f>
        <v>Julie</v>
      </c>
      <c r="H239" s="6" t="str">
        <f>VLOOKUP(F239:$F$4815,'Customer Info'!$A:$C,3,0)</f>
        <v>Creighton</v>
      </c>
      <c r="I239" s="6" t="str">
        <f>VLOOKUP($F$10:$F$4815,'Customer Info'!$A:$E,5,0)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320</v>
      </c>
      <c r="Q239" s="8">
        <f t="shared" si="18"/>
        <v>30</v>
      </c>
      <c r="R239" s="2" t="s">
        <v>50</v>
      </c>
      <c r="S239" s="9">
        <f t="shared" si="19"/>
        <v>0.02</v>
      </c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VLOOKUP($F$10:$F$4815,'Customer Info'!$A$1:$B$501,2,0)</f>
        <v>Jack</v>
      </c>
      <c r="H240" s="6" t="str">
        <f>VLOOKUP(F240:$F$4815,'Customer Info'!$A:$C,3,0)</f>
        <v>Garza</v>
      </c>
      <c r="I240" s="6" t="str">
        <f>VLOOKUP($F$10:$F$4815,'Customer Info'!$A:$E,5,0)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7329</v>
      </c>
      <c r="Q240" s="8">
        <f t="shared" si="18"/>
        <v>699</v>
      </c>
      <c r="R240" s="2" t="s">
        <v>28</v>
      </c>
      <c r="S240" s="9">
        <f t="shared" si="19"/>
        <v>0.05</v>
      </c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VLOOKUP($F$10:$F$4815,'Customer Info'!$A$1:$B$501,2,0)</f>
        <v>Steven</v>
      </c>
      <c r="H241" s="6" t="str">
        <f>VLOOKUP(F241:$F$4815,'Customer Info'!$A:$C,3,0)</f>
        <v>Cartwright</v>
      </c>
      <c r="I241" s="6" t="str">
        <f>VLOOKUP($F$10:$F$4815,'Customer Info'!$A:$E,5,0)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1325</v>
      </c>
      <c r="Q241" s="8">
        <f t="shared" si="18"/>
        <v>107</v>
      </c>
      <c r="R241" s="2" t="s">
        <v>50</v>
      </c>
      <c r="S241" s="9">
        <f t="shared" si="19"/>
        <v>0.02</v>
      </c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VLOOKUP($F$10:$F$4815,'Customer Info'!$A$1:$B$501,2,0)</f>
        <v>Steven</v>
      </c>
      <c r="H242" s="6" t="str">
        <f>VLOOKUP(F242:$F$4815,'Customer Info'!$A:$C,3,0)</f>
        <v>Cartwright</v>
      </c>
      <c r="I242" s="6" t="str">
        <f>VLOOKUP($F$10:$F$4815,'Customer Info'!$A:$E,5,0)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12840</v>
      </c>
      <c r="Q242" s="8">
        <f t="shared" si="18"/>
        <v>796</v>
      </c>
      <c r="R242" s="2" t="s">
        <v>28</v>
      </c>
      <c r="S242" s="9">
        <f t="shared" si="19"/>
        <v>0.05</v>
      </c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VLOOKUP($F$10:$F$4815,'Customer Info'!$A$1:$B$501,2,0)</f>
        <v>Benjamin</v>
      </c>
      <c r="H243" s="6" t="str">
        <f>VLOOKUP(F243:$F$4815,'Customer Info'!$A:$C,3,0)</f>
        <v>Patterson</v>
      </c>
      <c r="I243" s="6" t="str">
        <f>VLOOKUP($F$10:$F$4815,'Customer Info'!$A:$E,5,0)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8766</v>
      </c>
      <c r="Q243" s="8">
        <f t="shared" si="18"/>
        <v>604</v>
      </c>
      <c r="R243" s="2" t="s">
        <v>28</v>
      </c>
      <c r="S243" s="9">
        <f t="shared" si="19"/>
        <v>0.05</v>
      </c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VLOOKUP($F$10:$F$4815,'Customer Info'!$A$1:$B$501,2,0)</f>
        <v>Anthony</v>
      </c>
      <c r="H244" s="6" t="str">
        <f>VLOOKUP(F244:$F$4815,'Customer Info'!$A:$C,3,0)</f>
        <v>O'Donnell</v>
      </c>
      <c r="I244" s="6" t="str">
        <f>VLOOKUP($F$10:$F$4815,'Customer Info'!$A:$E,5,0)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3399</v>
      </c>
      <c r="Q244" s="8">
        <f t="shared" si="18"/>
        <v>254</v>
      </c>
      <c r="R244" s="2" t="s">
        <v>28</v>
      </c>
      <c r="S244" s="9">
        <f t="shared" si="19"/>
        <v>0.02</v>
      </c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VLOOKUP($F$10:$F$4815,'Customer Info'!$A$1:$B$501,2,0)</f>
        <v>Laurel</v>
      </c>
      <c r="H245" s="6" t="str">
        <f>VLOOKUP(F245:$F$4815,'Customer Info'!$A:$C,3,0)</f>
        <v>Elliston</v>
      </c>
      <c r="I245" s="6" t="str">
        <f>VLOOKUP($F$10:$F$4815,'Customer Info'!$A:$E,5,0)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5054</v>
      </c>
      <c r="Q245" s="8">
        <f t="shared" si="18"/>
        <v>242</v>
      </c>
      <c r="R245" s="2" t="s">
        <v>28</v>
      </c>
      <c r="S245" s="9">
        <f t="shared" si="19"/>
        <v>0.05</v>
      </c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VLOOKUP($F$10:$F$4815,'Customer Info'!$A$1:$B$501,2,0)</f>
        <v>Allen</v>
      </c>
      <c r="H246" s="6" t="str">
        <f>VLOOKUP(F246:$F$4815,'Customer Info'!$A:$C,3,0)</f>
        <v>Rosenblatt</v>
      </c>
      <c r="I246" s="6" t="str">
        <f>VLOOKUP($F$10:$F$4815,'Customer Info'!$A:$E,5,0)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17296</v>
      </c>
      <c r="Q246" s="8">
        <f t="shared" si="18"/>
        <v>1778</v>
      </c>
      <c r="R246" s="2" t="s">
        <v>28</v>
      </c>
      <c r="S246" s="9">
        <f t="shared" si="19"/>
        <v>0.05</v>
      </c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VLOOKUP($F$10:$F$4815,'Customer Info'!$A$1:$B$501,2,0)</f>
        <v>Dave</v>
      </c>
      <c r="H247" s="6" t="str">
        <f>VLOOKUP(F247:$F$4815,'Customer Info'!$A:$C,3,0)</f>
        <v>Hallsten</v>
      </c>
      <c r="I247" s="6" t="str">
        <f>VLOOKUP($F$10:$F$4815,'Customer Info'!$A:$E,5,0)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35018</v>
      </c>
      <c r="Q247" s="8">
        <f t="shared" si="18"/>
        <v>2370</v>
      </c>
      <c r="R247" s="2" t="s">
        <v>28</v>
      </c>
      <c r="S247" s="9">
        <f t="shared" si="19"/>
        <v>7.0000000000000007E-2</v>
      </c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VLOOKUP($F$10:$F$4815,'Customer Info'!$A$1:$B$501,2,0)</f>
        <v>Gary</v>
      </c>
      <c r="H248" s="6" t="str">
        <f>VLOOKUP(F248:$F$4815,'Customer Info'!$A:$C,3,0)</f>
        <v>Zandusky</v>
      </c>
      <c r="I248" s="6" t="str">
        <f>VLOOKUP($F$10:$F$4815,'Customer Info'!$A:$E,5,0)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314</v>
      </c>
      <c r="Q248" s="8">
        <f t="shared" si="18"/>
        <v>46</v>
      </c>
      <c r="R248" s="2" t="s">
        <v>50</v>
      </c>
      <c r="S248" s="9">
        <f t="shared" si="19"/>
        <v>0.02</v>
      </c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VLOOKUP($F$10:$F$4815,'Customer Info'!$A$1:$B$501,2,0)</f>
        <v>Fred</v>
      </c>
      <c r="H249" s="6" t="str">
        <f>VLOOKUP(F249:$F$4815,'Customer Info'!$A:$C,3,0)</f>
        <v>Wasserman</v>
      </c>
      <c r="I249" s="6" t="str">
        <f>VLOOKUP($F$10:$F$4815,'Customer Info'!$A:$E,5,0)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1091</v>
      </c>
      <c r="Q249" s="8">
        <f t="shared" si="18"/>
        <v>145</v>
      </c>
      <c r="R249" s="2" t="s">
        <v>28</v>
      </c>
      <c r="S249" s="9">
        <f t="shared" si="19"/>
        <v>0.02</v>
      </c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VLOOKUP($F$10:$F$4815,'Customer Info'!$A$1:$B$501,2,0)</f>
        <v>Anna</v>
      </c>
      <c r="H250" s="6" t="str">
        <f>VLOOKUP(F250:$F$4815,'Customer Info'!$A:$C,3,0)</f>
        <v>Gayman</v>
      </c>
      <c r="I250" s="6" t="str">
        <f>VLOOKUP($F$10:$F$4815,'Customer Info'!$A:$E,5,0)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6509</v>
      </c>
      <c r="Q250" s="8">
        <f t="shared" si="18"/>
        <v>467</v>
      </c>
      <c r="R250" s="2" t="s">
        <v>28</v>
      </c>
      <c r="S250" s="9">
        <f t="shared" si="19"/>
        <v>0.05</v>
      </c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VLOOKUP($F$10:$F$4815,'Customer Info'!$A$1:$B$501,2,0)</f>
        <v>Shui</v>
      </c>
      <c r="H251" s="6" t="str">
        <f>VLOOKUP(F251:$F$4815,'Customer Info'!$A:$C,3,0)</f>
        <v>Tom</v>
      </c>
      <c r="I251" s="6" t="str">
        <f>VLOOKUP($F$10:$F$4815,'Customer Info'!$A:$E,5,0)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591</v>
      </c>
      <c r="Q251" s="8">
        <f t="shared" si="18"/>
        <v>63</v>
      </c>
      <c r="R251" s="2" t="s">
        <v>28</v>
      </c>
      <c r="S251" s="9">
        <f t="shared" si="19"/>
        <v>0.02</v>
      </c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VLOOKUP($F$10:$F$4815,'Customer Info'!$A$1:$B$501,2,0)</f>
        <v>Rachel</v>
      </c>
      <c r="H252" s="6" t="str">
        <f>VLOOKUP(F252:$F$4815,'Customer Info'!$A:$C,3,0)</f>
        <v>Payne</v>
      </c>
      <c r="I252" s="6" t="str">
        <f>VLOOKUP($F$10:$F$4815,'Customer Info'!$A:$E,5,0)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11887</v>
      </c>
      <c r="Q252" s="8">
        <f t="shared" si="18"/>
        <v>961</v>
      </c>
      <c r="R252" s="2" t="s">
        <v>28</v>
      </c>
      <c r="S252" s="9">
        <f t="shared" si="19"/>
        <v>0.05</v>
      </c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VLOOKUP($F$10:$F$4815,'Customer Info'!$A$1:$B$501,2,0)</f>
        <v>Benjamin</v>
      </c>
      <c r="H253" s="6" t="str">
        <f>VLOOKUP(F253:$F$4815,'Customer Info'!$A:$C,3,0)</f>
        <v>Patterson</v>
      </c>
      <c r="I253" s="6" t="str">
        <f>VLOOKUP($F$10:$F$4815,'Customer Info'!$A:$E,5,0)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365</v>
      </c>
      <c r="Q253" s="8">
        <f t="shared" si="18"/>
        <v>45</v>
      </c>
      <c r="R253" s="2" t="s">
        <v>28</v>
      </c>
      <c r="S253" s="9">
        <f t="shared" si="19"/>
        <v>0.02</v>
      </c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VLOOKUP($F$10:$F$4815,'Customer Info'!$A$1:$B$501,2,0)</f>
        <v>Michelle</v>
      </c>
      <c r="H254" s="6" t="str">
        <f>VLOOKUP(F254:$F$4815,'Customer Info'!$A:$C,3,0)</f>
        <v>Arnett</v>
      </c>
      <c r="I254" s="6" t="str">
        <f>VLOOKUP($F$10:$F$4815,'Customer Info'!$A:$E,5,0)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679</v>
      </c>
      <c r="Q254" s="8">
        <f t="shared" si="18"/>
        <v>100</v>
      </c>
      <c r="R254" s="2" t="s">
        <v>56</v>
      </c>
      <c r="S254" s="9">
        <f t="shared" si="19"/>
        <v>0.02</v>
      </c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VLOOKUP($F$10:$F$4815,'Customer Info'!$A$1:$B$501,2,0)</f>
        <v>Nick</v>
      </c>
      <c r="H255" s="6" t="str">
        <f>VLOOKUP(F255:$F$4815,'Customer Info'!$A:$C,3,0)</f>
        <v>Zandusky</v>
      </c>
      <c r="I255" s="6" t="str">
        <f>VLOOKUP($F$10:$F$4815,'Customer Info'!$A:$E,5,0)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732</v>
      </c>
      <c r="Q255" s="8">
        <f t="shared" si="18"/>
        <v>132</v>
      </c>
      <c r="R255" s="2" t="s">
        <v>28</v>
      </c>
      <c r="S255" s="9">
        <f t="shared" si="19"/>
        <v>0.02</v>
      </c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VLOOKUP($F$10:$F$4815,'Customer Info'!$A$1:$B$501,2,0)</f>
        <v>Maureen</v>
      </c>
      <c r="H256" s="6" t="str">
        <f>VLOOKUP(F256:$F$4815,'Customer Info'!$A:$C,3,0)</f>
        <v>Gastineau</v>
      </c>
      <c r="I256" s="6" t="str">
        <f>VLOOKUP($F$10:$F$4815,'Customer Info'!$A:$E,5,0)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1292</v>
      </c>
      <c r="Q256" s="8">
        <f t="shared" si="18"/>
        <v>134</v>
      </c>
      <c r="R256" s="2" t="s">
        <v>50</v>
      </c>
      <c r="S256" s="9">
        <f t="shared" si="19"/>
        <v>0.02</v>
      </c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VLOOKUP($F$10:$F$4815,'Customer Info'!$A$1:$B$501,2,0)</f>
        <v>Shahid</v>
      </c>
      <c r="H257" s="6" t="str">
        <f>VLOOKUP(F257:$F$4815,'Customer Info'!$A:$C,3,0)</f>
        <v>Collister</v>
      </c>
      <c r="I257" s="6" t="str">
        <f>VLOOKUP($F$10:$F$4815,'Customer Info'!$A:$E,5,0)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8963</v>
      </c>
      <c r="Q257" s="8">
        <f t="shared" si="18"/>
        <v>1058</v>
      </c>
      <c r="R257" s="2" t="s">
        <v>50</v>
      </c>
      <c r="S257" s="9">
        <f t="shared" si="19"/>
        <v>0.05</v>
      </c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VLOOKUP($F$10:$F$4815,'Customer Info'!$A$1:$B$501,2,0)</f>
        <v>Nat</v>
      </c>
      <c r="H258" s="6" t="str">
        <f>VLOOKUP(F258:$F$4815,'Customer Info'!$A:$C,3,0)</f>
        <v>Carroll</v>
      </c>
      <c r="I258" s="6" t="str">
        <f>VLOOKUP($F$10:$F$4815,'Customer Info'!$A:$E,5,0)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21830</v>
      </c>
      <c r="Q258" s="8">
        <f t="shared" si="18"/>
        <v>1656</v>
      </c>
      <c r="R258" s="2" t="s">
        <v>28</v>
      </c>
      <c r="S258" s="9">
        <f t="shared" si="19"/>
        <v>0.05</v>
      </c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VLOOKUP($F$10:$F$4815,'Customer Info'!$A$1:$B$501,2,0)</f>
        <v>Scott</v>
      </c>
      <c r="H259" s="6" t="str">
        <f>VLOOKUP(F259:$F$4815,'Customer Info'!$A:$C,3,0)</f>
        <v>Cohen</v>
      </c>
      <c r="I259" s="6" t="str">
        <f>VLOOKUP($F$10:$F$4815,'Customer Info'!$A:$E,5,0)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5867</v>
      </c>
      <c r="Q259" s="8">
        <f t="shared" si="18"/>
        <v>249</v>
      </c>
      <c r="R259" s="2" t="s">
        <v>28</v>
      </c>
      <c r="S259" s="9">
        <f t="shared" si="19"/>
        <v>0.05</v>
      </c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VLOOKUP($F$10:$F$4815,'Customer Info'!$A$1:$B$501,2,0)</f>
        <v>Lisa</v>
      </c>
      <c r="H260" s="6" t="str">
        <f>VLOOKUP(F260:$F$4815,'Customer Info'!$A:$C,3,0)</f>
        <v>DeCherney</v>
      </c>
      <c r="I260" s="6" t="str">
        <f>VLOOKUP($F$10:$F$4815,'Customer Info'!$A:$E,5,0)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13260</v>
      </c>
      <c r="Q260" s="8">
        <f t="shared" si="18"/>
        <v>1374</v>
      </c>
      <c r="R260" s="2" t="s">
        <v>28</v>
      </c>
      <c r="S260" s="9">
        <f t="shared" si="19"/>
        <v>0.05</v>
      </c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VLOOKUP($F$10:$F$4815,'Customer Info'!$A$1:$B$501,2,0)</f>
        <v>Nancy</v>
      </c>
      <c r="H261" s="6" t="str">
        <f>VLOOKUP(F261:$F$4815,'Customer Info'!$A:$C,3,0)</f>
        <v>Lomonaco</v>
      </c>
      <c r="I261" s="6" t="str">
        <f>VLOOKUP($F$10:$F$4815,'Customer Info'!$A:$E,5,0)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844</v>
      </c>
      <c r="Q261" s="8">
        <f t="shared" si="18"/>
        <v>74</v>
      </c>
      <c r="R261" s="2" t="s">
        <v>26</v>
      </c>
      <c r="S261" s="9">
        <f t="shared" si="19"/>
        <v>0.02</v>
      </c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VLOOKUP($F$10:$F$4815,'Customer Info'!$A$1:$B$501,2,0)</f>
        <v>Kristina</v>
      </c>
      <c r="H262" s="6" t="str">
        <f>VLOOKUP(F262:$F$4815,'Customer Info'!$A:$C,3,0)</f>
        <v>Nunn</v>
      </c>
      <c r="I262" s="6" t="str">
        <f>VLOOKUP($F$10:$F$4815,'Customer Info'!$A:$E,5,0)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42321</v>
      </c>
      <c r="Q262" s="8">
        <f t="shared" si="18"/>
        <v>4625</v>
      </c>
      <c r="R262" s="2" t="s">
        <v>28</v>
      </c>
      <c r="S262" s="9">
        <f t="shared" si="19"/>
        <v>7.0000000000000007E-2</v>
      </c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VLOOKUP($F$10:$F$4815,'Customer Info'!$A$1:$B$501,2,0)</f>
        <v>Hunter</v>
      </c>
      <c r="H263" s="6" t="str">
        <f>VLOOKUP(F263:$F$4815,'Customer Info'!$A:$C,3,0)</f>
        <v>Lopez</v>
      </c>
      <c r="I263" s="6" t="str">
        <f>VLOOKUP($F$10:$F$4815,'Customer Info'!$A:$E,5,0)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6005</v>
      </c>
      <c r="Q263" s="8">
        <f t="shared" si="18"/>
        <v>519</v>
      </c>
      <c r="R263" s="2" t="s">
        <v>28</v>
      </c>
      <c r="S263" s="9">
        <f t="shared" si="19"/>
        <v>0.05</v>
      </c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VLOOKUP($F$10:$F$4815,'Customer Info'!$A$1:$B$501,2,0)</f>
        <v>Daniel</v>
      </c>
      <c r="H264" s="6" t="str">
        <f>VLOOKUP(F264:$F$4815,'Customer Info'!$A:$C,3,0)</f>
        <v>Raglin</v>
      </c>
      <c r="I264" s="6" t="str">
        <f>VLOOKUP($F$10:$F$4815,'Customer Info'!$A:$E,5,0)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2046</v>
      </c>
      <c r="Q264" s="8">
        <f t="shared" si="18"/>
        <v>138</v>
      </c>
      <c r="R264" s="2" t="s">
        <v>26</v>
      </c>
      <c r="S264" s="9">
        <f t="shared" si="19"/>
        <v>0.02</v>
      </c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VLOOKUP($F$10:$F$4815,'Customer Info'!$A$1:$B$501,2,0)</f>
        <v>Jenna</v>
      </c>
      <c r="H265" s="6" t="str">
        <f>VLOOKUP(F265:$F$4815,'Customer Info'!$A:$C,3,0)</f>
        <v>Caffey</v>
      </c>
      <c r="I265" s="6" t="str">
        <f>VLOOKUP($F$10:$F$4815,'Customer Info'!$A:$E,5,0)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14859</v>
      </c>
      <c r="Q265" s="8">
        <f t="shared" si="18"/>
        <v>923</v>
      </c>
      <c r="R265" s="2" t="s">
        <v>28</v>
      </c>
      <c r="S265" s="9">
        <f t="shared" si="19"/>
        <v>0.05</v>
      </c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VLOOKUP($F$10:$F$4815,'Customer Info'!$A$1:$B$501,2,0)</f>
        <v>Ivan</v>
      </c>
      <c r="H266" s="6" t="str">
        <f>VLOOKUP(F266:$F$4815,'Customer Info'!$A:$C,3,0)</f>
        <v>Gibson</v>
      </c>
      <c r="I266" s="6" t="str">
        <f>VLOOKUP($F$10:$F$4815,'Customer Info'!$A:$E,5,0)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268</v>
      </c>
      <c r="Q266" s="8">
        <f t="shared" si="18"/>
        <v>44</v>
      </c>
      <c r="R266" s="2" t="s">
        <v>28</v>
      </c>
      <c r="S266" s="9">
        <f t="shared" si="19"/>
        <v>0.02</v>
      </c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VLOOKUP($F$10:$F$4815,'Customer Info'!$A$1:$B$501,2,0)</f>
        <v>Logan</v>
      </c>
      <c r="H267" s="6" t="str">
        <f>VLOOKUP(F267:$F$4815,'Customer Info'!$A:$C,3,0)</f>
        <v>Haushalter</v>
      </c>
      <c r="I267" s="6" t="str">
        <f>VLOOKUP($F$10:$F$4815,'Customer Info'!$A:$E,5,0)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N267+O267</f>
        <v>36953</v>
      </c>
      <c r="Q267" s="8">
        <f t="shared" ref="Q267:Q330" si="23">P267-M267</f>
        <v>3773</v>
      </c>
      <c r="R267" s="2" t="s">
        <v>28</v>
      </c>
      <c r="S267" s="9">
        <f t="shared" ref="S267:S330" si="24">VLOOKUP($P$10:$P$4815,$T$1:$U$7, 2,1)</f>
        <v>7.0000000000000007E-2</v>
      </c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VLOOKUP($F$10:$F$4815,'Customer Info'!$A$1:$B$501,2,0)</f>
        <v>Rick</v>
      </c>
      <c r="H268" s="6" t="str">
        <f>VLOOKUP(F268:$F$4815,'Customer Info'!$A:$C,3,0)</f>
        <v>Duston</v>
      </c>
      <c r="I268" s="6" t="str">
        <f>VLOOKUP($F$10:$F$4815,'Customer Info'!$A:$E,5,0)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4628</v>
      </c>
      <c r="Q268" s="8">
        <f t="shared" si="23"/>
        <v>584</v>
      </c>
      <c r="R268" s="2" t="s">
        <v>28</v>
      </c>
      <c r="S268" s="9">
        <f t="shared" si="24"/>
        <v>0.02</v>
      </c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VLOOKUP($F$10:$F$4815,'Customer Info'!$A$1:$B$501,2,0)</f>
        <v>Bart</v>
      </c>
      <c r="H269" s="6" t="str">
        <f>VLOOKUP(F269:$F$4815,'Customer Info'!$A:$C,3,0)</f>
        <v>Folk</v>
      </c>
      <c r="I269" s="6" t="str">
        <f>VLOOKUP($F$10:$F$4815,'Customer Info'!$A:$E,5,0)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4778</v>
      </c>
      <c r="Q269" s="8">
        <f t="shared" si="23"/>
        <v>305</v>
      </c>
      <c r="R269" s="2" t="s">
        <v>28</v>
      </c>
      <c r="S269" s="9">
        <f t="shared" si="24"/>
        <v>0.02</v>
      </c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VLOOKUP($F$10:$F$4815,'Customer Info'!$A$1:$B$501,2,0)</f>
        <v>Rob</v>
      </c>
      <c r="H270" s="6" t="str">
        <f>VLOOKUP(F270:$F$4815,'Customer Info'!$A:$C,3,0)</f>
        <v>Haberlin</v>
      </c>
      <c r="I270" s="6" t="str">
        <f>VLOOKUP($F$10:$F$4815,'Customer Info'!$A:$E,5,0)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32063</v>
      </c>
      <c r="Q270" s="8">
        <f t="shared" si="23"/>
        <v>2068</v>
      </c>
      <c r="R270" s="2" t="s">
        <v>50</v>
      </c>
      <c r="S270" s="9">
        <f t="shared" si="24"/>
        <v>7.0000000000000007E-2</v>
      </c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VLOOKUP($F$10:$F$4815,'Customer Info'!$A$1:$B$501,2,0)</f>
        <v>Christine</v>
      </c>
      <c r="H271" s="6" t="str">
        <f>VLOOKUP(F271:$F$4815,'Customer Info'!$A:$C,3,0)</f>
        <v>Abelman</v>
      </c>
      <c r="I271" s="6" t="str">
        <f>VLOOKUP($F$10:$F$4815,'Customer Info'!$A:$E,5,0)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20613</v>
      </c>
      <c r="Q271" s="8">
        <f t="shared" si="23"/>
        <v>612</v>
      </c>
      <c r="R271" s="2" t="s">
        <v>56</v>
      </c>
      <c r="S271" s="9">
        <f t="shared" si="24"/>
        <v>0.05</v>
      </c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VLOOKUP($F$10:$F$4815,'Customer Info'!$A$1:$B$501,2,0)</f>
        <v>Ted</v>
      </c>
      <c r="H272" s="6" t="str">
        <f>VLOOKUP(F272:$F$4815,'Customer Info'!$A:$C,3,0)</f>
        <v>Trevino</v>
      </c>
      <c r="I272" s="6" t="str">
        <f>VLOOKUP($F$10:$F$4815,'Customer Info'!$A:$E,5,0)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40216</v>
      </c>
      <c r="Q272" s="8">
        <f t="shared" si="23"/>
        <v>2356</v>
      </c>
      <c r="R272" s="2" t="s">
        <v>50</v>
      </c>
      <c r="S272" s="9">
        <f t="shared" si="24"/>
        <v>7.0000000000000007E-2</v>
      </c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VLOOKUP($F$10:$F$4815,'Customer Info'!$A$1:$B$501,2,0)</f>
        <v>Steven</v>
      </c>
      <c r="H273" s="6" t="str">
        <f>VLOOKUP(F273:$F$4815,'Customer Info'!$A:$C,3,0)</f>
        <v>Cartwright</v>
      </c>
      <c r="I273" s="6" t="str">
        <f>VLOOKUP($F$10:$F$4815,'Customer Info'!$A:$E,5,0)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7369</v>
      </c>
      <c r="Q273" s="8">
        <f t="shared" si="23"/>
        <v>516</v>
      </c>
      <c r="R273" s="2" t="s">
        <v>56</v>
      </c>
      <c r="S273" s="9">
        <f t="shared" si="24"/>
        <v>0.05</v>
      </c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VLOOKUP($F$10:$F$4815,'Customer Info'!$A$1:$B$501,2,0)</f>
        <v>Dean</v>
      </c>
      <c r="H274" s="6" t="str">
        <f>VLOOKUP(F274:$F$4815,'Customer Info'!$A:$C,3,0)</f>
        <v>Katz</v>
      </c>
      <c r="I274" s="6" t="str">
        <f>VLOOKUP($F$10:$F$4815,'Customer Info'!$A:$E,5,0)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33431</v>
      </c>
      <c r="Q274" s="8">
        <f t="shared" si="23"/>
        <v>1299</v>
      </c>
      <c r="R274" s="2" t="s">
        <v>28</v>
      </c>
      <c r="S274" s="9">
        <f t="shared" si="24"/>
        <v>7.0000000000000007E-2</v>
      </c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VLOOKUP($F$10:$F$4815,'Customer Info'!$A$1:$B$501,2,0)</f>
        <v>Ivan</v>
      </c>
      <c r="H275" s="6" t="str">
        <f>VLOOKUP(F275:$F$4815,'Customer Info'!$A:$C,3,0)</f>
        <v>Gibson</v>
      </c>
      <c r="I275" s="6" t="str">
        <f>VLOOKUP($F$10:$F$4815,'Customer Info'!$A:$E,5,0)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8725</v>
      </c>
      <c r="Q275" s="8">
        <f t="shared" si="23"/>
        <v>1002</v>
      </c>
      <c r="R275" s="2" t="s">
        <v>50</v>
      </c>
      <c r="S275" s="9">
        <f t="shared" si="24"/>
        <v>0.05</v>
      </c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VLOOKUP($F$10:$F$4815,'Customer Info'!$A$1:$B$501,2,0)</f>
        <v>Randy</v>
      </c>
      <c r="H276" s="6" t="str">
        <f>VLOOKUP(F276:$F$4815,'Customer Info'!$A:$C,3,0)</f>
        <v>Bradley</v>
      </c>
      <c r="I276" s="6" t="str">
        <f>VLOOKUP($F$10:$F$4815,'Customer Info'!$A:$E,5,0)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710</v>
      </c>
      <c r="Q276" s="8">
        <f t="shared" si="23"/>
        <v>70</v>
      </c>
      <c r="R276" s="2" t="s">
        <v>50</v>
      </c>
      <c r="S276" s="9">
        <f t="shared" si="24"/>
        <v>0.02</v>
      </c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VLOOKUP($F$10:$F$4815,'Customer Info'!$A$1:$B$501,2,0)</f>
        <v>Anna</v>
      </c>
      <c r="H277" s="6" t="str">
        <f>VLOOKUP(F277:$F$4815,'Customer Info'!$A:$C,3,0)</f>
        <v>Gayman</v>
      </c>
      <c r="I277" s="6" t="str">
        <f>VLOOKUP($F$10:$F$4815,'Customer Info'!$A:$E,5,0)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16350</v>
      </c>
      <c r="Q277" s="8">
        <f t="shared" si="23"/>
        <v>1555</v>
      </c>
      <c r="R277" s="2" t="s">
        <v>50</v>
      </c>
      <c r="S277" s="9">
        <f t="shared" si="24"/>
        <v>0.05</v>
      </c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VLOOKUP($F$10:$F$4815,'Customer Info'!$A$1:$B$501,2,0)</f>
        <v>Alex</v>
      </c>
      <c r="H278" s="6" t="str">
        <f>VLOOKUP(F278:$F$4815,'Customer Info'!$A:$C,3,0)</f>
        <v>Avila</v>
      </c>
      <c r="I278" s="6" t="str">
        <f>VLOOKUP($F$10:$F$4815,'Customer Info'!$A:$E,5,0)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423</v>
      </c>
      <c r="Q278" s="8">
        <f t="shared" si="23"/>
        <v>51</v>
      </c>
      <c r="R278" s="2" t="s">
        <v>50</v>
      </c>
      <c r="S278" s="9">
        <f t="shared" si="24"/>
        <v>0.02</v>
      </c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VLOOKUP($F$10:$F$4815,'Customer Info'!$A$1:$B$501,2,0)</f>
        <v>Carlos</v>
      </c>
      <c r="H279" s="6" t="str">
        <f>VLOOKUP(F279:$F$4815,'Customer Info'!$A:$C,3,0)</f>
        <v>Soltero</v>
      </c>
      <c r="I279" s="6" t="str">
        <f>VLOOKUP($F$10:$F$4815,'Customer Info'!$A:$E,5,0)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7479</v>
      </c>
      <c r="Q279" s="8">
        <f t="shared" si="23"/>
        <v>429</v>
      </c>
      <c r="R279" s="2" t="s">
        <v>50</v>
      </c>
      <c r="S279" s="9">
        <f t="shared" si="24"/>
        <v>0.05</v>
      </c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VLOOKUP($F$10:$F$4815,'Customer Info'!$A$1:$B$501,2,0)</f>
        <v>Helen</v>
      </c>
      <c r="H280" s="6" t="str">
        <f>VLOOKUP(F280:$F$4815,'Customer Info'!$A:$C,3,0)</f>
        <v>Abelman</v>
      </c>
      <c r="I280" s="6" t="str">
        <f>VLOOKUP($F$10:$F$4815,'Customer Info'!$A:$E,5,0)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5373</v>
      </c>
      <c r="Q280" s="8">
        <f t="shared" si="23"/>
        <v>428</v>
      </c>
      <c r="R280" s="2" t="s">
        <v>26</v>
      </c>
      <c r="S280" s="9">
        <f t="shared" si="24"/>
        <v>0.05</v>
      </c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VLOOKUP($F$10:$F$4815,'Customer Info'!$A$1:$B$501,2,0)</f>
        <v>Dana</v>
      </c>
      <c r="H281" s="6" t="str">
        <f>VLOOKUP(F281:$F$4815,'Customer Info'!$A:$C,3,0)</f>
        <v>Kaydos</v>
      </c>
      <c r="I281" s="6" t="str">
        <f>VLOOKUP($F$10:$F$4815,'Customer Info'!$A:$E,5,0)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172</v>
      </c>
      <c r="Q281" s="8">
        <f t="shared" si="23"/>
        <v>18</v>
      </c>
      <c r="R281" s="2" t="s">
        <v>26</v>
      </c>
      <c r="S281" s="9">
        <f t="shared" si="24"/>
        <v>0.02</v>
      </c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VLOOKUP($F$10:$F$4815,'Customer Info'!$A$1:$B$501,2,0)</f>
        <v>Jonathan</v>
      </c>
      <c r="H282" s="6" t="str">
        <f>VLOOKUP(F282:$F$4815,'Customer Info'!$A:$C,3,0)</f>
        <v>Howell</v>
      </c>
      <c r="I282" s="6" t="str">
        <f>VLOOKUP($F$10:$F$4815,'Customer Info'!$A:$E,5,0)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8872</v>
      </c>
      <c r="Q282" s="8">
        <f t="shared" si="23"/>
        <v>792</v>
      </c>
      <c r="R282" s="2" t="s">
        <v>50</v>
      </c>
      <c r="S282" s="9">
        <f t="shared" si="24"/>
        <v>0.05</v>
      </c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VLOOKUP($F$10:$F$4815,'Customer Info'!$A$1:$B$501,2,0)</f>
        <v>Rachel</v>
      </c>
      <c r="H283" s="6" t="str">
        <f>VLOOKUP(F283:$F$4815,'Customer Info'!$A:$C,3,0)</f>
        <v>Payne</v>
      </c>
      <c r="I283" s="6" t="str">
        <f>VLOOKUP($F$10:$F$4815,'Customer Info'!$A:$E,5,0)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4420</v>
      </c>
      <c r="Q283" s="8">
        <f t="shared" si="23"/>
        <v>442</v>
      </c>
      <c r="R283" s="2" t="s">
        <v>50</v>
      </c>
      <c r="S283" s="9">
        <f t="shared" si="24"/>
        <v>0.02</v>
      </c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VLOOKUP($F$10:$F$4815,'Customer Info'!$A$1:$B$501,2,0)</f>
        <v>Magdelene</v>
      </c>
      <c r="H284" s="6" t="str">
        <f>VLOOKUP(F284:$F$4815,'Customer Info'!$A:$C,3,0)</f>
        <v>Morse</v>
      </c>
      <c r="I284" s="6" t="str">
        <f>VLOOKUP($F$10:$F$4815,'Customer Info'!$A:$E,5,0)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7399</v>
      </c>
      <c r="Q284" s="8">
        <f t="shared" si="23"/>
        <v>432</v>
      </c>
      <c r="R284" s="2" t="s">
        <v>50</v>
      </c>
      <c r="S284" s="9">
        <f t="shared" si="24"/>
        <v>0.05</v>
      </c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VLOOKUP($F$10:$F$4815,'Customer Info'!$A$1:$B$501,2,0)</f>
        <v>Pamela</v>
      </c>
      <c r="H285" s="6" t="str">
        <f>VLOOKUP(F285:$F$4815,'Customer Info'!$A:$C,3,0)</f>
        <v>Coakley</v>
      </c>
      <c r="I285" s="6" t="str">
        <f>VLOOKUP($F$10:$F$4815,'Customer Info'!$A:$E,5,0)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2479</v>
      </c>
      <c r="Q285" s="8">
        <f t="shared" si="23"/>
        <v>319</v>
      </c>
      <c r="R285" s="2" t="s">
        <v>26</v>
      </c>
      <c r="S285" s="9">
        <f t="shared" si="24"/>
        <v>0.02</v>
      </c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VLOOKUP($F$10:$F$4815,'Customer Info'!$A$1:$B$501,2,0)</f>
        <v>Victoria</v>
      </c>
      <c r="H286" s="6" t="str">
        <f>VLOOKUP(F286:$F$4815,'Customer Info'!$A:$C,3,0)</f>
        <v>Brennan</v>
      </c>
      <c r="I286" s="6" t="str">
        <f>VLOOKUP($F$10:$F$4815,'Customer Info'!$A:$E,5,0)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4585</v>
      </c>
      <c r="Q286" s="8">
        <f t="shared" si="23"/>
        <v>171</v>
      </c>
      <c r="R286" s="2" t="s">
        <v>28</v>
      </c>
      <c r="S286" s="9">
        <f t="shared" si="24"/>
        <v>0.02</v>
      </c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VLOOKUP($F$10:$F$4815,'Customer Info'!$A$1:$B$501,2,0)</f>
        <v>Aaron</v>
      </c>
      <c r="H287" s="6" t="str">
        <f>VLOOKUP(F287:$F$4815,'Customer Info'!$A:$C,3,0)</f>
        <v>Bergman</v>
      </c>
      <c r="I287" s="6" t="str">
        <f>VLOOKUP($F$10:$F$4815,'Customer Info'!$A:$E,5,0)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300</v>
      </c>
      <c r="Q287" s="8">
        <f t="shared" si="23"/>
        <v>42</v>
      </c>
      <c r="R287" s="2" t="s">
        <v>50</v>
      </c>
      <c r="S287" s="9">
        <f t="shared" si="24"/>
        <v>0.02</v>
      </c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VLOOKUP($F$10:$F$4815,'Customer Info'!$A$1:$B$501,2,0)</f>
        <v>Nat</v>
      </c>
      <c r="H288" s="6" t="str">
        <f>VLOOKUP(F288:$F$4815,'Customer Info'!$A:$C,3,0)</f>
        <v>Carroll</v>
      </c>
      <c r="I288" s="6" t="str">
        <f>VLOOKUP($F$10:$F$4815,'Customer Info'!$A:$E,5,0)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6574</v>
      </c>
      <c r="Q288" s="8">
        <f t="shared" si="23"/>
        <v>690</v>
      </c>
      <c r="R288" s="2" t="s">
        <v>28</v>
      </c>
      <c r="S288" s="9">
        <f t="shared" si="24"/>
        <v>0.05</v>
      </c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VLOOKUP($F$10:$F$4815,'Customer Info'!$A$1:$B$501,2,0)</f>
        <v>Ann</v>
      </c>
      <c r="H289" s="6" t="str">
        <f>VLOOKUP(F289:$F$4815,'Customer Info'!$A:$C,3,0)</f>
        <v>Chong</v>
      </c>
      <c r="I289" s="6" t="str">
        <f>VLOOKUP($F$10:$F$4815,'Customer Info'!$A:$E,5,0)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13987</v>
      </c>
      <c r="Q289" s="8">
        <f t="shared" si="23"/>
        <v>995</v>
      </c>
      <c r="R289" s="2" t="s">
        <v>28</v>
      </c>
      <c r="S289" s="9">
        <f t="shared" si="24"/>
        <v>0.05</v>
      </c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VLOOKUP($F$10:$F$4815,'Customer Info'!$A$1:$B$501,2,0)</f>
        <v>Catherine</v>
      </c>
      <c r="H290" s="6" t="str">
        <f>VLOOKUP(F290:$F$4815,'Customer Info'!$A:$C,3,0)</f>
        <v>Glotzbach</v>
      </c>
      <c r="I290" s="6" t="str">
        <f>VLOOKUP($F$10:$F$4815,'Customer Info'!$A:$E,5,0)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8984</v>
      </c>
      <c r="Q290" s="8">
        <f t="shared" si="23"/>
        <v>902</v>
      </c>
      <c r="R290" s="2" t="s">
        <v>28</v>
      </c>
      <c r="S290" s="9">
        <f t="shared" si="24"/>
        <v>0.05</v>
      </c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VLOOKUP($F$10:$F$4815,'Customer Info'!$A$1:$B$501,2,0)</f>
        <v>Duane</v>
      </c>
      <c r="H291" s="6" t="str">
        <f>VLOOKUP(F291:$F$4815,'Customer Info'!$A:$C,3,0)</f>
        <v>Huffman</v>
      </c>
      <c r="I291" s="6" t="str">
        <f>VLOOKUP($F$10:$F$4815,'Customer Info'!$A:$E,5,0)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16926</v>
      </c>
      <c r="Q291" s="8">
        <f t="shared" si="23"/>
        <v>816</v>
      </c>
      <c r="R291" s="2" t="s">
        <v>50</v>
      </c>
      <c r="S291" s="9">
        <f t="shared" si="24"/>
        <v>0.05</v>
      </c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VLOOKUP($F$10:$F$4815,'Customer Info'!$A$1:$B$501,2,0)</f>
        <v>Gary</v>
      </c>
      <c r="H292" s="6" t="str">
        <f>VLOOKUP(F292:$F$4815,'Customer Info'!$A:$C,3,0)</f>
        <v>Zandusky</v>
      </c>
      <c r="I292" s="6" t="str">
        <f>VLOOKUP($F$10:$F$4815,'Customer Info'!$A:$E,5,0)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2870</v>
      </c>
      <c r="Q292" s="8">
        <f t="shared" si="23"/>
        <v>313</v>
      </c>
      <c r="R292" s="2" t="s">
        <v>28</v>
      </c>
      <c r="S292" s="9">
        <f t="shared" si="24"/>
        <v>0.02</v>
      </c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VLOOKUP($F$10:$F$4815,'Customer Info'!$A$1:$B$501,2,0)</f>
        <v>Stuart</v>
      </c>
      <c r="H293" s="6" t="str">
        <f>VLOOKUP(F293:$F$4815,'Customer Info'!$A:$C,3,0)</f>
        <v>Calhoun</v>
      </c>
      <c r="I293" s="6" t="str">
        <f>VLOOKUP($F$10:$F$4815,'Customer Info'!$A:$E,5,0)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9898</v>
      </c>
      <c r="Q293" s="8">
        <f t="shared" si="23"/>
        <v>590</v>
      </c>
      <c r="R293" s="2" t="s">
        <v>28</v>
      </c>
      <c r="S293" s="9">
        <f t="shared" si="24"/>
        <v>0.05</v>
      </c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VLOOKUP($F$10:$F$4815,'Customer Info'!$A$1:$B$501,2,0)</f>
        <v>Thea</v>
      </c>
      <c r="H294" s="6" t="str">
        <f>VLOOKUP(F294:$F$4815,'Customer Info'!$A:$C,3,0)</f>
        <v>Hudgings</v>
      </c>
      <c r="I294" s="6" t="str">
        <f>VLOOKUP($F$10:$F$4815,'Customer Info'!$A:$E,5,0)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308</v>
      </c>
      <c r="Q294" s="8">
        <f t="shared" si="23"/>
        <v>48</v>
      </c>
      <c r="R294" s="2" t="s">
        <v>28</v>
      </c>
      <c r="S294" s="9">
        <f t="shared" si="24"/>
        <v>0.02</v>
      </c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VLOOKUP($F$10:$F$4815,'Customer Info'!$A$1:$B$501,2,0)</f>
        <v>Vivek</v>
      </c>
      <c r="H295" s="6" t="str">
        <f>VLOOKUP(F295:$F$4815,'Customer Info'!$A:$C,3,0)</f>
        <v>Sundaresam</v>
      </c>
      <c r="I295" s="6" t="str">
        <f>VLOOKUP($F$10:$F$4815,'Customer Info'!$A:$E,5,0)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5993</v>
      </c>
      <c r="Q295" s="8">
        <f t="shared" si="23"/>
        <v>723</v>
      </c>
      <c r="R295" s="2" t="s">
        <v>28</v>
      </c>
      <c r="S295" s="9">
        <f t="shared" si="24"/>
        <v>0.05</v>
      </c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VLOOKUP($F$10:$F$4815,'Customer Info'!$A$1:$B$501,2,0)</f>
        <v>Laura</v>
      </c>
      <c r="H296" s="6" t="str">
        <f>VLOOKUP(F296:$F$4815,'Customer Info'!$A:$C,3,0)</f>
        <v>Armstrong</v>
      </c>
      <c r="I296" s="6" t="str">
        <f>VLOOKUP($F$10:$F$4815,'Customer Info'!$A:$E,5,0)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9800</v>
      </c>
      <c r="Q296" s="8">
        <f t="shared" si="23"/>
        <v>530</v>
      </c>
      <c r="R296" s="2" t="s">
        <v>28</v>
      </c>
      <c r="S296" s="9">
        <f t="shared" si="24"/>
        <v>0.05</v>
      </c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VLOOKUP($F$10:$F$4815,'Customer Info'!$A$1:$B$501,2,0)</f>
        <v>Sarah</v>
      </c>
      <c r="H297" s="6" t="str">
        <f>VLOOKUP(F297:$F$4815,'Customer Info'!$A:$C,3,0)</f>
        <v>Bern</v>
      </c>
      <c r="I297" s="6" t="str">
        <f>VLOOKUP($F$10:$F$4815,'Customer Info'!$A:$E,5,0)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7676</v>
      </c>
      <c r="Q297" s="8">
        <f t="shared" si="23"/>
        <v>485</v>
      </c>
      <c r="R297" s="2" t="s">
        <v>28</v>
      </c>
      <c r="S297" s="9">
        <f t="shared" si="24"/>
        <v>0.05</v>
      </c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VLOOKUP($F$10:$F$4815,'Customer Info'!$A$1:$B$501,2,0)</f>
        <v>Paul</v>
      </c>
      <c r="H298" s="6" t="str">
        <f>VLOOKUP(F298:$F$4815,'Customer Info'!$A:$C,3,0)</f>
        <v>Knutson</v>
      </c>
      <c r="I298" s="6" t="str">
        <f>VLOOKUP($F$10:$F$4815,'Customer Info'!$A:$E,5,0)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1671</v>
      </c>
      <c r="Q298" s="8">
        <f t="shared" si="23"/>
        <v>195</v>
      </c>
      <c r="R298" s="2" t="s">
        <v>28</v>
      </c>
      <c r="S298" s="9">
        <f t="shared" si="24"/>
        <v>0.02</v>
      </c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VLOOKUP($F$10:$F$4815,'Customer Info'!$A$1:$B$501,2,0)</f>
        <v>Paul</v>
      </c>
      <c r="H299" s="6" t="str">
        <f>VLOOKUP(F299:$F$4815,'Customer Info'!$A:$C,3,0)</f>
        <v>Gonzalez</v>
      </c>
      <c r="I299" s="6" t="str">
        <f>VLOOKUP($F$10:$F$4815,'Customer Info'!$A:$E,5,0)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170</v>
      </c>
      <c r="Q299" s="8">
        <f t="shared" si="23"/>
        <v>33</v>
      </c>
      <c r="R299" s="2" t="s">
        <v>28</v>
      </c>
      <c r="S299" s="9">
        <f t="shared" si="24"/>
        <v>0.02</v>
      </c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VLOOKUP($F$10:$F$4815,'Customer Info'!$A$1:$B$501,2,0)</f>
        <v>Bill</v>
      </c>
      <c r="H300" s="6" t="str">
        <f>VLOOKUP(F300:$F$4815,'Customer Info'!$A:$C,3,0)</f>
        <v>Eplett</v>
      </c>
      <c r="I300" s="6" t="str">
        <f>VLOOKUP($F$10:$F$4815,'Customer Info'!$A:$E,5,0)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2830</v>
      </c>
      <c r="Q300" s="8">
        <f t="shared" si="23"/>
        <v>285</v>
      </c>
      <c r="R300" s="2" t="s">
        <v>28</v>
      </c>
      <c r="S300" s="9">
        <f t="shared" si="24"/>
        <v>0.02</v>
      </c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VLOOKUP($F$10:$F$4815,'Customer Info'!$A$1:$B$501,2,0)</f>
        <v>Tamara</v>
      </c>
      <c r="H301" s="6" t="str">
        <f>VLOOKUP(F301:$F$4815,'Customer Info'!$A:$C,3,0)</f>
        <v>Willingham</v>
      </c>
      <c r="I301" s="6" t="str">
        <f>VLOOKUP($F$10:$F$4815,'Customer Info'!$A:$E,5,0)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23427</v>
      </c>
      <c r="Q301" s="8">
        <f t="shared" si="23"/>
        <v>2571</v>
      </c>
      <c r="R301" s="2" t="s">
        <v>28</v>
      </c>
      <c r="S301" s="9">
        <f t="shared" si="24"/>
        <v>0.05</v>
      </c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VLOOKUP($F$10:$F$4815,'Customer Info'!$A$1:$B$501,2,0)</f>
        <v>Jenna</v>
      </c>
      <c r="H302" s="6" t="str">
        <f>VLOOKUP(F302:$F$4815,'Customer Info'!$A:$C,3,0)</f>
        <v>Caffey</v>
      </c>
      <c r="I302" s="6" t="str">
        <f>VLOOKUP($F$10:$F$4815,'Customer Info'!$A:$E,5,0)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17985</v>
      </c>
      <c r="Q302" s="8">
        <f t="shared" si="23"/>
        <v>1683</v>
      </c>
      <c r="R302" s="2" t="s">
        <v>28</v>
      </c>
      <c r="S302" s="9">
        <f t="shared" si="24"/>
        <v>0.05</v>
      </c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VLOOKUP($F$10:$F$4815,'Customer Info'!$A$1:$B$501,2,0)</f>
        <v>Benjamin</v>
      </c>
      <c r="H303" s="6" t="str">
        <f>VLOOKUP(F303:$F$4815,'Customer Info'!$A:$C,3,0)</f>
        <v>Patterson</v>
      </c>
      <c r="I303" s="6" t="str">
        <f>VLOOKUP($F$10:$F$4815,'Customer Info'!$A:$E,5,0)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2776</v>
      </c>
      <c r="Q303" s="8">
        <f t="shared" si="23"/>
        <v>228</v>
      </c>
      <c r="R303" s="2" t="s">
        <v>28</v>
      </c>
      <c r="S303" s="9">
        <f t="shared" si="24"/>
        <v>0.02</v>
      </c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VLOOKUP($F$10:$F$4815,'Customer Info'!$A$1:$B$501,2,0)</f>
        <v>Aaron</v>
      </c>
      <c r="H304" s="6" t="str">
        <f>VLOOKUP(F304:$F$4815,'Customer Info'!$A:$C,3,0)</f>
        <v>Hawkins</v>
      </c>
      <c r="I304" s="6" t="str">
        <f>VLOOKUP($F$10:$F$4815,'Customer Info'!$A:$E,5,0)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17791</v>
      </c>
      <c r="Q304" s="8">
        <f t="shared" si="23"/>
        <v>1075</v>
      </c>
      <c r="R304" s="2" t="s">
        <v>50</v>
      </c>
      <c r="S304" s="9">
        <f t="shared" si="24"/>
        <v>0.05</v>
      </c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VLOOKUP($F$10:$F$4815,'Customer Info'!$A$1:$B$501,2,0)</f>
        <v>Barry</v>
      </c>
      <c r="H305" s="6" t="str">
        <f>VLOOKUP(F305:$F$4815,'Customer Info'!$A:$C,3,0)</f>
        <v>Blumstein</v>
      </c>
      <c r="I305" s="6" t="str">
        <f>VLOOKUP($F$10:$F$4815,'Customer Info'!$A:$E,5,0)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5351</v>
      </c>
      <c r="Q305" s="8">
        <f t="shared" si="23"/>
        <v>507</v>
      </c>
      <c r="R305" s="2" t="s">
        <v>28</v>
      </c>
      <c r="S305" s="9">
        <f t="shared" si="24"/>
        <v>0.05</v>
      </c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VLOOKUP($F$10:$F$4815,'Customer Info'!$A$1:$B$501,2,0)</f>
        <v>Toby</v>
      </c>
      <c r="H306" s="6" t="str">
        <f>VLOOKUP(F306:$F$4815,'Customer Info'!$A:$C,3,0)</f>
        <v>Gnade</v>
      </c>
      <c r="I306" s="6" t="str">
        <f>VLOOKUP($F$10:$F$4815,'Customer Info'!$A:$E,5,0)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11440</v>
      </c>
      <c r="Q306" s="8">
        <f t="shared" si="23"/>
        <v>720</v>
      </c>
      <c r="R306" s="2" t="s">
        <v>28</v>
      </c>
      <c r="S306" s="9">
        <f t="shared" si="24"/>
        <v>0.05</v>
      </c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VLOOKUP($F$10:$F$4815,'Customer Info'!$A$1:$B$501,2,0)</f>
        <v>Nancy</v>
      </c>
      <c r="H307" s="6" t="str">
        <f>VLOOKUP(F307:$F$4815,'Customer Info'!$A:$C,3,0)</f>
        <v>Lomonaco</v>
      </c>
      <c r="I307" s="6" t="str">
        <f>VLOOKUP($F$10:$F$4815,'Customer Info'!$A:$E,5,0)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166</v>
      </c>
      <c r="Q307" s="8">
        <f t="shared" si="23"/>
        <v>18</v>
      </c>
      <c r="R307" s="2" t="s">
        <v>50</v>
      </c>
      <c r="S307" s="9">
        <f t="shared" si="24"/>
        <v>0.02</v>
      </c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VLOOKUP($F$10:$F$4815,'Customer Info'!$A$1:$B$501,2,0)</f>
        <v>Aaron</v>
      </c>
      <c r="H308" s="6" t="str">
        <f>VLOOKUP(F308:$F$4815,'Customer Info'!$A:$C,3,0)</f>
        <v>Hawkins</v>
      </c>
      <c r="I308" s="6" t="str">
        <f>VLOOKUP($F$10:$F$4815,'Customer Info'!$A:$E,5,0)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7467</v>
      </c>
      <c r="Q308" s="8">
        <f t="shared" si="23"/>
        <v>202</v>
      </c>
      <c r="R308" s="2" t="s">
        <v>50</v>
      </c>
      <c r="S308" s="9">
        <f t="shared" si="24"/>
        <v>0.05</v>
      </c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VLOOKUP($F$10:$F$4815,'Customer Info'!$A$1:$B$501,2,0)</f>
        <v>Anthony</v>
      </c>
      <c r="H309" s="6" t="str">
        <f>VLOOKUP(F309:$F$4815,'Customer Info'!$A:$C,3,0)</f>
        <v>O'Donnell</v>
      </c>
      <c r="I309" s="6" t="str">
        <f>VLOOKUP($F$10:$F$4815,'Customer Info'!$A:$E,5,0)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11207</v>
      </c>
      <c r="Q309" s="8">
        <f t="shared" si="23"/>
        <v>492</v>
      </c>
      <c r="R309" s="2" t="s">
        <v>26</v>
      </c>
      <c r="S309" s="9">
        <f t="shared" si="24"/>
        <v>0.05</v>
      </c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VLOOKUP($F$10:$F$4815,'Customer Info'!$A$1:$B$501,2,0)</f>
        <v>Valerie</v>
      </c>
      <c r="H310" s="6" t="str">
        <f>VLOOKUP(F310:$F$4815,'Customer Info'!$A:$C,3,0)</f>
        <v>Mitchum</v>
      </c>
      <c r="I310" s="6" t="str">
        <f>VLOOKUP($F$10:$F$4815,'Customer Info'!$A:$E,5,0)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750</v>
      </c>
      <c r="Q310" s="8">
        <f t="shared" si="23"/>
        <v>90</v>
      </c>
      <c r="R310" s="2" t="s">
        <v>26</v>
      </c>
      <c r="S310" s="9">
        <f t="shared" si="24"/>
        <v>0.02</v>
      </c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VLOOKUP($F$10:$F$4815,'Customer Info'!$A$1:$B$501,2,0)</f>
        <v>Nat</v>
      </c>
      <c r="H311" s="6" t="str">
        <f>VLOOKUP(F311:$F$4815,'Customer Info'!$A:$C,3,0)</f>
        <v>Carroll</v>
      </c>
      <c r="I311" s="6" t="str">
        <f>VLOOKUP($F$10:$F$4815,'Customer Info'!$A:$E,5,0)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6114</v>
      </c>
      <c r="Q311" s="8">
        <f t="shared" si="23"/>
        <v>294</v>
      </c>
      <c r="R311" s="2" t="s">
        <v>50</v>
      </c>
      <c r="S311" s="9">
        <f t="shared" si="24"/>
        <v>0.05</v>
      </c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VLOOKUP($F$10:$F$4815,'Customer Info'!$A$1:$B$501,2,0)</f>
        <v>Stuart</v>
      </c>
      <c r="H312" s="6" t="str">
        <f>VLOOKUP(F312:$F$4815,'Customer Info'!$A:$C,3,0)</f>
        <v>Calhoun</v>
      </c>
      <c r="I312" s="6" t="str">
        <f>VLOOKUP($F$10:$F$4815,'Customer Info'!$A:$E,5,0)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1655</v>
      </c>
      <c r="Q312" s="8">
        <f t="shared" si="23"/>
        <v>194</v>
      </c>
      <c r="R312" s="2" t="s">
        <v>28</v>
      </c>
      <c r="S312" s="9">
        <f t="shared" si="24"/>
        <v>0.02</v>
      </c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VLOOKUP($F$10:$F$4815,'Customer Info'!$A$1:$B$501,2,0)</f>
        <v>Eric</v>
      </c>
      <c r="H313" s="6" t="str">
        <f>VLOOKUP(F313:$F$4815,'Customer Info'!$A:$C,3,0)</f>
        <v>Barreto</v>
      </c>
      <c r="I313" s="6" t="str">
        <f>VLOOKUP($F$10:$F$4815,'Customer Info'!$A:$E,5,0)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13575</v>
      </c>
      <c r="Q313" s="8">
        <f t="shared" si="23"/>
        <v>333</v>
      </c>
      <c r="R313" s="2" t="s">
        <v>28</v>
      </c>
      <c r="S313" s="9">
        <f t="shared" si="24"/>
        <v>0.05</v>
      </c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VLOOKUP($F$10:$F$4815,'Customer Info'!$A$1:$B$501,2,0)</f>
        <v>Georgia</v>
      </c>
      <c r="H314" s="6" t="str">
        <f>VLOOKUP(F314:$F$4815,'Customer Info'!$A:$C,3,0)</f>
        <v>Rosenberg</v>
      </c>
      <c r="I314" s="6" t="str">
        <f>VLOOKUP($F$10:$F$4815,'Customer Info'!$A:$E,5,0)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2987</v>
      </c>
      <c r="Q314" s="8">
        <f t="shared" si="23"/>
        <v>320</v>
      </c>
      <c r="R314" s="2" t="s">
        <v>50</v>
      </c>
      <c r="S314" s="9">
        <f t="shared" si="24"/>
        <v>0.02</v>
      </c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VLOOKUP($F$10:$F$4815,'Customer Info'!$A$1:$B$501,2,0)</f>
        <v>Adrian</v>
      </c>
      <c r="H315" s="6" t="str">
        <f>VLOOKUP(F315:$F$4815,'Customer Info'!$A:$C,3,0)</f>
        <v>Barton</v>
      </c>
      <c r="I315" s="6" t="str">
        <f>VLOOKUP($F$10:$F$4815,'Customer Info'!$A:$E,5,0)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8087</v>
      </c>
      <c r="Q315" s="8">
        <f t="shared" si="23"/>
        <v>660</v>
      </c>
      <c r="R315" s="2" t="s">
        <v>28</v>
      </c>
      <c r="S315" s="9">
        <f t="shared" si="24"/>
        <v>0.05</v>
      </c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VLOOKUP($F$10:$F$4815,'Customer Info'!$A$1:$B$501,2,0)</f>
        <v>Brian</v>
      </c>
      <c r="H316" s="6" t="str">
        <f>VLOOKUP(F316:$F$4815,'Customer Info'!$A:$C,3,0)</f>
        <v>DeCherney</v>
      </c>
      <c r="I316" s="6" t="str">
        <f>VLOOKUP($F$10:$F$4815,'Customer Info'!$A:$E,5,0)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8483</v>
      </c>
      <c r="Q316" s="8">
        <f t="shared" si="23"/>
        <v>461</v>
      </c>
      <c r="R316" s="2" t="s">
        <v>50</v>
      </c>
      <c r="S316" s="9">
        <f t="shared" si="24"/>
        <v>0.05</v>
      </c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VLOOKUP($F$10:$F$4815,'Customer Info'!$A$1:$B$501,2,0)</f>
        <v>Shahid</v>
      </c>
      <c r="H317" s="6" t="str">
        <f>VLOOKUP(F317:$F$4815,'Customer Info'!$A:$C,3,0)</f>
        <v>Collister</v>
      </c>
      <c r="I317" s="6" t="str">
        <f>VLOOKUP($F$10:$F$4815,'Customer Info'!$A:$E,5,0)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14594</v>
      </c>
      <c r="Q317" s="8">
        <f t="shared" si="23"/>
        <v>905</v>
      </c>
      <c r="R317" s="2" t="s">
        <v>50</v>
      </c>
      <c r="S317" s="9">
        <f t="shared" si="24"/>
        <v>0.05</v>
      </c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VLOOKUP($F$10:$F$4815,'Customer Info'!$A$1:$B$501,2,0)</f>
        <v>Tom</v>
      </c>
      <c r="H318" s="6" t="str">
        <f>VLOOKUP(F318:$F$4815,'Customer Info'!$A:$C,3,0)</f>
        <v>Boeckenhauer</v>
      </c>
      <c r="I318" s="6" t="str">
        <f>VLOOKUP($F$10:$F$4815,'Customer Info'!$A:$E,5,0)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15552</v>
      </c>
      <c r="Q318" s="8">
        <f t="shared" si="23"/>
        <v>1647</v>
      </c>
      <c r="R318" s="2" t="s">
        <v>50</v>
      </c>
      <c r="S318" s="9">
        <f t="shared" si="24"/>
        <v>0.05</v>
      </c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VLOOKUP($F$10:$F$4815,'Customer Info'!$A$1:$B$501,2,0)</f>
        <v>Patrick</v>
      </c>
      <c r="H319" s="6" t="str">
        <f>VLOOKUP(F319:$F$4815,'Customer Info'!$A:$C,3,0)</f>
        <v>Bzostek</v>
      </c>
      <c r="I319" s="6" t="str">
        <f>VLOOKUP($F$10:$F$4815,'Customer Info'!$A:$E,5,0)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6515</v>
      </c>
      <c r="Q319" s="8">
        <f t="shared" si="23"/>
        <v>473</v>
      </c>
      <c r="R319" s="2" t="s">
        <v>28</v>
      </c>
      <c r="S319" s="9">
        <f t="shared" si="24"/>
        <v>0.05</v>
      </c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VLOOKUP($F$10:$F$4815,'Customer Info'!$A$1:$B$501,2,0)</f>
        <v>Meg</v>
      </c>
      <c r="H320" s="6" t="str">
        <f>VLOOKUP(F320:$F$4815,'Customer Info'!$A:$C,3,0)</f>
        <v>Tillman</v>
      </c>
      <c r="I320" s="6" t="str">
        <f>VLOOKUP($F$10:$F$4815,'Customer Info'!$A:$E,5,0)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24635</v>
      </c>
      <c r="Q320" s="8">
        <f t="shared" si="23"/>
        <v>1238</v>
      </c>
      <c r="R320" s="2" t="s">
        <v>50</v>
      </c>
      <c r="S320" s="9">
        <f t="shared" si="24"/>
        <v>0.05</v>
      </c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VLOOKUP($F$10:$F$4815,'Customer Info'!$A$1:$B$501,2,0)</f>
        <v>Muhammed</v>
      </c>
      <c r="H321" s="6" t="str">
        <f>VLOOKUP(F321:$F$4815,'Customer Info'!$A:$C,3,0)</f>
        <v>Lee</v>
      </c>
      <c r="I321" s="6" t="str">
        <f>VLOOKUP($F$10:$F$4815,'Customer Info'!$A:$E,5,0)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2866</v>
      </c>
      <c r="Q321" s="8">
        <f t="shared" si="23"/>
        <v>131</v>
      </c>
      <c r="R321" s="2" t="s">
        <v>28</v>
      </c>
      <c r="S321" s="9">
        <f t="shared" si="24"/>
        <v>0.02</v>
      </c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VLOOKUP($F$10:$F$4815,'Customer Info'!$A$1:$B$501,2,0)</f>
        <v>Toby</v>
      </c>
      <c r="H322" s="6" t="str">
        <f>VLOOKUP(F322:$F$4815,'Customer Info'!$A:$C,3,0)</f>
        <v>Braunhardt</v>
      </c>
      <c r="I322" s="6" t="str">
        <f>VLOOKUP($F$10:$F$4815,'Customer Info'!$A:$E,5,0)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20534</v>
      </c>
      <c r="Q322" s="8">
        <f t="shared" si="23"/>
        <v>871</v>
      </c>
      <c r="R322" s="2" t="s">
        <v>26</v>
      </c>
      <c r="S322" s="9">
        <f t="shared" si="24"/>
        <v>0.05</v>
      </c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VLOOKUP($F$10:$F$4815,'Customer Info'!$A$1:$B$501,2,0)</f>
        <v>Pauline</v>
      </c>
      <c r="H323" s="6" t="str">
        <f>VLOOKUP(F323:$F$4815,'Customer Info'!$A:$C,3,0)</f>
        <v>Chand</v>
      </c>
      <c r="I323" s="6" t="str">
        <f>VLOOKUP($F$10:$F$4815,'Customer Info'!$A:$E,5,0)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132</v>
      </c>
      <c r="Q323" s="8">
        <f t="shared" si="23"/>
        <v>20</v>
      </c>
      <c r="R323" s="2" t="s">
        <v>28</v>
      </c>
      <c r="S323" s="9">
        <f t="shared" si="24"/>
        <v>0.02</v>
      </c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VLOOKUP($F$10:$F$4815,'Customer Info'!$A$1:$B$501,2,0)</f>
        <v>Victor</v>
      </c>
      <c r="H324" s="6" t="str">
        <f>VLOOKUP(F324:$F$4815,'Customer Info'!$A:$C,3,0)</f>
        <v>Preis</v>
      </c>
      <c r="I324" s="6" t="str">
        <f>VLOOKUP($F$10:$F$4815,'Customer Info'!$A:$E,5,0)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6007</v>
      </c>
      <c r="Q324" s="8">
        <f t="shared" si="23"/>
        <v>521</v>
      </c>
      <c r="R324" s="2" t="s">
        <v>50</v>
      </c>
      <c r="S324" s="9">
        <f t="shared" si="24"/>
        <v>0.05</v>
      </c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VLOOKUP($F$10:$F$4815,'Customer Info'!$A$1:$B$501,2,0)</f>
        <v>Sally</v>
      </c>
      <c r="H325" s="6" t="str">
        <f>VLOOKUP(F325:$F$4815,'Customer Info'!$A:$C,3,0)</f>
        <v>Hughsby</v>
      </c>
      <c r="I325" s="6" t="str">
        <f>VLOOKUP($F$10:$F$4815,'Customer Info'!$A:$E,5,0)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9837</v>
      </c>
      <c r="Q325" s="8">
        <f t="shared" si="23"/>
        <v>960</v>
      </c>
      <c r="R325" s="2" t="s">
        <v>28</v>
      </c>
      <c r="S325" s="9">
        <f t="shared" si="24"/>
        <v>0.05</v>
      </c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VLOOKUP($F$10:$F$4815,'Customer Info'!$A$1:$B$501,2,0)</f>
        <v>Randy</v>
      </c>
      <c r="H326" s="6" t="str">
        <f>VLOOKUP(F326:$F$4815,'Customer Info'!$A:$C,3,0)</f>
        <v>Bradley</v>
      </c>
      <c r="I326" s="6" t="str">
        <f>VLOOKUP($F$10:$F$4815,'Customer Info'!$A:$E,5,0)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6768</v>
      </c>
      <c r="Q326" s="8">
        <f t="shared" si="23"/>
        <v>339</v>
      </c>
      <c r="R326" s="2" t="s">
        <v>50</v>
      </c>
      <c r="S326" s="9">
        <f t="shared" si="24"/>
        <v>0.05</v>
      </c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VLOOKUP($F$10:$F$4815,'Customer Info'!$A$1:$B$501,2,0)</f>
        <v>Christine</v>
      </c>
      <c r="H327" s="6" t="str">
        <f>VLOOKUP(F327:$F$4815,'Customer Info'!$A:$C,3,0)</f>
        <v>Abelman</v>
      </c>
      <c r="I327" s="6" t="str">
        <f>VLOOKUP($F$10:$F$4815,'Customer Info'!$A:$E,5,0)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3246</v>
      </c>
      <c r="Q327" s="8">
        <f t="shared" si="23"/>
        <v>186</v>
      </c>
      <c r="R327" s="2" t="s">
        <v>28</v>
      </c>
      <c r="S327" s="9">
        <f t="shared" si="24"/>
        <v>0.02</v>
      </c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VLOOKUP($F$10:$F$4815,'Customer Info'!$A$1:$B$501,2,0)</f>
        <v>Roy</v>
      </c>
      <c r="H328" s="6" t="str">
        <f>VLOOKUP(F328:$F$4815,'Customer Info'!$A:$C,3,0)</f>
        <v>Phan</v>
      </c>
      <c r="I328" s="6" t="str">
        <f>VLOOKUP($F$10:$F$4815,'Customer Info'!$A:$E,5,0)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1434</v>
      </c>
      <c r="Q328" s="8">
        <f t="shared" si="23"/>
        <v>176</v>
      </c>
      <c r="R328" s="2" t="s">
        <v>50</v>
      </c>
      <c r="S328" s="9">
        <f t="shared" si="24"/>
        <v>0.02</v>
      </c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VLOOKUP($F$10:$F$4815,'Customer Info'!$A$1:$B$501,2,0)</f>
        <v>Sanjit</v>
      </c>
      <c r="H329" s="6" t="str">
        <f>VLOOKUP(F329:$F$4815,'Customer Info'!$A:$C,3,0)</f>
        <v>Jacobs</v>
      </c>
      <c r="I329" s="6" t="str">
        <f>VLOOKUP($F$10:$F$4815,'Customer Info'!$A:$E,5,0)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1716</v>
      </c>
      <c r="Q329" s="8">
        <f t="shared" si="23"/>
        <v>112</v>
      </c>
      <c r="R329" s="2" t="s">
        <v>26</v>
      </c>
      <c r="S329" s="9">
        <f t="shared" si="24"/>
        <v>0.02</v>
      </c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VLOOKUP($F$10:$F$4815,'Customer Info'!$A$1:$B$501,2,0)</f>
        <v>Victoria</v>
      </c>
      <c r="H330" s="6" t="str">
        <f>VLOOKUP(F330:$F$4815,'Customer Info'!$A:$C,3,0)</f>
        <v>Brennan</v>
      </c>
      <c r="I330" s="6" t="str">
        <f>VLOOKUP($F$10:$F$4815,'Customer Info'!$A:$E,5,0)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7113</v>
      </c>
      <c r="Q330" s="8">
        <f t="shared" si="23"/>
        <v>489</v>
      </c>
      <c r="R330" s="2" t="s">
        <v>28</v>
      </c>
      <c r="S330" s="9">
        <f t="shared" si="24"/>
        <v>0.05</v>
      </c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VLOOKUP($F$10:$F$4815,'Customer Info'!$A$1:$B$501,2,0)</f>
        <v>Jessica</v>
      </c>
      <c r="H331" s="6" t="str">
        <f>VLOOKUP(F331:$F$4815,'Customer Info'!$A:$C,3,0)</f>
        <v>Myrick</v>
      </c>
      <c r="I331" s="6" t="str">
        <f>VLOOKUP($F$10:$F$4815,'Customer Info'!$A:$E,5,0)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N331+O331</f>
        <v>5390</v>
      </c>
      <c r="Q331" s="8">
        <f t="shared" ref="Q331:Q394" si="28">P331-M331</f>
        <v>554</v>
      </c>
      <c r="R331" s="2" t="s">
        <v>50</v>
      </c>
      <c r="S331" s="9">
        <f t="shared" ref="S331:S394" si="29">VLOOKUP($P$10:$P$4815,$T$1:$U$7, 2,1)</f>
        <v>0.05</v>
      </c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VLOOKUP($F$10:$F$4815,'Customer Info'!$A$1:$B$501,2,0)</f>
        <v>Thomas</v>
      </c>
      <c r="H332" s="6" t="str">
        <f>VLOOKUP(F332:$F$4815,'Customer Info'!$A:$C,3,0)</f>
        <v>Seio</v>
      </c>
      <c r="I332" s="6" t="str">
        <f>VLOOKUP($F$10:$F$4815,'Customer Info'!$A:$E,5,0)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11705</v>
      </c>
      <c r="Q332" s="8">
        <f t="shared" si="28"/>
        <v>1037</v>
      </c>
      <c r="R332" s="2" t="s">
        <v>28</v>
      </c>
      <c r="S332" s="9">
        <f t="shared" si="29"/>
        <v>0.05</v>
      </c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VLOOKUP($F$10:$F$4815,'Customer Info'!$A$1:$B$501,2,0)</f>
        <v>Delfina</v>
      </c>
      <c r="H333" s="6" t="str">
        <f>VLOOKUP(F333:$F$4815,'Customer Info'!$A:$C,3,0)</f>
        <v>Latchford</v>
      </c>
      <c r="I333" s="6" t="str">
        <f>VLOOKUP($F$10:$F$4815,'Customer Info'!$A:$E,5,0)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2466</v>
      </c>
      <c r="Q333" s="8">
        <f t="shared" si="28"/>
        <v>184</v>
      </c>
      <c r="R333" s="2" t="s">
        <v>50</v>
      </c>
      <c r="S333" s="9">
        <f t="shared" si="29"/>
        <v>0.02</v>
      </c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VLOOKUP($F$10:$F$4815,'Customer Info'!$A$1:$B$501,2,0)</f>
        <v>Thomas</v>
      </c>
      <c r="H334" s="6" t="str">
        <f>VLOOKUP(F334:$F$4815,'Customer Info'!$A:$C,3,0)</f>
        <v>Seio</v>
      </c>
      <c r="I334" s="6" t="str">
        <f>VLOOKUP($F$10:$F$4815,'Customer Info'!$A:$E,5,0)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782</v>
      </c>
      <c r="Q334" s="8">
        <f t="shared" si="28"/>
        <v>90</v>
      </c>
      <c r="R334" s="2" t="s">
        <v>56</v>
      </c>
      <c r="S334" s="9">
        <f t="shared" si="29"/>
        <v>0.02</v>
      </c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VLOOKUP($F$10:$F$4815,'Customer Info'!$A$1:$B$501,2,0)</f>
        <v>Hilary</v>
      </c>
      <c r="H335" s="6" t="str">
        <f>VLOOKUP(F335:$F$4815,'Customer Info'!$A:$C,3,0)</f>
        <v>Holden</v>
      </c>
      <c r="I335" s="6" t="str">
        <f>VLOOKUP($F$10:$F$4815,'Customer Info'!$A:$E,5,0)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4643</v>
      </c>
      <c r="Q335" s="8">
        <f t="shared" si="28"/>
        <v>425</v>
      </c>
      <c r="R335" s="2" t="s">
        <v>28</v>
      </c>
      <c r="S335" s="9">
        <f t="shared" si="29"/>
        <v>0.02</v>
      </c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VLOOKUP($F$10:$F$4815,'Customer Info'!$A$1:$B$501,2,0)</f>
        <v>George</v>
      </c>
      <c r="H336" s="6" t="str">
        <f>VLOOKUP(F336:$F$4815,'Customer Info'!$A:$C,3,0)</f>
        <v>Ashbrook</v>
      </c>
      <c r="I336" s="6" t="str">
        <f>VLOOKUP($F$10:$F$4815,'Customer Info'!$A:$E,5,0)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1441</v>
      </c>
      <c r="Q336" s="8">
        <f t="shared" si="28"/>
        <v>184</v>
      </c>
      <c r="R336" s="2" t="s">
        <v>28</v>
      </c>
      <c r="S336" s="9">
        <f t="shared" si="29"/>
        <v>0.02</v>
      </c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VLOOKUP($F$10:$F$4815,'Customer Info'!$A$1:$B$501,2,0)</f>
        <v>Rick</v>
      </c>
      <c r="H337" s="6" t="str">
        <f>VLOOKUP(F337:$F$4815,'Customer Info'!$A:$C,3,0)</f>
        <v>Reed</v>
      </c>
      <c r="I337" s="6" t="str">
        <f>VLOOKUP($F$10:$F$4815,'Customer Info'!$A:$E,5,0)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1282</v>
      </c>
      <c r="Q337" s="8">
        <f t="shared" si="28"/>
        <v>164</v>
      </c>
      <c r="R337" s="2" t="s">
        <v>28</v>
      </c>
      <c r="S337" s="9">
        <f t="shared" si="29"/>
        <v>0.02</v>
      </c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VLOOKUP($F$10:$F$4815,'Customer Info'!$A$1:$B$501,2,0)</f>
        <v>Thomas</v>
      </c>
      <c r="H338" s="6" t="str">
        <f>VLOOKUP(F338:$F$4815,'Customer Info'!$A:$C,3,0)</f>
        <v>Brumley</v>
      </c>
      <c r="I338" s="6" t="str">
        <f>VLOOKUP($F$10:$F$4815,'Customer Info'!$A:$E,5,0)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5624</v>
      </c>
      <c r="Q338" s="8">
        <f t="shared" si="28"/>
        <v>510</v>
      </c>
      <c r="R338" s="2" t="s">
        <v>28</v>
      </c>
      <c r="S338" s="9">
        <f t="shared" si="29"/>
        <v>0.05</v>
      </c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VLOOKUP($F$10:$F$4815,'Customer Info'!$A$1:$B$501,2,0)</f>
        <v>Logan</v>
      </c>
      <c r="H339" s="6" t="str">
        <f>VLOOKUP(F339:$F$4815,'Customer Info'!$A:$C,3,0)</f>
        <v>Currie</v>
      </c>
      <c r="I339" s="6" t="str">
        <f>VLOOKUP($F$10:$F$4815,'Customer Info'!$A:$E,5,0)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8691</v>
      </c>
      <c r="Q339" s="8">
        <f t="shared" si="28"/>
        <v>791</v>
      </c>
      <c r="R339" s="2" t="s">
        <v>56</v>
      </c>
      <c r="S339" s="9">
        <f t="shared" si="29"/>
        <v>0.05</v>
      </c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VLOOKUP($F$10:$F$4815,'Customer Info'!$A$1:$B$501,2,0)</f>
        <v>Steven</v>
      </c>
      <c r="H340" s="6" t="str">
        <f>VLOOKUP(F340:$F$4815,'Customer Info'!$A:$C,3,0)</f>
        <v>Cartwright</v>
      </c>
      <c r="I340" s="6" t="str">
        <f>VLOOKUP($F$10:$F$4815,'Customer Info'!$A:$E,5,0)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4714</v>
      </c>
      <c r="Q340" s="8">
        <f t="shared" si="28"/>
        <v>227</v>
      </c>
      <c r="R340" s="2" t="s">
        <v>28</v>
      </c>
      <c r="S340" s="9">
        <f t="shared" si="29"/>
        <v>0.02</v>
      </c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VLOOKUP($F$10:$F$4815,'Customer Info'!$A$1:$B$501,2,0)</f>
        <v>Clay</v>
      </c>
      <c r="H341" s="6" t="str">
        <f>VLOOKUP(F341:$F$4815,'Customer Info'!$A:$C,3,0)</f>
        <v>Cheatham</v>
      </c>
      <c r="I341" s="6" t="str">
        <f>VLOOKUP($F$10:$F$4815,'Customer Info'!$A:$E,5,0)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1324</v>
      </c>
      <c r="Q341" s="8">
        <f t="shared" si="28"/>
        <v>202</v>
      </c>
      <c r="R341" s="2" t="s">
        <v>50</v>
      </c>
      <c r="S341" s="9">
        <f t="shared" si="29"/>
        <v>0.02</v>
      </c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VLOOKUP($F$10:$F$4815,'Customer Info'!$A$1:$B$501,2,0)</f>
        <v>Benjamin</v>
      </c>
      <c r="H342" s="6" t="str">
        <f>VLOOKUP(F342:$F$4815,'Customer Info'!$A:$C,3,0)</f>
        <v>Patterson</v>
      </c>
      <c r="I342" s="6" t="str">
        <f>VLOOKUP($F$10:$F$4815,'Customer Info'!$A:$E,5,0)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5627</v>
      </c>
      <c r="Q342" s="8">
        <f t="shared" si="28"/>
        <v>265</v>
      </c>
      <c r="R342" s="2" t="s">
        <v>50</v>
      </c>
      <c r="S342" s="9">
        <f t="shared" si="29"/>
        <v>0.05</v>
      </c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VLOOKUP($F$10:$F$4815,'Customer Info'!$A$1:$B$501,2,0)</f>
        <v>Mick</v>
      </c>
      <c r="H343" s="6" t="str">
        <f>VLOOKUP(F343:$F$4815,'Customer Info'!$A:$C,3,0)</f>
        <v>Brown</v>
      </c>
      <c r="I343" s="6" t="str">
        <f>VLOOKUP($F$10:$F$4815,'Customer Info'!$A:$E,5,0)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6755</v>
      </c>
      <c r="Q343" s="8">
        <f t="shared" si="28"/>
        <v>515</v>
      </c>
      <c r="R343" s="2" t="s">
        <v>50</v>
      </c>
      <c r="S343" s="9">
        <f t="shared" si="29"/>
        <v>0.05</v>
      </c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VLOOKUP($F$10:$F$4815,'Customer Info'!$A$1:$B$501,2,0)</f>
        <v>Emily</v>
      </c>
      <c r="H344" s="6" t="str">
        <f>VLOOKUP(F344:$F$4815,'Customer Info'!$A:$C,3,0)</f>
        <v>Burns</v>
      </c>
      <c r="I344" s="6" t="str">
        <f>VLOOKUP($F$10:$F$4815,'Customer Info'!$A:$E,5,0)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14304</v>
      </c>
      <c r="Q344" s="8">
        <f t="shared" si="28"/>
        <v>885</v>
      </c>
      <c r="R344" s="2" t="s">
        <v>28</v>
      </c>
      <c r="S344" s="9">
        <f t="shared" si="29"/>
        <v>0.05</v>
      </c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VLOOKUP($F$10:$F$4815,'Customer Info'!$A$1:$B$501,2,0)</f>
        <v>Sarah</v>
      </c>
      <c r="H345" s="6" t="str">
        <f>VLOOKUP(F345:$F$4815,'Customer Info'!$A:$C,3,0)</f>
        <v>Bern</v>
      </c>
      <c r="I345" s="6" t="str">
        <f>VLOOKUP($F$10:$F$4815,'Customer Info'!$A:$E,5,0)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7093</v>
      </c>
      <c r="Q345" s="8">
        <f t="shared" si="28"/>
        <v>685</v>
      </c>
      <c r="R345" s="2" t="s">
        <v>28</v>
      </c>
      <c r="S345" s="9">
        <f t="shared" si="29"/>
        <v>0.05</v>
      </c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VLOOKUP($F$10:$F$4815,'Customer Info'!$A$1:$B$501,2,0)</f>
        <v>Deirdre</v>
      </c>
      <c r="H346" s="6" t="str">
        <f>VLOOKUP(F346:$F$4815,'Customer Info'!$A:$C,3,0)</f>
        <v>Greer</v>
      </c>
      <c r="I346" s="6" t="str">
        <f>VLOOKUP($F$10:$F$4815,'Customer Info'!$A:$E,5,0)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6048</v>
      </c>
      <c r="Q346" s="8">
        <f t="shared" si="28"/>
        <v>324</v>
      </c>
      <c r="R346" s="2" t="s">
        <v>28</v>
      </c>
      <c r="S346" s="9">
        <f t="shared" si="29"/>
        <v>0.05</v>
      </c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VLOOKUP($F$10:$F$4815,'Customer Info'!$A$1:$B$501,2,0)</f>
        <v>Dianna</v>
      </c>
      <c r="H347" s="6" t="str">
        <f>VLOOKUP(F347:$F$4815,'Customer Info'!$A:$C,3,0)</f>
        <v>Wilson</v>
      </c>
      <c r="I347" s="6" t="str">
        <f>VLOOKUP($F$10:$F$4815,'Customer Info'!$A:$E,5,0)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1297</v>
      </c>
      <c r="Q347" s="8">
        <f t="shared" si="28"/>
        <v>133</v>
      </c>
      <c r="R347" s="2" t="s">
        <v>26</v>
      </c>
      <c r="S347" s="9">
        <f t="shared" si="29"/>
        <v>0.02</v>
      </c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VLOOKUP($F$10:$F$4815,'Customer Info'!$A$1:$B$501,2,0)</f>
        <v>Dennis</v>
      </c>
      <c r="H348" s="6" t="str">
        <f>VLOOKUP(F348:$F$4815,'Customer Info'!$A:$C,3,0)</f>
        <v>Pardue</v>
      </c>
      <c r="I348" s="6" t="str">
        <f>VLOOKUP($F$10:$F$4815,'Customer Info'!$A:$E,5,0)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16783</v>
      </c>
      <c r="Q348" s="8">
        <f t="shared" si="28"/>
        <v>661</v>
      </c>
      <c r="R348" s="2" t="s">
        <v>28</v>
      </c>
      <c r="S348" s="9">
        <f t="shared" si="29"/>
        <v>0.05</v>
      </c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VLOOKUP($F$10:$F$4815,'Customer Info'!$A$1:$B$501,2,0)</f>
        <v>Natalie</v>
      </c>
      <c r="H349" s="6" t="str">
        <f>VLOOKUP(F349:$F$4815,'Customer Info'!$A:$C,3,0)</f>
        <v>Webber</v>
      </c>
      <c r="I349" s="6" t="str">
        <f>VLOOKUP($F$10:$F$4815,'Customer Info'!$A:$E,5,0)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1658</v>
      </c>
      <c r="Q349" s="8">
        <f t="shared" si="28"/>
        <v>192</v>
      </c>
      <c r="R349" s="2" t="s">
        <v>26</v>
      </c>
      <c r="S349" s="9">
        <f t="shared" si="29"/>
        <v>0.02</v>
      </c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VLOOKUP($F$10:$F$4815,'Customer Info'!$A$1:$B$501,2,0)</f>
        <v>Brad</v>
      </c>
      <c r="H350" s="6" t="str">
        <f>VLOOKUP(F350:$F$4815,'Customer Info'!$A:$C,3,0)</f>
        <v>Thomas</v>
      </c>
      <c r="I350" s="6" t="str">
        <f>VLOOKUP($F$10:$F$4815,'Customer Info'!$A:$E,5,0)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8942</v>
      </c>
      <c r="Q350" s="8">
        <f t="shared" si="28"/>
        <v>370</v>
      </c>
      <c r="R350" s="2" t="s">
        <v>50</v>
      </c>
      <c r="S350" s="9">
        <f t="shared" si="29"/>
        <v>0.05</v>
      </c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VLOOKUP($F$10:$F$4815,'Customer Info'!$A$1:$B$501,2,0)</f>
        <v>Paul</v>
      </c>
      <c r="H351" s="6" t="str">
        <f>VLOOKUP(F351:$F$4815,'Customer Info'!$A:$C,3,0)</f>
        <v>Gonzalez</v>
      </c>
      <c r="I351" s="6" t="str">
        <f>VLOOKUP($F$10:$F$4815,'Customer Info'!$A:$E,5,0)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9087</v>
      </c>
      <c r="Q351" s="8">
        <f t="shared" si="28"/>
        <v>612</v>
      </c>
      <c r="R351" s="2" t="s">
        <v>50</v>
      </c>
      <c r="S351" s="9">
        <f t="shared" si="29"/>
        <v>0.05</v>
      </c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VLOOKUP($F$10:$F$4815,'Customer Info'!$A$1:$B$501,2,0)</f>
        <v>Lindsay</v>
      </c>
      <c r="H352" s="6" t="str">
        <f>VLOOKUP(F352:$F$4815,'Customer Info'!$A:$C,3,0)</f>
        <v>Williams</v>
      </c>
      <c r="I352" s="6" t="str">
        <f>VLOOKUP($F$10:$F$4815,'Customer Info'!$A:$E,5,0)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8647</v>
      </c>
      <c r="Q352" s="8">
        <f t="shared" si="28"/>
        <v>385</v>
      </c>
      <c r="R352" s="2" t="s">
        <v>50</v>
      </c>
      <c r="S352" s="9">
        <f t="shared" si="29"/>
        <v>0.05</v>
      </c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VLOOKUP($F$10:$F$4815,'Customer Info'!$A$1:$B$501,2,0)</f>
        <v>John</v>
      </c>
      <c r="H353" s="6" t="str">
        <f>VLOOKUP(F353:$F$4815,'Customer Info'!$A:$C,3,0)</f>
        <v>Castell</v>
      </c>
      <c r="I353" s="6" t="str">
        <f>VLOOKUP($F$10:$F$4815,'Customer Info'!$A:$E,5,0)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606</v>
      </c>
      <c r="Q353" s="8">
        <f t="shared" si="28"/>
        <v>78</v>
      </c>
      <c r="R353" s="2" t="s">
        <v>28</v>
      </c>
      <c r="S353" s="9">
        <f t="shared" si="29"/>
        <v>0.02</v>
      </c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VLOOKUP($F$10:$F$4815,'Customer Info'!$A$1:$B$501,2,0)</f>
        <v>Tony</v>
      </c>
      <c r="H354" s="6" t="str">
        <f>VLOOKUP(F354:$F$4815,'Customer Info'!$A:$C,3,0)</f>
        <v>Sayre</v>
      </c>
      <c r="I354" s="6" t="str">
        <f>VLOOKUP($F$10:$F$4815,'Customer Info'!$A:$E,5,0)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77040</v>
      </c>
      <c r="Q354" s="8">
        <f t="shared" si="28"/>
        <v>3642</v>
      </c>
      <c r="R354" s="2" t="s">
        <v>50</v>
      </c>
      <c r="S354" s="9">
        <f t="shared" si="29"/>
        <v>0.09</v>
      </c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VLOOKUP($F$10:$F$4815,'Customer Info'!$A$1:$B$501,2,0)</f>
        <v>Brooke</v>
      </c>
      <c r="H355" s="6" t="str">
        <f>VLOOKUP(F355:$F$4815,'Customer Info'!$A:$C,3,0)</f>
        <v>Gillingham</v>
      </c>
      <c r="I355" s="6" t="str">
        <f>VLOOKUP($F$10:$F$4815,'Customer Info'!$A:$E,5,0)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20930</v>
      </c>
      <c r="Q355" s="8">
        <f t="shared" si="28"/>
        <v>1070</v>
      </c>
      <c r="R355" s="2" t="s">
        <v>28</v>
      </c>
      <c r="S355" s="9">
        <f t="shared" si="29"/>
        <v>0.05</v>
      </c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VLOOKUP($F$10:$F$4815,'Customer Info'!$A$1:$B$501,2,0)</f>
        <v>Dorothy</v>
      </c>
      <c r="H356" s="6" t="str">
        <f>VLOOKUP(F356:$F$4815,'Customer Info'!$A:$C,3,0)</f>
        <v>Badders</v>
      </c>
      <c r="I356" s="6" t="str">
        <f>VLOOKUP($F$10:$F$4815,'Customer Info'!$A:$E,5,0)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25924</v>
      </c>
      <c r="Q356" s="8">
        <f t="shared" si="28"/>
        <v>1015</v>
      </c>
      <c r="R356" s="2" t="s">
        <v>50</v>
      </c>
      <c r="S356" s="9">
        <f t="shared" si="29"/>
        <v>7.0000000000000007E-2</v>
      </c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VLOOKUP($F$10:$F$4815,'Customer Info'!$A$1:$B$501,2,0)</f>
        <v>Evan</v>
      </c>
      <c r="H357" s="6" t="str">
        <f>VLOOKUP(F357:$F$4815,'Customer Info'!$A:$C,3,0)</f>
        <v>Bailliet</v>
      </c>
      <c r="I357" s="6" t="str">
        <f>VLOOKUP($F$10:$F$4815,'Customer Info'!$A:$E,5,0)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2328</v>
      </c>
      <c r="Q357" s="8">
        <f t="shared" si="28"/>
        <v>99</v>
      </c>
      <c r="R357" s="2" t="s">
        <v>28</v>
      </c>
      <c r="S357" s="9">
        <f t="shared" si="29"/>
        <v>0.02</v>
      </c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VLOOKUP($F$10:$F$4815,'Customer Info'!$A$1:$B$501,2,0)</f>
        <v>Jeremy</v>
      </c>
      <c r="H358" s="6" t="str">
        <f>VLOOKUP(F358:$F$4815,'Customer Info'!$A:$C,3,0)</f>
        <v>Ellison</v>
      </c>
      <c r="I358" s="6" t="str">
        <f>VLOOKUP($F$10:$F$4815,'Customer Info'!$A:$E,5,0)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4098</v>
      </c>
      <c r="Q358" s="8">
        <f t="shared" si="28"/>
        <v>298</v>
      </c>
      <c r="R358" s="2" t="s">
        <v>50</v>
      </c>
      <c r="S358" s="9">
        <f t="shared" si="29"/>
        <v>0.02</v>
      </c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VLOOKUP($F$10:$F$4815,'Customer Info'!$A$1:$B$501,2,0)</f>
        <v>Anna</v>
      </c>
      <c r="H359" s="6" t="str">
        <f>VLOOKUP(F359:$F$4815,'Customer Info'!$A:$C,3,0)</f>
        <v>Gayman</v>
      </c>
      <c r="I359" s="6" t="str">
        <f>VLOOKUP($F$10:$F$4815,'Customer Info'!$A:$E,5,0)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481</v>
      </c>
      <c r="Q359" s="8">
        <f t="shared" si="28"/>
        <v>81</v>
      </c>
      <c r="R359" s="2" t="s">
        <v>28</v>
      </c>
      <c r="S359" s="9">
        <f t="shared" si="29"/>
        <v>0.02</v>
      </c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VLOOKUP($F$10:$F$4815,'Customer Info'!$A$1:$B$501,2,0)</f>
        <v>Duane</v>
      </c>
      <c r="H360" s="6" t="str">
        <f>VLOOKUP(F360:$F$4815,'Customer Info'!$A:$C,3,0)</f>
        <v>Benoit</v>
      </c>
      <c r="I360" s="6" t="str">
        <f>VLOOKUP($F$10:$F$4815,'Customer Info'!$A:$E,5,0)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39828</v>
      </c>
      <c r="Q360" s="8">
        <f t="shared" si="28"/>
        <v>2953</v>
      </c>
      <c r="R360" s="2" t="s">
        <v>28</v>
      </c>
      <c r="S360" s="9">
        <f t="shared" si="29"/>
        <v>7.0000000000000007E-2</v>
      </c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VLOOKUP($F$10:$F$4815,'Customer Info'!$A$1:$B$501,2,0)</f>
        <v>Stefanie</v>
      </c>
      <c r="H361" s="6" t="str">
        <f>VLOOKUP(F361:$F$4815,'Customer Info'!$A:$C,3,0)</f>
        <v>Holloman</v>
      </c>
      <c r="I361" s="6" t="str">
        <f>VLOOKUP($F$10:$F$4815,'Customer Info'!$A:$E,5,0)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292</v>
      </c>
      <c r="Q361" s="8">
        <f t="shared" si="28"/>
        <v>44</v>
      </c>
      <c r="R361" s="2" t="s">
        <v>50</v>
      </c>
      <c r="S361" s="9">
        <f t="shared" si="29"/>
        <v>0.02</v>
      </c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VLOOKUP($F$10:$F$4815,'Customer Info'!$A$1:$B$501,2,0)</f>
        <v>Adam</v>
      </c>
      <c r="H362" s="6" t="str">
        <f>VLOOKUP(F362:$F$4815,'Customer Info'!$A:$C,3,0)</f>
        <v>Bellavance</v>
      </c>
      <c r="I362" s="6" t="str">
        <f>VLOOKUP($F$10:$F$4815,'Customer Info'!$A:$E,5,0)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223</v>
      </c>
      <c r="Q362" s="8">
        <f t="shared" si="28"/>
        <v>50</v>
      </c>
      <c r="R362" s="2" t="s">
        <v>50</v>
      </c>
      <c r="S362" s="9">
        <f t="shared" si="29"/>
        <v>0.02</v>
      </c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VLOOKUP($F$10:$F$4815,'Customer Info'!$A$1:$B$501,2,0)</f>
        <v>Paul</v>
      </c>
      <c r="H363" s="6" t="str">
        <f>VLOOKUP(F363:$F$4815,'Customer Info'!$A:$C,3,0)</f>
        <v>Gonzalez</v>
      </c>
      <c r="I363" s="6" t="str">
        <f>VLOOKUP($F$10:$F$4815,'Customer Info'!$A:$E,5,0)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496</v>
      </c>
      <c r="Q363" s="8">
        <f t="shared" si="28"/>
        <v>34</v>
      </c>
      <c r="R363" s="2" t="s">
        <v>28</v>
      </c>
      <c r="S363" s="9">
        <f t="shared" si="29"/>
        <v>0.02</v>
      </c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VLOOKUP($F$10:$F$4815,'Customer Info'!$A$1:$B$501,2,0)</f>
        <v>Laura</v>
      </c>
      <c r="H364" s="6" t="str">
        <f>VLOOKUP(F364:$F$4815,'Customer Info'!$A:$C,3,0)</f>
        <v>Armstrong</v>
      </c>
      <c r="I364" s="6" t="str">
        <f>VLOOKUP($F$10:$F$4815,'Customer Info'!$A:$E,5,0)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85621</v>
      </c>
      <c r="Q364" s="8">
        <f t="shared" si="28"/>
        <v>6469</v>
      </c>
      <c r="R364" s="2" t="s">
        <v>50</v>
      </c>
      <c r="S364" s="9">
        <f t="shared" si="29"/>
        <v>0.09</v>
      </c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VLOOKUP($F$10:$F$4815,'Customer Info'!$A$1:$B$501,2,0)</f>
        <v>Laurel</v>
      </c>
      <c r="H365" s="6" t="str">
        <f>VLOOKUP(F365:$F$4815,'Customer Info'!$A:$C,3,0)</f>
        <v>Beltran</v>
      </c>
      <c r="I365" s="6" t="str">
        <f>VLOOKUP($F$10:$F$4815,'Customer Info'!$A:$E,5,0)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5052</v>
      </c>
      <c r="Q365" s="8">
        <f t="shared" si="28"/>
        <v>412</v>
      </c>
      <c r="R365" s="2" t="s">
        <v>50</v>
      </c>
      <c r="S365" s="9">
        <f t="shared" si="29"/>
        <v>0.05</v>
      </c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VLOOKUP($F$10:$F$4815,'Customer Info'!$A$1:$B$501,2,0)</f>
        <v>Denise</v>
      </c>
      <c r="H366" s="6" t="str">
        <f>VLOOKUP(F366:$F$4815,'Customer Info'!$A:$C,3,0)</f>
        <v>Leinenbach</v>
      </c>
      <c r="I366" s="6" t="str">
        <f>VLOOKUP($F$10:$F$4815,'Customer Info'!$A:$E,5,0)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15949</v>
      </c>
      <c r="Q366" s="8">
        <f t="shared" si="28"/>
        <v>369</v>
      </c>
      <c r="R366" s="2" t="s">
        <v>28</v>
      </c>
      <c r="S366" s="9">
        <f t="shared" si="29"/>
        <v>0.05</v>
      </c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VLOOKUP($F$10:$F$4815,'Customer Info'!$A$1:$B$501,2,0)</f>
        <v>Carlos</v>
      </c>
      <c r="H367" s="6" t="str">
        <f>VLOOKUP(F367:$F$4815,'Customer Info'!$A:$C,3,0)</f>
        <v>Soltero</v>
      </c>
      <c r="I367" s="6" t="str">
        <f>VLOOKUP($F$10:$F$4815,'Customer Info'!$A:$E,5,0)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7994</v>
      </c>
      <c r="Q367" s="8">
        <f t="shared" si="28"/>
        <v>362</v>
      </c>
      <c r="R367" s="2" t="s">
        <v>28</v>
      </c>
      <c r="S367" s="9">
        <f t="shared" si="29"/>
        <v>0.05</v>
      </c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VLOOKUP($F$10:$F$4815,'Customer Info'!$A$1:$B$501,2,0)</f>
        <v>Jonathan</v>
      </c>
      <c r="H368" s="6" t="str">
        <f>VLOOKUP(F368:$F$4815,'Customer Info'!$A:$C,3,0)</f>
        <v>Howell</v>
      </c>
      <c r="I368" s="6" t="str">
        <f>VLOOKUP($F$10:$F$4815,'Customer Info'!$A:$E,5,0)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3928</v>
      </c>
      <c r="Q368" s="8">
        <f t="shared" si="28"/>
        <v>240</v>
      </c>
      <c r="R368" s="2" t="s">
        <v>28</v>
      </c>
      <c r="S368" s="9">
        <f t="shared" si="29"/>
        <v>0.02</v>
      </c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VLOOKUP($F$10:$F$4815,'Customer Info'!$A$1:$B$501,2,0)</f>
        <v>Tamara</v>
      </c>
      <c r="H369" s="6" t="str">
        <f>VLOOKUP(F369:$F$4815,'Customer Info'!$A:$C,3,0)</f>
        <v>Chand</v>
      </c>
      <c r="I369" s="6" t="str">
        <f>VLOOKUP($F$10:$F$4815,'Customer Info'!$A:$E,5,0)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2675</v>
      </c>
      <c r="Q369" s="8">
        <f t="shared" si="28"/>
        <v>281</v>
      </c>
      <c r="R369" s="2" t="s">
        <v>28</v>
      </c>
      <c r="S369" s="9">
        <f t="shared" si="29"/>
        <v>0.02</v>
      </c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VLOOKUP($F$10:$F$4815,'Customer Info'!$A$1:$B$501,2,0)</f>
        <v>Tim</v>
      </c>
      <c r="H370" s="6" t="str">
        <f>VLOOKUP(F370:$F$4815,'Customer Info'!$A:$C,3,0)</f>
        <v>Brockman</v>
      </c>
      <c r="I370" s="6" t="str">
        <f>VLOOKUP($F$10:$F$4815,'Customer Info'!$A:$E,5,0)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170</v>
      </c>
      <c r="Q370" s="8">
        <f t="shared" si="28"/>
        <v>20</v>
      </c>
      <c r="R370" s="2" t="s">
        <v>50</v>
      </c>
      <c r="S370" s="9">
        <f t="shared" si="29"/>
        <v>0.02</v>
      </c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VLOOKUP($F$10:$F$4815,'Customer Info'!$A$1:$B$501,2,0)</f>
        <v>Ken</v>
      </c>
      <c r="H371" s="6" t="str">
        <f>VLOOKUP(F371:$F$4815,'Customer Info'!$A:$C,3,0)</f>
        <v>Heidel</v>
      </c>
      <c r="I371" s="6" t="str">
        <f>VLOOKUP($F$10:$F$4815,'Customer Info'!$A:$E,5,0)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2923</v>
      </c>
      <c r="Q371" s="8">
        <f t="shared" si="28"/>
        <v>208</v>
      </c>
      <c r="R371" s="2" t="s">
        <v>28</v>
      </c>
      <c r="S371" s="9">
        <f t="shared" si="29"/>
        <v>0.02</v>
      </c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VLOOKUP($F$10:$F$4815,'Customer Info'!$A$1:$B$501,2,0)</f>
        <v>Adrian</v>
      </c>
      <c r="H372" s="6" t="str">
        <f>VLOOKUP(F372:$F$4815,'Customer Info'!$A:$C,3,0)</f>
        <v>Barton</v>
      </c>
      <c r="I372" s="6" t="str">
        <f>VLOOKUP($F$10:$F$4815,'Customer Info'!$A:$E,5,0)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16284</v>
      </c>
      <c r="Q372" s="8">
        <f t="shared" si="28"/>
        <v>966</v>
      </c>
      <c r="R372" s="2" t="s">
        <v>28</v>
      </c>
      <c r="S372" s="9">
        <f t="shared" si="29"/>
        <v>0.05</v>
      </c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VLOOKUP($F$10:$F$4815,'Customer Info'!$A$1:$B$501,2,0)</f>
        <v>Darren</v>
      </c>
      <c r="H373" s="6" t="str">
        <f>VLOOKUP(F373:$F$4815,'Customer Info'!$A:$C,3,0)</f>
        <v>Budd</v>
      </c>
      <c r="I373" s="6" t="str">
        <f>VLOOKUP($F$10:$F$4815,'Customer Info'!$A:$E,5,0)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2704</v>
      </c>
      <c r="Q373" s="8">
        <f t="shared" si="28"/>
        <v>262</v>
      </c>
      <c r="R373" s="2" t="s">
        <v>28</v>
      </c>
      <c r="S373" s="9">
        <f t="shared" si="29"/>
        <v>0.02</v>
      </c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VLOOKUP($F$10:$F$4815,'Customer Info'!$A$1:$B$501,2,0)</f>
        <v>Benjamin</v>
      </c>
      <c r="H374" s="6" t="str">
        <f>VLOOKUP(F374:$F$4815,'Customer Info'!$A:$C,3,0)</f>
        <v>Patterson</v>
      </c>
      <c r="I374" s="6" t="str">
        <f>VLOOKUP($F$10:$F$4815,'Customer Info'!$A:$E,5,0)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23820</v>
      </c>
      <c r="Q374" s="8">
        <f t="shared" si="28"/>
        <v>1836</v>
      </c>
      <c r="R374" s="2" t="s">
        <v>56</v>
      </c>
      <c r="S374" s="9">
        <f t="shared" si="29"/>
        <v>0.05</v>
      </c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VLOOKUP($F$10:$F$4815,'Customer Info'!$A$1:$B$501,2,0)</f>
        <v>Joy</v>
      </c>
      <c r="H375" s="6" t="str">
        <f>VLOOKUP(F375:$F$4815,'Customer Info'!$A:$C,3,0)</f>
        <v>Bell</v>
      </c>
      <c r="I375" s="6" t="str">
        <f>VLOOKUP($F$10:$F$4815,'Customer Info'!$A:$E,5,0)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29772</v>
      </c>
      <c r="Q375" s="8">
        <f t="shared" si="28"/>
        <v>637</v>
      </c>
      <c r="R375" s="2" t="s">
        <v>50</v>
      </c>
      <c r="S375" s="9">
        <f t="shared" si="29"/>
        <v>7.0000000000000007E-2</v>
      </c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VLOOKUP($F$10:$F$4815,'Customer Info'!$A$1:$B$501,2,0)</f>
        <v>Laurel</v>
      </c>
      <c r="H376" s="6" t="str">
        <f>VLOOKUP(F376:$F$4815,'Customer Info'!$A:$C,3,0)</f>
        <v>Elliston</v>
      </c>
      <c r="I376" s="6" t="str">
        <f>VLOOKUP($F$10:$F$4815,'Customer Info'!$A:$E,5,0)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4185</v>
      </c>
      <c r="Q376" s="8">
        <f t="shared" si="28"/>
        <v>369</v>
      </c>
      <c r="R376" s="2" t="s">
        <v>50</v>
      </c>
      <c r="S376" s="9">
        <f t="shared" si="29"/>
        <v>0.02</v>
      </c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VLOOKUP($F$10:$F$4815,'Customer Info'!$A$1:$B$501,2,0)</f>
        <v>Tom</v>
      </c>
      <c r="H377" s="6" t="str">
        <f>VLOOKUP(F377:$F$4815,'Customer Info'!$A:$C,3,0)</f>
        <v>Zandusky</v>
      </c>
      <c r="I377" s="6" t="str">
        <f>VLOOKUP($F$10:$F$4815,'Customer Info'!$A:$E,5,0)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9593</v>
      </c>
      <c r="Q377" s="8">
        <f t="shared" si="28"/>
        <v>557</v>
      </c>
      <c r="R377" s="2" t="s">
        <v>28</v>
      </c>
      <c r="S377" s="9">
        <f t="shared" si="29"/>
        <v>0.05</v>
      </c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VLOOKUP($F$10:$F$4815,'Customer Info'!$A$1:$B$501,2,0)</f>
        <v>Philisse</v>
      </c>
      <c r="H378" s="6" t="str">
        <f>VLOOKUP(F378:$F$4815,'Customer Info'!$A:$C,3,0)</f>
        <v>Overcash</v>
      </c>
      <c r="I378" s="6" t="str">
        <f>VLOOKUP($F$10:$F$4815,'Customer Info'!$A:$E,5,0)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69</v>
      </c>
      <c r="Q378" s="8">
        <f t="shared" si="28"/>
        <v>14</v>
      </c>
      <c r="R378" s="2" t="s">
        <v>28</v>
      </c>
      <c r="S378" s="9">
        <f t="shared" si="29"/>
        <v>0.02</v>
      </c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VLOOKUP($F$10:$F$4815,'Customer Info'!$A$1:$B$501,2,0)</f>
        <v>Benjamin</v>
      </c>
      <c r="H379" s="6" t="str">
        <f>VLOOKUP(F379:$F$4815,'Customer Info'!$A:$C,3,0)</f>
        <v>Patterson</v>
      </c>
      <c r="I379" s="6" t="str">
        <f>VLOOKUP($F$10:$F$4815,'Customer Info'!$A:$E,5,0)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5322</v>
      </c>
      <c r="Q379" s="8">
        <f t="shared" si="28"/>
        <v>427</v>
      </c>
      <c r="R379" s="2" t="s">
        <v>50</v>
      </c>
      <c r="S379" s="9">
        <f t="shared" si="29"/>
        <v>0.05</v>
      </c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VLOOKUP($F$10:$F$4815,'Customer Info'!$A$1:$B$501,2,0)</f>
        <v>Bobby</v>
      </c>
      <c r="H380" s="6" t="str">
        <f>VLOOKUP(F380:$F$4815,'Customer Info'!$A:$C,3,0)</f>
        <v>Odegard</v>
      </c>
      <c r="I380" s="6" t="str">
        <f>VLOOKUP($F$10:$F$4815,'Customer Info'!$A:$E,5,0)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7304</v>
      </c>
      <c r="Q380" s="8">
        <f t="shared" si="28"/>
        <v>504</v>
      </c>
      <c r="R380" s="2" t="s">
        <v>28</v>
      </c>
      <c r="S380" s="9">
        <f t="shared" si="29"/>
        <v>0.05</v>
      </c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VLOOKUP($F$10:$F$4815,'Customer Info'!$A$1:$B$501,2,0)</f>
        <v>Helen</v>
      </c>
      <c r="H381" s="6" t="str">
        <f>VLOOKUP(F381:$F$4815,'Customer Info'!$A:$C,3,0)</f>
        <v>Abelman</v>
      </c>
      <c r="I381" s="6" t="str">
        <f>VLOOKUP($F$10:$F$4815,'Customer Info'!$A:$E,5,0)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8351</v>
      </c>
      <c r="Q381" s="8">
        <f t="shared" si="28"/>
        <v>399</v>
      </c>
      <c r="R381" s="2" t="s">
        <v>50</v>
      </c>
      <c r="S381" s="9">
        <f t="shared" si="29"/>
        <v>0.05</v>
      </c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VLOOKUP($F$10:$F$4815,'Customer Info'!$A$1:$B$501,2,0)</f>
        <v>Anthony</v>
      </c>
      <c r="H382" s="6" t="str">
        <f>VLOOKUP(F382:$F$4815,'Customer Info'!$A:$C,3,0)</f>
        <v>Garverick</v>
      </c>
      <c r="I382" s="6" t="str">
        <f>VLOOKUP($F$10:$F$4815,'Customer Info'!$A:$E,5,0)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18772</v>
      </c>
      <c r="Q382" s="8">
        <f t="shared" si="28"/>
        <v>736</v>
      </c>
      <c r="R382" s="2" t="s">
        <v>28</v>
      </c>
      <c r="S382" s="9">
        <f t="shared" si="29"/>
        <v>0.05</v>
      </c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VLOOKUP($F$10:$F$4815,'Customer Info'!$A$1:$B$501,2,0)</f>
        <v>Duane</v>
      </c>
      <c r="H383" s="6" t="str">
        <f>VLOOKUP(F383:$F$4815,'Customer Info'!$A:$C,3,0)</f>
        <v>Huffman</v>
      </c>
      <c r="I383" s="6" t="str">
        <f>VLOOKUP($F$10:$F$4815,'Customer Info'!$A:$E,5,0)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6601</v>
      </c>
      <c r="Q383" s="8">
        <f t="shared" si="28"/>
        <v>391</v>
      </c>
      <c r="R383" s="2" t="s">
        <v>50</v>
      </c>
      <c r="S383" s="9">
        <f t="shared" si="29"/>
        <v>0.05</v>
      </c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VLOOKUP($F$10:$F$4815,'Customer Info'!$A$1:$B$501,2,0)</f>
        <v>Meg</v>
      </c>
      <c r="H384" s="6" t="str">
        <f>VLOOKUP(F384:$F$4815,'Customer Info'!$A:$C,3,0)</f>
        <v>Tillman</v>
      </c>
      <c r="I384" s="6" t="str">
        <f>VLOOKUP($F$10:$F$4815,'Customer Info'!$A:$E,5,0)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12557</v>
      </c>
      <c r="Q384" s="8">
        <f t="shared" si="28"/>
        <v>1331</v>
      </c>
      <c r="R384" s="2" t="s">
        <v>26</v>
      </c>
      <c r="S384" s="9">
        <f t="shared" si="29"/>
        <v>0.05</v>
      </c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VLOOKUP($F$10:$F$4815,'Customer Info'!$A$1:$B$501,2,0)</f>
        <v>Russell</v>
      </c>
      <c r="H385" s="6" t="str">
        <f>VLOOKUP(F385:$F$4815,'Customer Info'!$A:$C,3,0)</f>
        <v>Applegate</v>
      </c>
      <c r="I385" s="6" t="str">
        <f>VLOOKUP($F$10:$F$4815,'Customer Info'!$A:$E,5,0)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35583</v>
      </c>
      <c r="Q385" s="8">
        <f t="shared" si="28"/>
        <v>2951</v>
      </c>
      <c r="R385" s="2" t="s">
        <v>50</v>
      </c>
      <c r="S385" s="9">
        <f t="shared" si="29"/>
        <v>7.0000000000000007E-2</v>
      </c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VLOOKUP($F$10:$F$4815,'Customer Info'!$A$1:$B$501,2,0)</f>
        <v>Jack</v>
      </c>
      <c r="H386" s="6" t="str">
        <f>VLOOKUP(F386:$F$4815,'Customer Info'!$A:$C,3,0)</f>
        <v>Lebron</v>
      </c>
      <c r="I386" s="6" t="str">
        <f>VLOOKUP($F$10:$F$4815,'Customer Info'!$A:$E,5,0)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318</v>
      </c>
      <c r="Q386" s="8">
        <f t="shared" si="28"/>
        <v>54</v>
      </c>
      <c r="R386" s="2" t="s">
        <v>26</v>
      </c>
      <c r="S386" s="9">
        <f t="shared" si="29"/>
        <v>0.02</v>
      </c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VLOOKUP($F$10:$F$4815,'Customer Info'!$A$1:$B$501,2,0)</f>
        <v>Helen</v>
      </c>
      <c r="H387" s="6" t="str">
        <f>VLOOKUP(F387:$F$4815,'Customer Info'!$A:$C,3,0)</f>
        <v>Abelman</v>
      </c>
      <c r="I387" s="6" t="str">
        <f>VLOOKUP($F$10:$F$4815,'Customer Info'!$A:$E,5,0)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1453</v>
      </c>
      <c r="Q387" s="8">
        <f t="shared" si="28"/>
        <v>169</v>
      </c>
      <c r="R387" s="2" t="s">
        <v>28</v>
      </c>
      <c r="S387" s="9">
        <f t="shared" si="29"/>
        <v>0.02</v>
      </c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VLOOKUP($F$10:$F$4815,'Customer Info'!$A$1:$B$501,2,0)</f>
        <v>Valerie</v>
      </c>
      <c r="H388" s="6" t="str">
        <f>VLOOKUP(F388:$F$4815,'Customer Info'!$A:$C,3,0)</f>
        <v>Mitchum</v>
      </c>
      <c r="I388" s="6" t="str">
        <f>VLOOKUP($F$10:$F$4815,'Customer Info'!$A:$E,5,0)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358</v>
      </c>
      <c r="Q388" s="8">
        <f t="shared" si="28"/>
        <v>38</v>
      </c>
      <c r="R388" s="2" t="s">
        <v>50</v>
      </c>
      <c r="S388" s="9">
        <f t="shared" si="29"/>
        <v>0.02</v>
      </c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VLOOKUP($F$10:$F$4815,'Customer Info'!$A$1:$B$501,2,0)</f>
        <v>Eric</v>
      </c>
      <c r="H389" s="6" t="str">
        <f>VLOOKUP(F389:$F$4815,'Customer Info'!$A:$C,3,0)</f>
        <v>Barreto</v>
      </c>
      <c r="I389" s="6" t="str">
        <f>VLOOKUP($F$10:$F$4815,'Customer Info'!$A:$E,5,0)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52494</v>
      </c>
      <c r="Q389" s="8">
        <f t="shared" si="28"/>
        <v>3522</v>
      </c>
      <c r="R389" s="2" t="s">
        <v>28</v>
      </c>
      <c r="S389" s="9">
        <f t="shared" si="29"/>
        <v>0.09</v>
      </c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VLOOKUP($F$10:$F$4815,'Customer Info'!$A$1:$B$501,2,0)</f>
        <v>Greg</v>
      </c>
      <c r="H390" s="6" t="str">
        <f>VLOOKUP(F390:$F$4815,'Customer Info'!$A:$C,3,0)</f>
        <v>Hansen</v>
      </c>
      <c r="I390" s="6" t="str">
        <f>VLOOKUP($F$10:$F$4815,'Customer Info'!$A:$E,5,0)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2890</v>
      </c>
      <c r="Q390" s="8">
        <f t="shared" si="28"/>
        <v>333</v>
      </c>
      <c r="R390" s="2" t="s">
        <v>28</v>
      </c>
      <c r="S390" s="9">
        <f t="shared" si="29"/>
        <v>0.02</v>
      </c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VLOOKUP($F$10:$F$4815,'Customer Info'!$A$1:$B$501,2,0)</f>
        <v>Helen</v>
      </c>
      <c r="H391" s="6" t="str">
        <f>VLOOKUP(F391:$F$4815,'Customer Info'!$A:$C,3,0)</f>
        <v>Abelman</v>
      </c>
      <c r="I391" s="6" t="str">
        <f>VLOOKUP($F$10:$F$4815,'Customer Info'!$A:$E,5,0)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5787</v>
      </c>
      <c r="Q391" s="8">
        <f t="shared" si="28"/>
        <v>255</v>
      </c>
      <c r="R391" s="2" t="s">
        <v>28</v>
      </c>
      <c r="S391" s="9">
        <f t="shared" si="29"/>
        <v>0.05</v>
      </c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VLOOKUP($F$10:$F$4815,'Customer Info'!$A$1:$B$501,2,0)</f>
        <v>Hilary</v>
      </c>
      <c r="H392" s="6" t="str">
        <f>VLOOKUP(F392:$F$4815,'Customer Info'!$A:$C,3,0)</f>
        <v>Holden</v>
      </c>
      <c r="I392" s="6" t="str">
        <f>VLOOKUP($F$10:$F$4815,'Customer Info'!$A:$E,5,0)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6144</v>
      </c>
      <c r="Q392" s="8">
        <f t="shared" si="28"/>
        <v>270</v>
      </c>
      <c r="R392" s="2" t="s">
        <v>28</v>
      </c>
      <c r="S392" s="9">
        <f t="shared" si="29"/>
        <v>0.05</v>
      </c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VLOOKUP($F$10:$F$4815,'Customer Info'!$A$1:$B$501,2,0)</f>
        <v>Dorothy</v>
      </c>
      <c r="H393" s="6" t="str">
        <f>VLOOKUP(F393:$F$4815,'Customer Info'!$A:$C,3,0)</f>
        <v>Badders</v>
      </c>
      <c r="I393" s="6" t="str">
        <f>VLOOKUP($F$10:$F$4815,'Customer Info'!$A:$E,5,0)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47558</v>
      </c>
      <c r="Q393" s="8">
        <f t="shared" si="28"/>
        <v>3590</v>
      </c>
      <c r="R393" s="2" t="s">
        <v>28</v>
      </c>
      <c r="S393" s="9">
        <f t="shared" si="29"/>
        <v>7.0000000000000007E-2</v>
      </c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VLOOKUP($F$10:$F$4815,'Customer Info'!$A$1:$B$501,2,0)</f>
        <v>Logan</v>
      </c>
      <c r="H394" s="6" t="str">
        <f>VLOOKUP(F394:$F$4815,'Customer Info'!$A:$C,3,0)</f>
        <v>Haushalter</v>
      </c>
      <c r="I394" s="6" t="str">
        <f>VLOOKUP($F$10:$F$4815,'Customer Info'!$A:$E,5,0)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14492</v>
      </c>
      <c r="Q394" s="8">
        <f t="shared" si="28"/>
        <v>1133</v>
      </c>
      <c r="R394" s="2" t="s">
        <v>56</v>
      </c>
      <c r="S394" s="9">
        <f t="shared" si="29"/>
        <v>0.05</v>
      </c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VLOOKUP($F$10:$F$4815,'Customer Info'!$A$1:$B$501,2,0)</f>
        <v>Dan</v>
      </c>
      <c r="H395" s="6" t="str">
        <f>VLOOKUP(F395:$F$4815,'Customer Info'!$A:$C,3,0)</f>
        <v>Campbell</v>
      </c>
      <c r="I395" s="6" t="str">
        <f>VLOOKUP($F$10:$F$4815,'Customer Info'!$A:$E,5,0)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N395+O395</f>
        <v>1600</v>
      </c>
      <c r="Q395" s="8">
        <f t="shared" ref="Q395:Q458" si="33">P395-M395</f>
        <v>208</v>
      </c>
      <c r="R395" s="2" t="s">
        <v>26</v>
      </c>
      <c r="S395" s="9">
        <f t="shared" ref="S395:S458" si="34">VLOOKUP($P$10:$P$4815,$T$1:$U$7, 2,1)</f>
        <v>0.02</v>
      </c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VLOOKUP($F$10:$F$4815,'Customer Info'!$A$1:$B$501,2,0)</f>
        <v>Stewart</v>
      </c>
      <c r="H396" s="6" t="str">
        <f>VLOOKUP(F396:$F$4815,'Customer Info'!$A:$C,3,0)</f>
        <v>Visinsky</v>
      </c>
      <c r="I396" s="6" t="str">
        <f>VLOOKUP($F$10:$F$4815,'Customer Info'!$A:$E,5,0)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17825</v>
      </c>
      <c r="Q396" s="8">
        <f t="shared" si="33"/>
        <v>1509</v>
      </c>
      <c r="R396" s="2" t="s">
        <v>56</v>
      </c>
      <c r="S396" s="9">
        <f t="shared" si="34"/>
        <v>0.05</v>
      </c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VLOOKUP($F$10:$F$4815,'Customer Info'!$A$1:$B$501,2,0)</f>
        <v>Nat</v>
      </c>
      <c r="H397" s="6" t="str">
        <f>VLOOKUP(F397:$F$4815,'Customer Info'!$A:$C,3,0)</f>
        <v>Carroll</v>
      </c>
      <c r="I397" s="6" t="str">
        <f>VLOOKUP($F$10:$F$4815,'Customer Info'!$A:$E,5,0)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13771</v>
      </c>
      <c r="Q397" s="8">
        <f t="shared" si="33"/>
        <v>437</v>
      </c>
      <c r="R397" s="2" t="s">
        <v>28</v>
      </c>
      <c r="S397" s="9">
        <f t="shared" si="34"/>
        <v>0.05</v>
      </c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VLOOKUP($F$10:$F$4815,'Customer Info'!$A$1:$B$501,2,0)</f>
        <v>Nat</v>
      </c>
      <c r="H398" s="6" t="str">
        <f>VLOOKUP(F398:$F$4815,'Customer Info'!$A:$C,3,0)</f>
        <v>Carroll</v>
      </c>
      <c r="I398" s="6" t="str">
        <f>VLOOKUP($F$10:$F$4815,'Customer Info'!$A:$E,5,0)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370</v>
      </c>
      <c r="Q398" s="8">
        <f t="shared" si="33"/>
        <v>40</v>
      </c>
      <c r="R398" s="2" t="s">
        <v>28</v>
      </c>
      <c r="S398" s="9">
        <f t="shared" si="34"/>
        <v>0.02</v>
      </c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VLOOKUP($F$10:$F$4815,'Customer Info'!$A$1:$B$501,2,0)</f>
        <v>Brendan</v>
      </c>
      <c r="H399" s="6" t="str">
        <f>VLOOKUP(F399:$F$4815,'Customer Info'!$A:$C,3,0)</f>
        <v>Murry</v>
      </c>
      <c r="I399" s="6" t="str">
        <f>VLOOKUP($F$10:$F$4815,'Customer Info'!$A:$E,5,0)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17303</v>
      </c>
      <c r="Q399" s="8">
        <f t="shared" si="33"/>
        <v>1785</v>
      </c>
      <c r="R399" s="2" t="s">
        <v>26</v>
      </c>
      <c r="S399" s="9">
        <f t="shared" si="34"/>
        <v>0.05</v>
      </c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VLOOKUP($F$10:$F$4815,'Customer Info'!$A$1:$B$501,2,0)</f>
        <v>Kelly</v>
      </c>
      <c r="H400" s="6" t="str">
        <f>VLOOKUP(F400:$F$4815,'Customer Info'!$A:$C,3,0)</f>
        <v>Collister</v>
      </c>
      <c r="I400" s="6" t="str">
        <f>VLOOKUP($F$10:$F$4815,'Customer Info'!$A:$E,5,0)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21732</v>
      </c>
      <c r="Q400" s="8">
        <f t="shared" si="33"/>
        <v>1521</v>
      </c>
      <c r="R400" s="2" t="s">
        <v>28</v>
      </c>
      <c r="S400" s="9">
        <f t="shared" si="34"/>
        <v>0.05</v>
      </c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VLOOKUP($F$10:$F$4815,'Customer Info'!$A$1:$B$501,2,0)</f>
        <v>Magdelene</v>
      </c>
      <c r="H401" s="6" t="str">
        <f>VLOOKUP(F401:$F$4815,'Customer Info'!$A:$C,3,0)</f>
        <v>Morse</v>
      </c>
      <c r="I401" s="6" t="str">
        <f>VLOOKUP($F$10:$F$4815,'Customer Info'!$A:$E,5,0)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4181</v>
      </c>
      <c r="Q401" s="8">
        <f t="shared" si="33"/>
        <v>251</v>
      </c>
      <c r="R401" s="2" t="s">
        <v>28</v>
      </c>
      <c r="S401" s="9">
        <f t="shared" si="34"/>
        <v>0.02</v>
      </c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VLOOKUP($F$10:$F$4815,'Customer Info'!$A$1:$B$501,2,0)</f>
        <v>Julie</v>
      </c>
      <c r="H402" s="6" t="str">
        <f>VLOOKUP(F402:$F$4815,'Customer Info'!$A:$C,3,0)</f>
        <v>Creighton</v>
      </c>
      <c r="I402" s="6" t="str">
        <f>VLOOKUP($F$10:$F$4815,'Customer Info'!$A:$E,5,0)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11519</v>
      </c>
      <c r="Q402" s="8">
        <f t="shared" si="33"/>
        <v>1187</v>
      </c>
      <c r="R402" s="2" t="s">
        <v>28</v>
      </c>
      <c r="S402" s="9">
        <f t="shared" si="34"/>
        <v>0.05</v>
      </c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VLOOKUP($F$10:$F$4815,'Customer Info'!$A$1:$B$501,2,0)</f>
        <v>Brooke</v>
      </c>
      <c r="H403" s="6" t="str">
        <f>VLOOKUP(F403:$F$4815,'Customer Info'!$A:$C,3,0)</f>
        <v>Gillingham</v>
      </c>
      <c r="I403" s="6" t="str">
        <f>VLOOKUP($F$10:$F$4815,'Customer Info'!$A:$E,5,0)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3338</v>
      </c>
      <c r="Q403" s="8">
        <f t="shared" si="33"/>
        <v>248</v>
      </c>
      <c r="R403" s="2" t="s">
        <v>28</v>
      </c>
      <c r="S403" s="9">
        <f t="shared" si="34"/>
        <v>0.02</v>
      </c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VLOOKUP($F$10:$F$4815,'Customer Info'!$A$1:$B$501,2,0)</f>
        <v>Tim</v>
      </c>
      <c r="H404" s="6" t="str">
        <f>VLOOKUP(F404:$F$4815,'Customer Info'!$A:$C,3,0)</f>
        <v>Brockman</v>
      </c>
      <c r="I404" s="6" t="str">
        <f>VLOOKUP($F$10:$F$4815,'Customer Info'!$A:$E,5,0)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200</v>
      </c>
      <c r="Q404" s="8">
        <f t="shared" si="33"/>
        <v>47</v>
      </c>
      <c r="R404" s="2" t="s">
        <v>26</v>
      </c>
      <c r="S404" s="9">
        <f t="shared" si="34"/>
        <v>0.02</v>
      </c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VLOOKUP($F$10:$F$4815,'Customer Info'!$A$1:$B$501,2,0)</f>
        <v>Michelle</v>
      </c>
      <c r="H405" s="6" t="str">
        <f>VLOOKUP(F405:$F$4815,'Customer Info'!$A:$C,3,0)</f>
        <v>Tran</v>
      </c>
      <c r="I405" s="6" t="str">
        <f>VLOOKUP($F$10:$F$4815,'Customer Info'!$A:$E,5,0)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3313</v>
      </c>
      <c r="Q405" s="8">
        <f t="shared" si="33"/>
        <v>429</v>
      </c>
      <c r="R405" s="2" t="s">
        <v>56</v>
      </c>
      <c r="S405" s="9">
        <f t="shared" si="34"/>
        <v>0.02</v>
      </c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VLOOKUP($F$10:$F$4815,'Customer Info'!$A$1:$B$501,2,0)</f>
        <v>Dave</v>
      </c>
      <c r="H406" s="6" t="str">
        <f>VLOOKUP(F406:$F$4815,'Customer Info'!$A:$C,3,0)</f>
        <v>Hallsten</v>
      </c>
      <c r="I406" s="6" t="str">
        <f>VLOOKUP($F$10:$F$4815,'Customer Info'!$A:$E,5,0)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8260</v>
      </c>
      <c r="Q406" s="8">
        <f t="shared" si="33"/>
        <v>539</v>
      </c>
      <c r="R406" s="2" t="s">
        <v>28</v>
      </c>
      <c r="S406" s="9">
        <f t="shared" si="34"/>
        <v>0.05</v>
      </c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VLOOKUP($F$10:$F$4815,'Customer Info'!$A$1:$B$501,2,0)</f>
        <v>Michael</v>
      </c>
      <c r="H407" s="6" t="str">
        <f>VLOOKUP(F407:$F$4815,'Customer Info'!$A:$C,3,0)</f>
        <v>Moore</v>
      </c>
      <c r="I407" s="6" t="str">
        <f>VLOOKUP($F$10:$F$4815,'Customer Info'!$A:$E,5,0)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710</v>
      </c>
      <c r="Q407" s="8">
        <f t="shared" si="33"/>
        <v>45</v>
      </c>
      <c r="R407" s="2" t="s">
        <v>28</v>
      </c>
      <c r="S407" s="9">
        <f t="shared" si="34"/>
        <v>0.02</v>
      </c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VLOOKUP($F$10:$F$4815,'Customer Info'!$A$1:$B$501,2,0)</f>
        <v>Eileen</v>
      </c>
      <c r="H408" s="6" t="str">
        <f>VLOOKUP(F408:$F$4815,'Customer Info'!$A:$C,3,0)</f>
        <v>Kiefer</v>
      </c>
      <c r="I408" s="6" t="str">
        <f>VLOOKUP($F$10:$F$4815,'Customer Info'!$A:$E,5,0)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7664</v>
      </c>
      <c r="Q408" s="8">
        <f t="shared" si="33"/>
        <v>600</v>
      </c>
      <c r="R408" s="2" t="s">
        <v>50</v>
      </c>
      <c r="S408" s="9">
        <f t="shared" si="34"/>
        <v>0.05</v>
      </c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VLOOKUP($F$10:$F$4815,'Customer Info'!$A$1:$B$501,2,0)</f>
        <v>Harold</v>
      </c>
      <c r="H409" s="6" t="str">
        <f>VLOOKUP(F409:$F$4815,'Customer Info'!$A:$C,3,0)</f>
        <v>Dahlen</v>
      </c>
      <c r="I409" s="6" t="str">
        <f>VLOOKUP($F$10:$F$4815,'Customer Info'!$A:$E,5,0)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4846</v>
      </c>
      <c r="Q409" s="8">
        <f t="shared" si="33"/>
        <v>398</v>
      </c>
      <c r="R409" s="2" t="s">
        <v>26</v>
      </c>
      <c r="S409" s="9">
        <f t="shared" si="34"/>
        <v>0.02</v>
      </c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VLOOKUP($F$10:$F$4815,'Customer Info'!$A$1:$B$501,2,0)</f>
        <v>Anemone</v>
      </c>
      <c r="H410" s="6" t="str">
        <f>VLOOKUP(F410:$F$4815,'Customer Info'!$A:$C,3,0)</f>
        <v>Ratner</v>
      </c>
      <c r="I410" s="6" t="str">
        <f>VLOOKUP($F$10:$F$4815,'Customer Info'!$A:$E,5,0)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4967</v>
      </c>
      <c r="Q410" s="8">
        <f t="shared" si="33"/>
        <v>359</v>
      </c>
      <c r="R410" s="2" t="s">
        <v>50</v>
      </c>
      <c r="S410" s="9">
        <f t="shared" si="34"/>
        <v>0.02</v>
      </c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VLOOKUP($F$10:$F$4815,'Customer Info'!$A$1:$B$501,2,0)</f>
        <v>Michael</v>
      </c>
      <c r="H411" s="6" t="str">
        <f>VLOOKUP(F411:$F$4815,'Customer Info'!$A:$C,3,0)</f>
        <v>Nguyen</v>
      </c>
      <c r="I411" s="6" t="str">
        <f>VLOOKUP($F$10:$F$4815,'Customer Info'!$A:$E,5,0)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21210</v>
      </c>
      <c r="Q411" s="8">
        <f t="shared" si="33"/>
        <v>1036</v>
      </c>
      <c r="R411" s="2" t="s">
        <v>50</v>
      </c>
      <c r="S411" s="9">
        <f t="shared" si="34"/>
        <v>0.05</v>
      </c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VLOOKUP($F$10:$F$4815,'Customer Info'!$A$1:$B$501,2,0)</f>
        <v>Brian</v>
      </c>
      <c r="H412" s="6" t="str">
        <f>VLOOKUP(F412:$F$4815,'Customer Info'!$A:$C,3,0)</f>
        <v>Stugart</v>
      </c>
      <c r="I412" s="6" t="str">
        <f>VLOOKUP($F$10:$F$4815,'Customer Info'!$A:$E,5,0)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2072</v>
      </c>
      <c r="Q412" s="8">
        <f t="shared" si="33"/>
        <v>110</v>
      </c>
      <c r="R412" s="2" t="s">
        <v>28</v>
      </c>
      <c r="S412" s="9">
        <f t="shared" si="34"/>
        <v>0.02</v>
      </c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VLOOKUP($F$10:$F$4815,'Customer Info'!$A$1:$B$501,2,0)</f>
        <v>Craig</v>
      </c>
      <c r="H413" s="6" t="str">
        <f>VLOOKUP(F413:$F$4815,'Customer Info'!$A:$C,3,0)</f>
        <v>Carreira</v>
      </c>
      <c r="I413" s="6" t="str">
        <f>VLOOKUP($F$10:$F$4815,'Customer Info'!$A:$E,5,0)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2558</v>
      </c>
      <c r="Q413" s="8">
        <f t="shared" si="33"/>
        <v>197</v>
      </c>
      <c r="R413" s="2" t="s">
        <v>26</v>
      </c>
      <c r="S413" s="9">
        <f t="shared" si="34"/>
        <v>0.02</v>
      </c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VLOOKUP($F$10:$F$4815,'Customer Info'!$A$1:$B$501,2,0)</f>
        <v>Ben</v>
      </c>
      <c r="H414" s="6" t="str">
        <f>VLOOKUP(F414:$F$4815,'Customer Info'!$A:$C,3,0)</f>
        <v>Peterman</v>
      </c>
      <c r="I414" s="6" t="str">
        <f>VLOOKUP($F$10:$F$4815,'Customer Info'!$A:$E,5,0)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555</v>
      </c>
      <c r="Q414" s="8">
        <f t="shared" si="33"/>
        <v>81</v>
      </c>
      <c r="R414" s="2" t="s">
        <v>50</v>
      </c>
      <c r="S414" s="9">
        <f t="shared" si="34"/>
        <v>0.02</v>
      </c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VLOOKUP($F$10:$F$4815,'Customer Info'!$A$1:$B$501,2,0)</f>
        <v>Harold</v>
      </c>
      <c r="H415" s="6" t="str">
        <f>VLOOKUP(F415:$F$4815,'Customer Info'!$A:$C,3,0)</f>
        <v>Engle</v>
      </c>
      <c r="I415" s="6" t="str">
        <f>VLOOKUP($F$10:$F$4815,'Customer Info'!$A:$E,5,0)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1283</v>
      </c>
      <c r="Q415" s="8">
        <f t="shared" si="33"/>
        <v>121</v>
      </c>
      <c r="R415" s="2" t="s">
        <v>28</v>
      </c>
      <c r="S415" s="9">
        <f t="shared" si="34"/>
        <v>0.02</v>
      </c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VLOOKUP($F$10:$F$4815,'Customer Info'!$A$1:$B$501,2,0)</f>
        <v>Karen</v>
      </c>
      <c r="H416" s="6" t="str">
        <f>VLOOKUP(F416:$F$4815,'Customer Info'!$A:$C,3,0)</f>
        <v>Daniels</v>
      </c>
      <c r="I416" s="6" t="str">
        <f>VLOOKUP($F$10:$F$4815,'Customer Info'!$A:$E,5,0)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11486</v>
      </c>
      <c r="Q416" s="8">
        <f t="shared" si="33"/>
        <v>475</v>
      </c>
      <c r="R416" s="2" t="s">
        <v>28</v>
      </c>
      <c r="S416" s="9">
        <f t="shared" si="34"/>
        <v>0.05</v>
      </c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VLOOKUP($F$10:$F$4815,'Customer Info'!$A$1:$B$501,2,0)</f>
        <v>Dianna</v>
      </c>
      <c r="H417" s="6" t="str">
        <f>VLOOKUP(F417:$F$4815,'Customer Info'!$A:$C,3,0)</f>
        <v>Vittorini</v>
      </c>
      <c r="I417" s="6" t="str">
        <f>VLOOKUP($F$10:$F$4815,'Customer Info'!$A:$E,5,0)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19478</v>
      </c>
      <c r="Q417" s="8">
        <f t="shared" si="33"/>
        <v>1510</v>
      </c>
      <c r="R417" s="2" t="s">
        <v>28</v>
      </c>
      <c r="S417" s="9">
        <f t="shared" si="34"/>
        <v>0.05</v>
      </c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VLOOKUP($F$10:$F$4815,'Customer Info'!$A$1:$B$501,2,0)</f>
        <v>David</v>
      </c>
      <c r="H418" s="6" t="str">
        <f>VLOOKUP(F418:$F$4815,'Customer Info'!$A:$C,3,0)</f>
        <v>Smith</v>
      </c>
      <c r="I418" s="6" t="str">
        <f>VLOOKUP($F$10:$F$4815,'Customer Info'!$A:$E,5,0)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15785</v>
      </c>
      <c r="Q418" s="8">
        <f t="shared" si="33"/>
        <v>784</v>
      </c>
      <c r="R418" s="2" t="s">
        <v>50</v>
      </c>
      <c r="S418" s="9">
        <f t="shared" si="34"/>
        <v>0.05</v>
      </c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VLOOKUP($F$10:$F$4815,'Customer Info'!$A$1:$B$501,2,0)</f>
        <v>Jim</v>
      </c>
      <c r="H419" s="6" t="str">
        <f>VLOOKUP(F419:$F$4815,'Customer Info'!$A:$C,3,0)</f>
        <v>Epp</v>
      </c>
      <c r="I419" s="6" t="str">
        <f>VLOOKUP($F$10:$F$4815,'Customer Info'!$A:$E,5,0)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5136</v>
      </c>
      <c r="Q419" s="8">
        <f t="shared" si="33"/>
        <v>320</v>
      </c>
      <c r="R419" s="2" t="s">
        <v>50</v>
      </c>
      <c r="S419" s="9">
        <f t="shared" si="34"/>
        <v>0.05</v>
      </c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VLOOKUP($F$10:$F$4815,'Customer Info'!$A$1:$B$501,2,0)</f>
        <v>Roger</v>
      </c>
      <c r="H420" s="6" t="str">
        <f>VLOOKUP(F420:$F$4815,'Customer Info'!$A:$C,3,0)</f>
        <v>Demir</v>
      </c>
      <c r="I420" s="6" t="str">
        <f>VLOOKUP($F$10:$F$4815,'Customer Info'!$A:$E,5,0)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1019</v>
      </c>
      <c r="Q420" s="8">
        <f t="shared" si="33"/>
        <v>181</v>
      </c>
      <c r="R420" s="2" t="s">
        <v>28</v>
      </c>
      <c r="S420" s="9">
        <f t="shared" si="34"/>
        <v>0.02</v>
      </c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VLOOKUP($F$10:$F$4815,'Customer Info'!$A$1:$B$501,2,0)</f>
        <v>Toby</v>
      </c>
      <c r="H421" s="6" t="str">
        <f>VLOOKUP(F421:$F$4815,'Customer Info'!$A:$C,3,0)</f>
        <v>Gnade</v>
      </c>
      <c r="I421" s="6" t="str">
        <f>VLOOKUP($F$10:$F$4815,'Customer Info'!$A:$E,5,0)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1202</v>
      </c>
      <c r="Q421" s="8">
        <f t="shared" si="33"/>
        <v>162</v>
      </c>
      <c r="R421" s="2" t="s">
        <v>50</v>
      </c>
      <c r="S421" s="9">
        <f t="shared" si="34"/>
        <v>0.02</v>
      </c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VLOOKUP($F$10:$F$4815,'Customer Info'!$A$1:$B$501,2,0)</f>
        <v>Vivek</v>
      </c>
      <c r="H422" s="6" t="str">
        <f>VLOOKUP(F422:$F$4815,'Customer Info'!$A:$C,3,0)</f>
        <v>Sundaresam</v>
      </c>
      <c r="I422" s="6" t="str">
        <f>VLOOKUP($F$10:$F$4815,'Customer Info'!$A:$E,5,0)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1863</v>
      </c>
      <c r="Q422" s="8">
        <f t="shared" si="33"/>
        <v>160</v>
      </c>
      <c r="R422" s="2" t="s">
        <v>28</v>
      </c>
      <c r="S422" s="9">
        <f t="shared" si="34"/>
        <v>0.02</v>
      </c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VLOOKUP($F$10:$F$4815,'Customer Info'!$A$1:$B$501,2,0)</f>
        <v>Brooke</v>
      </c>
      <c r="H423" s="6" t="str">
        <f>VLOOKUP(F423:$F$4815,'Customer Info'!$A:$C,3,0)</f>
        <v>Gillingham</v>
      </c>
      <c r="I423" s="6" t="str">
        <f>VLOOKUP($F$10:$F$4815,'Customer Info'!$A:$E,5,0)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1766</v>
      </c>
      <c r="Q423" s="8">
        <f t="shared" si="33"/>
        <v>174</v>
      </c>
      <c r="R423" s="2" t="s">
        <v>28</v>
      </c>
      <c r="S423" s="9">
        <f t="shared" si="34"/>
        <v>0.02</v>
      </c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VLOOKUP($F$10:$F$4815,'Customer Info'!$A$1:$B$501,2,0)</f>
        <v>Valerie</v>
      </c>
      <c r="H424" s="6" t="str">
        <f>VLOOKUP(F424:$F$4815,'Customer Info'!$A:$C,3,0)</f>
        <v>Takahito</v>
      </c>
      <c r="I424" s="6" t="str">
        <f>VLOOKUP($F$10:$F$4815,'Customer Info'!$A:$E,5,0)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8197</v>
      </c>
      <c r="Q424" s="8">
        <f t="shared" si="33"/>
        <v>538</v>
      </c>
      <c r="R424" s="2" t="s">
        <v>26</v>
      </c>
      <c r="S424" s="9">
        <f t="shared" si="34"/>
        <v>0.05</v>
      </c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VLOOKUP($F$10:$F$4815,'Customer Info'!$A$1:$B$501,2,0)</f>
        <v>Evan</v>
      </c>
      <c r="H425" s="6" t="str">
        <f>VLOOKUP(F425:$F$4815,'Customer Info'!$A:$C,3,0)</f>
        <v>Bailliet</v>
      </c>
      <c r="I425" s="6" t="str">
        <f>VLOOKUP($F$10:$F$4815,'Customer Info'!$A:$E,5,0)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2514</v>
      </c>
      <c r="Q425" s="8">
        <f t="shared" si="33"/>
        <v>186</v>
      </c>
      <c r="R425" s="2" t="s">
        <v>28</v>
      </c>
      <c r="S425" s="9">
        <f t="shared" si="34"/>
        <v>0.02</v>
      </c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VLOOKUP($F$10:$F$4815,'Customer Info'!$A$1:$B$501,2,0)</f>
        <v>Yana</v>
      </c>
      <c r="H426" s="6" t="str">
        <f>VLOOKUP(F426:$F$4815,'Customer Info'!$A:$C,3,0)</f>
        <v>Sorensen</v>
      </c>
      <c r="I426" s="6" t="str">
        <f>VLOOKUP($F$10:$F$4815,'Customer Info'!$A:$E,5,0)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17061</v>
      </c>
      <c r="Q426" s="8">
        <f t="shared" si="33"/>
        <v>1633</v>
      </c>
      <c r="R426" s="2" t="s">
        <v>28</v>
      </c>
      <c r="S426" s="9">
        <f t="shared" si="34"/>
        <v>0.05</v>
      </c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VLOOKUP($F$10:$F$4815,'Customer Info'!$A$1:$B$501,2,0)</f>
        <v>Bill</v>
      </c>
      <c r="H427" s="6" t="str">
        <f>VLOOKUP(F427:$F$4815,'Customer Info'!$A:$C,3,0)</f>
        <v>Eplett</v>
      </c>
      <c r="I427" s="6" t="str">
        <f>VLOOKUP($F$10:$F$4815,'Customer Info'!$A:$E,5,0)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44433</v>
      </c>
      <c r="Q427" s="8">
        <f t="shared" si="33"/>
        <v>4903</v>
      </c>
      <c r="R427" s="2" t="s">
        <v>28</v>
      </c>
      <c r="S427" s="9">
        <f t="shared" si="34"/>
        <v>7.0000000000000007E-2</v>
      </c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VLOOKUP($F$10:$F$4815,'Customer Info'!$A$1:$B$501,2,0)</f>
        <v>Lisa</v>
      </c>
      <c r="H428" s="6" t="str">
        <f>VLOOKUP(F428:$F$4815,'Customer Info'!$A:$C,3,0)</f>
        <v>DeCherney</v>
      </c>
      <c r="I428" s="6" t="str">
        <f>VLOOKUP($F$10:$F$4815,'Customer Info'!$A:$E,5,0)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9655</v>
      </c>
      <c r="Q428" s="8">
        <f t="shared" si="33"/>
        <v>485</v>
      </c>
      <c r="R428" s="2" t="s">
        <v>28</v>
      </c>
      <c r="S428" s="9">
        <f t="shared" si="34"/>
        <v>0.05</v>
      </c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VLOOKUP($F$10:$F$4815,'Customer Info'!$A$1:$B$501,2,0)</f>
        <v>Resi</v>
      </c>
      <c r="H429" s="6" t="str">
        <f>VLOOKUP(F429:$F$4815,'Customer Info'!$A:$C,3,0)</f>
        <v>Pšlking</v>
      </c>
      <c r="I429" s="6" t="str">
        <f>VLOOKUP($F$10:$F$4815,'Customer Info'!$A:$E,5,0)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3267</v>
      </c>
      <c r="Q429" s="8">
        <f t="shared" si="33"/>
        <v>411</v>
      </c>
      <c r="R429" s="2" t="s">
        <v>28</v>
      </c>
      <c r="S429" s="9">
        <f t="shared" si="34"/>
        <v>0.02</v>
      </c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VLOOKUP($F$10:$F$4815,'Customer Info'!$A$1:$B$501,2,0)</f>
        <v>Natalie</v>
      </c>
      <c r="H430" s="6" t="str">
        <f>VLOOKUP(F430:$F$4815,'Customer Info'!$A:$C,3,0)</f>
        <v>Webber</v>
      </c>
      <c r="I430" s="6" t="str">
        <f>VLOOKUP($F$10:$F$4815,'Customer Info'!$A:$E,5,0)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9785</v>
      </c>
      <c r="Q430" s="8">
        <f t="shared" si="33"/>
        <v>801</v>
      </c>
      <c r="R430" s="2" t="s">
        <v>26</v>
      </c>
      <c r="S430" s="9">
        <f t="shared" si="34"/>
        <v>0.05</v>
      </c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VLOOKUP($F$10:$F$4815,'Customer Info'!$A$1:$B$501,2,0)</f>
        <v>Ann</v>
      </c>
      <c r="H431" s="6" t="str">
        <f>VLOOKUP(F431:$F$4815,'Customer Info'!$A:$C,3,0)</f>
        <v>Chong</v>
      </c>
      <c r="I431" s="6" t="str">
        <f>VLOOKUP($F$10:$F$4815,'Customer Info'!$A:$E,5,0)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13101</v>
      </c>
      <c r="Q431" s="8">
        <f t="shared" si="33"/>
        <v>925</v>
      </c>
      <c r="R431" s="2" t="s">
        <v>26</v>
      </c>
      <c r="S431" s="9">
        <f t="shared" si="34"/>
        <v>0.05</v>
      </c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VLOOKUP($F$10:$F$4815,'Customer Info'!$A$1:$B$501,2,0)</f>
        <v>Hunter</v>
      </c>
      <c r="H432" s="6" t="str">
        <f>VLOOKUP(F432:$F$4815,'Customer Info'!$A:$C,3,0)</f>
        <v>Lopez</v>
      </c>
      <c r="I432" s="6" t="str">
        <f>VLOOKUP($F$10:$F$4815,'Customer Info'!$A:$E,5,0)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1080</v>
      </c>
      <c r="Q432" s="8">
        <f t="shared" si="33"/>
        <v>132</v>
      </c>
      <c r="R432" s="2" t="s">
        <v>50</v>
      </c>
      <c r="S432" s="9">
        <f t="shared" si="34"/>
        <v>0.02</v>
      </c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VLOOKUP($F$10:$F$4815,'Customer Info'!$A$1:$B$501,2,0)</f>
        <v>Cathy</v>
      </c>
      <c r="H433" s="6" t="str">
        <f>VLOOKUP(F433:$F$4815,'Customer Info'!$A:$C,3,0)</f>
        <v>Hwang</v>
      </c>
      <c r="I433" s="6" t="str">
        <f>VLOOKUP($F$10:$F$4815,'Customer Info'!$A:$E,5,0)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4942</v>
      </c>
      <c r="Q433" s="8">
        <f t="shared" si="33"/>
        <v>194</v>
      </c>
      <c r="R433" s="2" t="s">
        <v>28</v>
      </c>
      <c r="S433" s="9">
        <f t="shared" si="34"/>
        <v>0.02</v>
      </c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VLOOKUP($F$10:$F$4815,'Customer Info'!$A$1:$B$501,2,0)</f>
        <v>Erica</v>
      </c>
      <c r="H434" s="6" t="str">
        <f>VLOOKUP(F434:$F$4815,'Customer Info'!$A:$C,3,0)</f>
        <v>Hernandez</v>
      </c>
      <c r="I434" s="6" t="str">
        <f>VLOOKUP($F$10:$F$4815,'Customer Info'!$A:$E,5,0)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4790</v>
      </c>
      <c r="Q434" s="8">
        <f t="shared" si="33"/>
        <v>506</v>
      </c>
      <c r="R434" s="2" t="s">
        <v>28</v>
      </c>
      <c r="S434" s="9">
        <f t="shared" si="34"/>
        <v>0.02</v>
      </c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VLOOKUP($F$10:$F$4815,'Customer Info'!$A$1:$B$501,2,0)</f>
        <v>Randy</v>
      </c>
      <c r="H435" s="6" t="str">
        <f>VLOOKUP(F435:$F$4815,'Customer Info'!$A:$C,3,0)</f>
        <v>Ferguson</v>
      </c>
      <c r="I435" s="6" t="str">
        <f>VLOOKUP($F$10:$F$4815,'Customer Info'!$A:$E,5,0)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453</v>
      </c>
      <c r="Q435" s="8">
        <f t="shared" si="33"/>
        <v>60</v>
      </c>
      <c r="R435" s="2" t="s">
        <v>28</v>
      </c>
      <c r="S435" s="9">
        <f t="shared" si="34"/>
        <v>0.02</v>
      </c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VLOOKUP($F$10:$F$4815,'Customer Info'!$A$1:$B$501,2,0)</f>
        <v>Kristina</v>
      </c>
      <c r="H436" s="6" t="str">
        <f>VLOOKUP(F436:$F$4815,'Customer Info'!$A:$C,3,0)</f>
        <v>Nunn</v>
      </c>
      <c r="I436" s="6" t="str">
        <f>VLOOKUP($F$10:$F$4815,'Customer Info'!$A:$E,5,0)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3332</v>
      </c>
      <c r="Q436" s="8">
        <f t="shared" si="33"/>
        <v>124</v>
      </c>
      <c r="R436" s="2" t="s">
        <v>28</v>
      </c>
      <c r="S436" s="9">
        <f t="shared" si="34"/>
        <v>0.02</v>
      </c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VLOOKUP($F$10:$F$4815,'Customer Info'!$A$1:$B$501,2,0)</f>
        <v>James</v>
      </c>
      <c r="H437" s="6" t="str">
        <f>VLOOKUP(F437:$F$4815,'Customer Info'!$A:$C,3,0)</f>
        <v>Lanier</v>
      </c>
      <c r="I437" s="6" t="str">
        <f>VLOOKUP($F$10:$F$4815,'Customer Info'!$A:$E,5,0)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1118</v>
      </c>
      <c r="Q437" s="8">
        <f t="shared" si="33"/>
        <v>78</v>
      </c>
      <c r="R437" s="2" t="s">
        <v>50</v>
      </c>
      <c r="S437" s="9">
        <f t="shared" si="34"/>
        <v>0.02</v>
      </c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VLOOKUP($F$10:$F$4815,'Customer Info'!$A$1:$B$501,2,0)</f>
        <v>Darren</v>
      </c>
      <c r="H438" s="6" t="str">
        <f>VLOOKUP(F438:$F$4815,'Customer Info'!$A:$C,3,0)</f>
        <v>Budd</v>
      </c>
      <c r="I438" s="6" t="str">
        <f>VLOOKUP($F$10:$F$4815,'Customer Info'!$A:$E,5,0)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6786</v>
      </c>
      <c r="Q438" s="8">
        <f t="shared" si="33"/>
        <v>561</v>
      </c>
      <c r="R438" s="2" t="s">
        <v>28</v>
      </c>
      <c r="S438" s="9">
        <f t="shared" si="34"/>
        <v>0.05</v>
      </c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VLOOKUP($F$10:$F$4815,'Customer Info'!$A$1:$B$501,2,0)</f>
        <v>Dave</v>
      </c>
      <c r="H439" s="6" t="str">
        <f>VLOOKUP(F439:$F$4815,'Customer Info'!$A:$C,3,0)</f>
        <v>Poirier</v>
      </c>
      <c r="I439" s="6" t="str">
        <f>VLOOKUP($F$10:$F$4815,'Customer Info'!$A:$E,5,0)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37787</v>
      </c>
      <c r="Q439" s="8">
        <f t="shared" si="33"/>
        <v>3203</v>
      </c>
      <c r="R439" s="2" t="s">
        <v>28</v>
      </c>
      <c r="S439" s="9">
        <f t="shared" si="34"/>
        <v>7.0000000000000007E-2</v>
      </c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VLOOKUP($F$10:$F$4815,'Customer Info'!$A$1:$B$501,2,0)</f>
        <v>Kristina</v>
      </c>
      <c r="H440" s="6" t="str">
        <f>VLOOKUP(F440:$F$4815,'Customer Info'!$A:$C,3,0)</f>
        <v>Nunn</v>
      </c>
      <c r="I440" s="6" t="str">
        <f>VLOOKUP($F$10:$F$4815,'Customer Info'!$A:$E,5,0)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30688</v>
      </c>
      <c r="Q440" s="8">
        <f t="shared" si="33"/>
        <v>2584</v>
      </c>
      <c r="R440" s="2" t="s">
        <v>50</v>
      </c>
      <c r="S440" s="9">
        <f t="shared" si="34"/>
        <v>7.0000000000000007E-2</v>
      </c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VLOOKUP($F$10:$F$4815,'Customer Info'!$A$1:$B$501,2,0)</f>
        <v>Roger</v>
      </c>
      <c r="H441" s="6" t="str">
        <f>VLOOKUP(F441:$F$4815,'Customer Info'!$A:$C,3,0)</f>
        <v>Barcio</v>
      </c>
      <c r="I441" s="6" t="str">
        <f>VLOOKUP($F$10:$F$4815,'Customer Info'!$A:$E,5,0)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5592</v>
      </c>
      <c r="Q441" s="8">
        <f t="shared" si="33"/>
        <v>446</v>
      </c>
      <c r="R441" s="2" t="s">
        <v>28</v>
      </c>
      <c r="S441" s="9">
        <f t="shared" si="34"/>
        <v>0.05</v>
      </c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VLOOKUP($F$10:$F$4815,'Customer Info'!$A$1:$B$501,2,0)</f>
        <v>Philisse</v>
      </c>
      <c r="H442" s="6" t="str">
        <f>VLOOKUP(F442:$F$4815,'Customer Info'!$A:$C,3,0)</f>
        <v>Overcash</v>
      </c>
      <c r="I442" s="6" t="str">
        <f>VLOOKUP($F$10:$F$4815,'Customer Info'!$A:$E,5,0)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16018</v>
      </c>
      <c r="Q442" s="8">
        <f t="shared" si="33"/>
        <v>963</v>
      </c>
      <c r="R442" s="2" t="s">
        <v>28</v>
      </c>
      <c r="S442" s="9">
        <f t="shared" si="34"/>
        <v>0.05</v>
      </c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VLOOKUP($F$10:$F$4815,'Customer Info'!$A$1:$B$501,2,0)</f>
        <v>Jennifer</v>
      </c>
      <c r="H443" s="6" t="str">
        <f>VLOOKUP(F443:$F$4815,'Customer Info'!$A:$C,3,0)</f>
        <v>Halladay</v>
      </c>
      <c r="I443" s="6" t="str">
        <f>VLOOKUP($F$10:$F$4815,'Customer Info'!$A:$E,5,0)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9711</v>
      </c>
      <c r="Q443" s="8">
        <f t="shared" si="33"/>
        <v>759</v>
      </c>
      <c r="R443" s="2" t="s">
        <v>28</v>
      </c>
      <c r="S443" s="9">
        <f t="shared" si="34"/>
        <v>0.05</v>
      </c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VLOOKUP($F$10:$F$4815,'Customer Info'!$A$1:$B$501,2,0)</f>
        <v>David</v>
      </c>
      <c r="H444" s="6" t="str">
        <f>VLOOKUP(F444:$F$4815,'Customer Info'!$A:$C,3,0)</f>
        <v>Philippe</v>
      </c>
      <c r="I444" s="6" t="str">
        <f>VLOOKUP($F$10:$F$4815,'Customer Info'!$A:$E,5,0)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3363</v>
      </c>
      <c r="Q444" s="8">
        <f t="shared" si="33"/>
        <v>217</v>
      </c>
      <c r="R444" s="2" t="s">
        <v>50</v>
      </c>
      <c r="S444" s="9">
        <f t="shared" si="34"/>
        <v>0.02</v>
      </c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VLOOKUP($F$10:$F$4815,'Customer Info'!$A$1:$B$501,2,0)</f>
        <v>Troy</v>
      </c>
      <c r="H445" s="6" t="str">
        <f>VLOOKUP(F445:$F$4815,'Customer Info'!$A:$C,3,0)</f>
        <v>Staebel</v>
      </c>
      <c r="I445" s="6" t="str">
        <f>VLOOKUP($F$10:$F$4815,'Customer Info'!$A:$E,5,0)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1637</v>
      </c>
      <c r="Q445" s="8">
        <f t="shared" si="33"/>
        <v>141</v>
      </c>
      <c r="R445" s="2" t="s">
        <v>26</v>
      </c>
      <c r="S445" s="9">
        <f t="shared" si="34"/>
        <v>0.02</v>
      </c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VLOOKUP($F$10:$F$4815,'Customer Info'!$A$1:$B$501,2,0)</f>
        <v>Fred</v>
      </c>
      <c r="H446" s="6" t="str">
        <f>VLOOKUP(F446:$F$4815,'Customer Info'!$A:$C,3,0)</f>
        <v>Hopkins</v>
      </c>
      <c r="I446" s="6" t="str">
        <f>VLOOKUP($F$10:$F$4815,'Customer Info'!$A:$E,5,0)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10684</v>
      </c>
      <c r="Q446" s="8">
        <f t="shared" si="33"/>
        <v>940</v>
      </c>
      <c r="R446" s="2" t="s">
        <v>56</v>
      </c>
      <c r="S446" s="9">
        <f t="shared" si="34"/>
        <v>0.05</v>
      </c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VLOOKUP($F$10:$F$4815,'Customer Info'!$A$1:$B$501,2,0)</f>
        <v>Claire</v>
      </c>
      <c r="H447" s="6" t="str">
        <f>VLOOKUP(F447:$F$4815,'Customer Info'!$A:$C,3,0)</f>
        <v>Gute</v>
      </c>
      <c r="I447" s="6" t="str">
        <f>VLOOKUP($F$10:$F$4815,'Customer Info'!$A:$E,5,0)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9608</v>
      </c>
      <c r="Q447" s="8">
        <f t="shared" si="33"/>
        <v>260</v>
      </c>
      <c r="R447" s="2" t="s">
        <v>26</v>
      </c>
      <c r="S447" s="9">
        <f t="shared" si="34"/>
        <v>0.05</v>
      </c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VLOOKUP($F$10:$F$4815,'Customer Info'!$A$1:$B$501,2,0)</f>
        <v>John</v>
      </c>
      <c r="H448" s="6" t="str">
        <f>VLOOKUP(F448:$F$4815,'Customer Info'!$A:$C,3,0)</f>
        <v>Huston</v>
      </c>
      <c r="I448" s="6" t="str">
        <f>VLOOKUP($F$10:$F$4815,'Customer Info'!$A:$E,5,0)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2228</v>
      </c>
      <c r="Q448" s="8">
        <f t="shared" si="33"/>
        <v>168</v>
      </c>
      <c r="R448" s="2" t="s">
        <v>28</v>
      </c>
      <c r="S448" s="9">
        <f t="shared" si="34"/>
        <v>0.02</v>
      </c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VLOOKUP($F$10:$F$4815,'Customer Info'!$A$1:$B$501,2,0)</f>
        <v>Rachel</v>
      </c>
      <c r="H449" s="6" t="str">
        <f>VLOOKUP(F449:$F$4815,'Customer Info'!$A:$C,3,0)</f>
        <v>Payne</v>
      </c>
      <c r="I449" s="6" t="str">
        <f>VLOOKUP($F$10:$F$4815,'Customer Info'!$A:$E,5,0)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22497</v>
      </c>
      <c r="Q449" s="8">
        <f t="shared" si="33"/>
        <v>1492</v>
      </c>
      <c r="R449" s="2" t="s">
        <v>50</v>
      </c>
      <c r="S449" s="9">
        <f t="shared" si="34"/>
        <v>0.05</v>
      </c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VLOOKUP($F$10:$F$4815,'Customer Info'!$A$1:$B$501,2,0)</f>
        <v>Sonia</v>
      </c>
      <c r="H450" s="6" t="str">
        <f>VLOOKUP(F450:$F$4815,'Customer Info'!$A:$C,3,0)</f>
        <v>Sunley</v>
      </c>
      <c r="I450" s="6" t="str">
        <f>VLOOKUP($F$10:$F$4815,'Customer Info'!$A:$E,5,0)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6139</v>
      </c>
      <c r="Q450" s="8">
        <f t="shared" si="33"/>
        <v>151</v>
      </c>
      <c r="R450" s="2" t="s">
        <v>50</v>
      </c>
      <c r="S450" s="9">
        <f t="shared" si="34"/>
        <v>0.05</v>
      </c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VLOOKUP($F$10:$F$4815,'Customer Info'!$A$1:$B$501,2,0)</f>
        <v>Brian</v>
      </c>
      <c r="H451" s="6" t="str">
        <f>VLOOKUP(F451:$F$4815,'Customer Info'!$A:$C,3,0)</f>
        <v>DeCherney</v>
      </c>
      <c r="I451" s="6" t="str">
        <f>VLOOKUP($F$10:$F$4815,'Customer Info'!$A:$E,5,0)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5477</v>
      </c>
      <c r="Q451" s="8">
        <f t="shared" si="33"/>
        <v>481</v>
      </c>
      <c r="R451" s="2" t="s">
        <v>28</v>
      </c>
      <c r="S451" s="9">
        <f t="shared" si="34"/>
        <v>0.05</v>
      </c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VLOOKUP($F$10:$F$4815,'Customer Info'!$A$1:$B$501,2,0)</f>
        <v>Barry</v>
      </c>
      <c r="H452" s="6" t="str">
        <f>VLOOKUP(F452:$F$4815,'Customer Info'!$A:$C,3,0)</f>
        <v>Franzšsisch</v>
      </c>
      <c r="I452" s="6" t="str">
        <f>VLOOKUP($F$10:$F$4815,'Customer Info'!$A:$E,5,0)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58804</v>
      </c>
      <c r="Q452" s="8">
        <f t="shared" si="33"/>
        <v>4980</v>
      </c>
      <c r="R452" s="2" t="s">
        <v>28</v>
      </c>
      <c r="S452" s="9">
        <f t="shared" si="34"/>
        <v>0.09</v>
      </c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VLOOKUP($F$10:$F$4815,'Customer Info'!$A$1:$B$501,2,0)</f>
        <v>Todd</v>
      </c>
      <c r="H453" s="6" t="str">
        <f>VLOOKUP(F453:$F$4815,'Customer Info'!$A:$C,3,0)</f>
        <v>Sumrall</v>
      </c>
      <c r="I453" s="6" t="str">
        <f>VLOOKUP($F$10:$F$4815,'Customer Info'!$A:$E,5,0)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3906</v>
      </c>
      <c r="Q453" s="8">
        <f t="shared" si="33"/>
        <v>238</v>
      </c>
      <c r="R453" s="2" t="s">
        <v>28</v>
      </c>
      <c r="S453" s="9">
        <f t="shared" si="34"/>
        <v>0.02</v>
      </c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VLOOKUP($F$10:$F$4815,'Customer Info'!$A$1:$B$501,2,0)</f>
        <v>Dionis</v>
      </c>
      <c r="H454" s="6" t="str">
        <f>VLOOKUP(F454:$F$4815,'Customer Info'!$A:$C,3,0)</f>
        <v>Lloyd</v>
      </c>
      <c r="I454" s="6" t="str">
        <f>VLOOKUP($F$10:$F$4815,'Customer Info'!$A:$E,5,0)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187</v>
      </c>
      <c r="Q454" s="8">
        <f t="shared" si="33"/>
        <v>22</v>
      </c>
      <c r="R454" s="2" t="s">
        <v>50</v>
      </c>
      <c r="S454" s="9">
        <f t="shared" si="34"/>
        <v>0.02</v>
      </c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VLOOKUP($F$10:$F$4815,'Customer Info'!$A$1:$B$501,2,0)</f>
        <v>Cindy</v>
      </c>
      <c r="H455" s="6" t="str">
        <f>VLOOKUP(F455:$F$4815,'Customer Info'!$A:$C,3,0)</f>
        <v>Schnelling</v>
      </c>
      <c r="I455" s="6" t="str">
        <f>VLOOKUP($F$10:$F$4815,'Customer Info'!$A:$E,5,0)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417</v>
      </c>
      <c r="Q455" s="8">
        <f t="shared" si="33"/>
        <v>63</v>
      </c>
      <c r="R455" s="2" t="s">
        <v>28</v>
      </c>
      <c r="S455" s="9">
        <f t="shared" si="34"/>
        <v>0.02</v>
      </c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VLOOKUP($F$10:$F$4815,'Customer Info'!$A$1:$B$501,2,0)</f>
        <v>Stuart</v>
      </c>
      <c r="H456" s="6" t="str">
        <f>VLOOKUP(F456:$F$4815,'Customer Info'!$A:$C,3,0)</f>
        <v>Van</v>
      </c>
      <c r="I456" s="6" t="str">
        <f>VLOOKUP($F$10:$F$4815,'Customer Info'!$A:$E,5,0)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6198</v>
      </c>
      <c r="Q456" s="8">
        <f t="shared" si="33"/>
        <v>574</v>
      </c>
      <c r="R456" s="2" t="s">
        <v>50</v>
      </c>
      <c r="S456" s="9">
        <f t="shared" si="34"/>
        <v>0.05</v>
      </c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VLOOKUP($F$10:$F$4815,'Customer Info'!$A$1:$B$501,2,0)</f>
        <v>Tim</v>
      </c>
      <c r="H457" s="6" t="str">
        <f>VLOOKUP(F457:$F$4815,'Customer Info'!$A:$C,3,0)</f>
        <v>Brockman</v>
      </c>
      <c r="I457" s="6" t="str">
        <f>VLOOKUP($F$10:$F$4815,'Customer Info'!$A:$E,5,0)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3622</v>
      </c>
      <c r="Q457" s="8">
        <f t="shared" si="33"/>
        <v>346</v>
      </c>
      <c r="R457" s="2" t="s">
        <v>28</v>
      </c>
      <c r="S457" s="9">
        <f t="shared" si="34"/>
        <v>0.02</v>
      </c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VLOOKUP($F$10:$F$4815,'Customer Info'!$A$1:$B$501,2,0)</f>
        <v>Erin</v>
      </c>
      <c r="H458" s="6" t="str">
        <f>VLOOKUP(F458:$F$4815,'Customer Info'!$A:$C,3,0)</f>
        <v>Smith</v>
      </c>
      <c r="I458" s="6" t="str">
        <f>VLOOKUP($F$10:$F$4815,'Customer Info'!$A:$E,5,0)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152</v>
      </c>
      <c r="Q458" s="8">
        <f t="shared" si="33"/>
        <v>24</v>
      </c>
      <c r="R458" s="2" t="s">
        <v>28</v>
      </c>
      <c r="S458" s="9">
        <f t="shared" si="34"/>
        <v>0.02</v>
      </c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VLOOKUP($F$10:$F$4815,'Customer Info'!$A$1:$B$501,2,0)</f>
        <v>Anna</v>
      </c>
      <c r="H459" s="6" t="str">
        <f>VLOOKUP(F459:$F$4815,'Customer Info'!$A:$C,3,0)</f>
        <v>Gayman</v>
      </c>
      <c r="I459" s="6" t="str">
        <f>VLOOKUP($F$10:$F$4815,'Customer Info'!$A:$E,5,0)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N459+O459</f>
        <v>24869</v>
      </c>
      <c r="Q459" s="8">
        <f t="shared" ref="Q459:Q522" si="38">P459-M459</f>
        <v>2581</v>
      </c>
      <c r="R459" s="2" t="s">
        <v>28</v>
      </c>
      <c r="S459" s="9">
        <f t="shared" ref="S459:S522" si="39">VLOOKUP($P$10:$P$4815,$T$1:$U$7, 2,1)</f>
        <v>0.05</v>
      </c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VLOOKUP($F$10:$F$4815,'Customer Info'!$A$1:$B$501,2,0)</f>
        <v>Rick</v>
      </c>
      <c r="H460" s="6" t="str">
        <f>VLOOKUP(F460:$F$4815,'Customer Info'!$A:$C,3,0)</f>
        <v>Duston</v>
      </c>
      <c r="I460" s="6" t="str">
        <f>VLOOKUP($F$10:$F$4815,'Customer Info'!$A:$E,5,0)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172675</v>
      </c>
      <c r="Q460" s="8">
        <f t="shared" si="38"/>
        <v>11248</v>
      </c>
      <c r="R460" s="2" t="s">
        <v>50</v>
      </c>
      <c r="S460" s="9">
        <f t="shared" si="39"/>
        <v>0.12</v>
      </c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VLOOKUP($F$10:$F$4815,'Customer Info'!$A$1:$B$501,2,0)</f>
        <v>Allen</v>
      </c>
      <c r="H461" s="6" t="str">
        <f>VLOOKUP(F461:$F$4815,'Customer Info'!$A:$C,3,0)</f>
        <v>Armold</v>
      </c>
      <c r="I461" s="6" t="str">
        <f>VLOOKUP($F$10:$F$4815,'Customer Info'!$A:$E,5,0)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172</v>
      </c>
      <c r="Q461" s="8">
        <f t="shared" si="38"/>
        <v>43</v>
      </c>
      <c r="R461" s="2" t="s">
        <v>50</v>
      </c>
      <c r="S461" s="9">
        <f t="shared" si="39"/>
        <v>0.02</v>
      </c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VLOOKUP($F$10:$F$4815,'Customer Info'!$A$1:$B$501,2,0)</f>
        <v>Resi</v>
      </c>
      <c r="H462" s="6" t="str">
        <f>VLOOKUP(F462:$F$4815,'Customer Info'!$A:$C,3,0)</f>
        <v>Pšlking</v>
      </c>
      <c r="I462" s="6" t="str">
        <f>VLOOKUP($F$10:$F$4815,'Customer Info'!$A:$E,5,0)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168</v>
      </c>
      <c r="Q462" s="8">
        <f t="shared" si="38"/>
        <v>18</v>
      </c>
      <c r="R462" s="2" t="s">
        <v>28</v>
      </c>
      <c r="S462" s="9">
        <f t="shared" si="39"/>
        <v>0.02</v>
      </c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VLOOKUP($F$10:$F$4815,'Customer Info'!$A$1:$B$501,2,0)</f>
        <v>Brian</v>
      </c>
      <c r="H463" s="6" t="str">
        <f>VLOOKUP(F463:$F$4815,'Customer Info'!$A:$C,3,0)</f>
        <v>Stugart</v>
      </c>
      <c r="I463" s="6" t="str">
        <f>VLOOKUP($F$10:$F$4815,'Customer Info'!$A:$E,5,0)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32715</v>
      </c>
      <c r="Q463" s="8">
        <f t="shared" si="38"/>
        <v>2815</v>
      </c>
      <c r="R463" s="2" t="s">
        <v>28</v>
      </c>
      <c r="S463" s="9">
        <f t="shared" si="39"/>
        <v>7.0000000000000007E-2</v>
      </c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VLOOKUP($F$10:$F$4815,'Customer Info'!$A$1:$B$501,2,0)</f>
        <v>Lindsay</v>
      </c>
      <c r="H464" s="6" t="str">
        <f>VLOOKUP(F464:$F$4815,'Customer Info'!$A:$C,3,0)</f>
        <v>Shagiari</v>
      </c>
      <c r="I464" s="6" t="str">
        <f>VLOOKUP($F$10:$F$4815,'Customer Info'!$A:$E,5,0)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82950</v>
      </c>
      <c r="Q464" s="8">
        <f t="shared" si="38"/>
        <v>8295</v>
      </c>
      <c r="R464" s="2" t="s">
        <v>28</v>
      </c>
      <c r="S464" s="9">
        <f t="shared" si="39"/>
        <v>0.09</v>
      </c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VLOOKUP($F$10:$F$4815,'Customer Info'!$A$1:$B$501,2,0)</f>
        <v>Dave</v>
      </c>
      <c r="H465" s="6" t="str">
        <f>VLOOKUP(F465:$F$4815,'Customer Info'!$A:$C,3,0)</f>
        <v>Poirier</v>
      </c>
      <c r="I465" s="6" t="str">
        <f>VLOOKUP($F$10:$F$4815,'Customer Info'!$A:$E,5,0)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974</v>
      </c>
      <c r="Q465" s="8">
        <f t="shared" si="38"/>
        <v>144</v>
      </c>
      <c r="R465" s="2" t="s">
        <v>50</v>
      </c>
      <c r="S465" s="9">
        <f t="shared" si="39"/>
        <v>0.02</v>
      </c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VLOOKUP($F$10:$F$4815,'Customer Info'!$A$1:$B$501,2,0)</f>
        <v>Neil</v>
      </c>
      <c r="H466" s="6" t="str">
        <f>VLOOKUP(F466:$F$4815,'Customer Info'!$A:$C,3,0)</f>
        <v>Franzšsisch</v>
      </c>
      <c r="I466" s="6" t="str">
        <f>VLOOKUP($F$10:$F$4815,'Customer Info'!$A:$E,5,0)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175</v>
      </c>
      <c r="Q466" s="8">
        <f t="shared" si="38"/>
        <v>45</v>
      </c>
      <c r="R466" s="2" t="s">
        <v>28</v>
      </c>
      <c r="S466" s="9">
        <f t="shared" si="39"/>
        <v>0.02</v>
      </c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VLOOKUP($F$10:$F$4815,'Customer Info'!$A$1:$B$501,2,0)</f>
        <v>Kristen</v>
      </c>
      <c r="H467" s="6" t="str">
        <f>VLOOKUP(F467:$F$4815,'Customer Info'!$A:$C,3,0)</f>
        <v>Hastings</v>
      </c>
      <c r="I467" s="6" t="str">
        <f>VLOOKUP($F$10:$F$4815,'Customer Info'!$A:$E,5,0)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70</v>
      </c>
      <c r="Q467" s="8">
        <f t="shared" si="38"/>
        <v>15</v>
      </c>
      <c r="R467" s="2" t="s">
        <v>50</v>
      </c>
      <c r="S467" s="9">
        <f t="shared" si="39"/>
        <v>0.02</v>
      </c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VLOOKUP($F$10:$F$4815,'Customer Info'!$A$1:$B$501,2,0)</f>
        <v>Alex</v>
      </c>
      <c r="H468" s="6" t="str">
        <f>VLOOKUP(F468:$F$4815,'Customer Info'!$A:$C,3,0)</f>
        <v>Avila</v>
      </c>
      <c r="I468" s="6" t="str">
        <f>VLOOKUP($F$10:$F$4815,'Customer Info'!$A:$E,5,0)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710</v>
      </c>
      <c r="Q468" s="8">
        <f t="shared" si="38"/>
        <v>45</v>
      </c>
      <c r="R468" s="2" t="s">
        <v>28</v>
      </c>
      <c r="S468" s="9">
        <f t="shared" si="39"/>
        <v>0.02</v>
      </c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VLOOKUP($F$10:$F$4815,'Customer Info'!$A$1:$B$501,2,0)</f>
        <v>Jill</v>
      </c>
      <c r="H469" s="6" t="str">
        <f>VLOOKUP(F469:$F$4815,'Customer Info'!$A:$C,3,0)</f>
        <v>Fjeld</v>
      </c>
      <c r="I469" s="6" t="str">
        <f>VLOOKUP($F$10:$F$4815,'Customer Info'!$A:$E,5,0)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9262</v>
      </c>
      <c r="Q469" s="8">
        <f t="shared" si="38"/>
        <v>682</v>
      </c>
      <c r="R469" s="2" t="s">
        <v>50</v>
      </c>
      <c r="S469" s="9">
        <f t="shared" si="39"/>
        <v>0.05</v>
      </c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VLOOKUP($F$10:$F$4815,'Customer Info'!$A$1:$B$501,2,0)</f>
        <v>Logan</v>
      </c>
      <c r="H470" s="6" t="str">
        <f>VLOOKUP(F470:$F$4815,'Customer Info'!$A:$C,3,0)</f>
        <v>Haushalter</v>
      </c>
      <c r="I470" s="6" t="str">
        <f>VLOOKUP($F$10:$F$4815,'Customer Info'!$A:$E,5,0)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3529</v>
      </c>
      <c r="Q470" s="8">
        <f t="shared" si="38"/>
        <v>299</v>
      </c>
      <c r="R470" s="2" t="s">
        <v>28</v>
      </c>
      <c r="S470" s="9">
        <f t="shared" si="39"/>
        <v>0.02</v>
      </c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VLOOKUP($F$10:$F$4815,'Customer Info'!$A$1:$B$501,2,0)</f>
        <v>Allen</v>
      </c>
      <c r="H471" s="6" t="str">
        <f>VLOOKUP(F471:$F$4815,'Customer Info'!$A:$C,3,0)</f>
        <v>Rosenblatt</v>
      </c>
      <c r="I471" s="6" t="str">
        <f>VLOOKUP($F$10:$F$4815,'Customer Info'!$A:$E,5,0)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35389</v>
      </c>
      <c r="Q471" s="8">
        <f t="shared" si="38"/>
        <v>1663</v>
      </c>
      <c r="R471" s="2" t="s">
        <v>28</v>
      </c>
      <c r="S471" s="9">
        <f t="shared" si="39"/>
        <v>7.0000000000000007E-2</v>
      </c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VLOOKUP($F$10:$F$4815,'Customer Info'!$A$1:$B$501,2,0)</f>
        <v>Quincy</v>
      </c>
      <c r="H472" s="6" t="str">
        <f>VLOOKUP(F472:$F$4815,'Customer Info'!$A:$C,3,0)</f>
        <v>Jones</v>
      </c>
      <c r="I472" s="6" t="str">
        <f>VLOOKUP($F$10:$F$4815,'Customer Info'!$A:$E,5,0)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528</v>
      </c>
      <c r="Q472" s="8">
        <f t="shared" si="38"/>
        <v>57</v>
      </c>
      <c r="R472" s="2" t="s">
        <v>50</v>
      </c>
      <c r="S472" s="9">
        <f t="shared" si="39"/>
        <v>0.02</v>
      </c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VLOOKUP($F$10:$F$4815,'Customer Info'!$A$1:$B$501,2,0)</f>
        <v>Tim</v>
      </c>
      <c r="H473" s="6" t="str">
        <f>VLOOKUP(F473:$F$4815,'Customer Info'!$A:$C,3,0)</f>
        <v>Brockman</v>
      </c>
      <c r="I473" s="6" t="str">
        <f>VLOOKUP($F$10:$F$4815,'Customer Info'!$A:$E,5,0)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8404</v>
      </c>
      <c r="Q473" s="8">
        <f t="shared" si="38"/>
        <v>733</v>
      </c>
      <c r="R473" s="2" t="s">
        <v>50</v>
      </c>
      <c r="S473" s="9">
        <f t="shared" si="39"/>
        <v>0.05</v>
      </c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VLOOKUP($F$10:$F$4815,'Customer Info'!$A$1:$B$501,2,0)</f>
        <v>Christine</v>
      </c>
      <c r="H474" s="6" t="str">
        <f>VLOOKUP(F474:$F$4815,'Customer Info'!$A:$C,3,0)</f>
        <v>Abelman</v>
      </c>
      <c r="I474" s="6" t="str">
        <f>VLOOKUP($F$10:$F$4815,'Customer Info'!$A:$E,5,0)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6153</v>
      </c>
      <c r="Q474" s="8">
        <f t="shared" si="38"/>
        <v>414</v>
      </c>
      <c r="R474" s="2" t="s">
        <v>26</v>
      </c>
      <c r="S474" s="9">
        <f t="shared" si="39"/>
        <v>0.05</v>
      </c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VLOOKUP($F$10:$F$4815,'Customer Info'!$A$1:$B$501,2,0)</f>
        <v>Liz</v>
      </c>
      <c r="H475" s="6" t="str">
        <f>VLOOKUP(F475:$F$4815,'Customer Info'!$A:$C,3,0)</f>
        <v>Pelletier</v>
      </c>
      <c r="I475" s="6" t="str">
        <f>VLOOKUP($F$10:$F$4815,'Customer Info'!$A:$E,5,0)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9516</v>
      </c>
      <c r="Q475" s="8">
        <f t="shared" si="38"/>
        <v>570</v>
      </c>
      <c r="R475" s="2" t="s">
        <v>28</v>
      </c>
      <c r="S475" s="9">
        <f t="shared" si="39"/>
        <v>0.05</v>
      </c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VLOOKUP($F$10:$F$4815,'Customer Info'!$A$1:$B$501,2,0)</f>
        <v>Michelle</v>
      </c>
      <c r="H476" s="6" t="str">
        <f>VLOOKUP(F476:$F$4815,'Customer Info'!$A:$C,3,0)</f>
        <v>Tran</v>
      </c>
      <c r="I476" s="6" t="str">
        <f>VLOOKUP($F$10:$F$4815,'Customer Info'!$A:$E,5,0)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1362</v>
      </c>
      <c r="Q476" s="8">
        <f t="shared" si="38"/>
        <v>153</v>
      </c>
      <c r="R476" s="2" t="s">
        <v>50</v>
      </c>
      <c r="S476" s="9">
        <f t="shared" si="39"/>
        <v>0.02</v>
      </c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VLOOKUP($F$10:$F$4815,'Customer Info'!$A$1:$B$501,2,0)</f>
        <v>Hunter</v>
      </c>
      <c r="H477" s="6" t="str">
        <f>VLOOKUP(F477:$F$4815,'Customer Info'!$A:$C,3,0)</f>
        <v>Lopez</v>
      </c>
      <c r="I477" s="6" t="str">
        <f>VLOOKUP($F$10:$F$4815,'Customer Info'!$A:$E,5,0)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184</v>
      </c>
      <c r="Q477" s="8">
        <f t="shared" si="38"/>
        <v>16</v>
      </c>
      <c r="R477" s="2" t="s">
        <v>28</v>
      </c>
      <c r="S477" s="9">
        <f t="shared" si="39"/>
        <v>0.02</v>
      </c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VLOOKUP($F$10:$F$4815,'Customer Info'!$A$1:$B$501,2,0)</f>
        <v>Sung</v>
      </c>
      <c r="H478" s="6" t="str">
        <f>VLOOKUP(F478:$F$4815,'Customer Info'!$A:$C,3,0)</f>
        <v>Shariari</v>
      </c>
      <c r="I478" s="6" t="str">
        <f>VLOOKUP($F$10:$F$4815,'Customer Info'!$A:$E,5,0)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9649</v>
      </c>
      <c r="Q478" s="8">
        <f t="shared" si="38"/>
        <v>479</v>
      </c>
      <c r="R478" s="2" t="s">
        <v>28</v>
      </c>
      <c r="S478" s="9">
        <f t="shared" si="39"/>
        <v>0.05</v>
      </c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VLOOKUP($F$10:$F$4815,'Customer Info'!$A$1:$B$501,2,0)</f>
        <v>Cari</v>
      </c>
      <c r="H479" s="6" t="str">
        <f>VLOOKUP(F479:$F$4815,'Customer Info'!$A:$C,3,0)</f>
        <v>MacIntyre</v>
      </c>
      <c r="I479" s="6" t="str">
        <f>VLOOKUP($F$10:$F$4815,'Customer Info'!$A:$E,5,0)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90443</v>
      </c>
      <c r="Q479" s="8">
        <f t="shared" si="38"/>
        <v>5171</v>
      </c>
      <c r="R479" s="2" t="s">
        <v>28</v>
      </c>
      <c r="S479" s="9">
        <f t="shared" si="39"/>
        <v>0.09</v>
      </c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VLOOKUP($F$10:$F$4815,'Customer Info'!$A$1:$B$501,2,0)</f>
        <v>Mitch</v>
      </c>
      <c r="H480" s="6" t="str">
        <f>VLOOKUP(F480:$F$4815,'Customer Info'!$A:$C,3,0)</f>
        <v>Willingham</v>
      </c>
      <c r="I480" s="6" t="str">
        <f>VLOOKUP($F$10:$F$4815,'Customer Info'!$A:$E,5,0)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52604</v>
      </c>
      <c r="Q480" s="8">
        <f t="shared" si="38"/>
        <v>5342</v>
      </c>
      <c r="R480" s="2" t="s">
        <v>26</v>
      </c>
      <c r="S480" s="9">
        <f t="shared" si="39"/>
        <v>0.09</v>
      </c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VLOOKUP($F$10:$F$4815,'Customer Info'!$A$1:$B$501,2,0)</f>
        <v>Jim</v>
      </c>
      <c r="H481" s="6" t="str">
        <f>VLOOKUP(F481:$F$4815,'Customer Info'!$A:$C,3,0)</f>
        <v>Epp</v>
      </c>
      <c r="I481" s="6" t="str">
        <f>VLOOKUP($F$10:$F$4815,'Customer Info'!$A:$E,5,0)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5389</v>
      </c>
      <c r="Q481" s="8">
        <f t="shared" si="38"/>
        <v>583</v>
      </c>
      <c r="R481" s="2" t="s">
        <v>28</v>
      </c>
      <c r="S481" s="9">
        <f t="shared" si="39"/>
        <v>0.05</v>
      </c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VLOOKUP($F$10:$F$4815,'Customer Info'!$A$1:$B$501,2,0)</f>
        <v>Harold</v>
      </c>
      <c r="H482" s="6" t="str">
        <f>VLOOKUP(F482:$F$4815,'Customer Info'!$A:$C,3,0)</f>
        <v>Dahlen</v>
      </c>
      <c r="I482" s="6" t="str">
        <f>VLOOKUP($F$10:$F$4815,'Customer Info'!$A:$E,5,0)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2062</v>
      </c>
      <c r="Q482" s="8">
        <f t="shared" si="38"/>
        <v>154</v>
      </c>
      <c r="R482" s="2" t="s">
        <v>28</v>
      </c>
      <c r="S482" s="9">
        <f t="shared" si="39"/>
        <v>0.02</v>
      </c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VLOOKUP($F$10:$F$4815,'Customer Info'!$A$1:$B$501,2,0)</f>
        <v>Kean</v>
      </c>
      <c r="H483" s="6" t="str">
        <f>VLOOKUP(F483:$F$4815,'Customer Info'!$A:$C,3,0)</f>
        <v>Thornton</v>
      </c>
      <c r="I483" s="6" t="str">
        <f>VLOOKUP($F$10:$F$4815,'Customer Info'!$A:$E,5,0)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294</v>
      </c>
      <c r="Q483" s="8">
        <f t="shared" si="38"/>
        <v>38</v>
      </c>
      <c r="R483" s="2" t="s">
        <v>26</v>
      </c>
      <c r="S483" s="9">
        <f t="shared" si="39"/>
        <v>0.02</v>
      </c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VLOOKUP($F$10:$F$4815,'Customer Info'!$A$1:$B$501,2,0)</f>
        <v>Hunter</v>
      </c>
      <c r="H484" s="6" t="str">
        <f>VLOOKUP(F484:$F$4815,'Customer Info'!$A:$C,3,0)</f>
        <v>Glantz</v>
      </c>
      <c r="I484" s="6" t="str">
        <f>VLOOKUP($F$10:$F$4815,'Customer Info'!$A:$E,5,0)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32839</v>
      </c>
      <c r="Q484" s="8">
        <f t="shared" si="38"/>
        <v>2747</v>
      </c>
      <c r="R484" s="2" t="s">
        <v>26</v>
      </c>
      <c r="S484" s="9">
        <f t="shared" si="39"/>
        <v>7.0000000000000007E-2</v>
      </c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VLOOKUP($F$10:$F$4815,'Customer Info'!$A$1:$B$501,2,0)</f>
        <v>Victoria</v>
      </c>
      <c r="H485" s="6" t="str">
        <f>VLOOKUP(F485:$F$4815,'Customer Info'!$A:$C,3,0)</f>
        <v>Brennan</v>
      </c>
      <c r="I485" s="6" t="str">
        <f>VLOOKUP($F$10:$F$4815,'Customer Info'!$A:$E,5,0)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318</v>
      </c>
      <c r="Q485" s="8">
        <f t="shared" si="38"/>
        <v>54</v>
      </c>
      <c r="R485" s="2" t="s">
        <v>28</v>
      </c>
      <c r="S485" s="9">
        <f t="shared" si="39"/>
        <v>0.02</v>
      </c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VLOOKUP($F$10:$F$4815,'Customer Info'!$A$1:$B$501,2,0)</f>
        <v>Muhammed</v>
      </c>
      <c r="H486" s="6" t="str">
        <f>VLOOKUP(F486:$F$4815,'Customer Info'!$A:$C,3,0)</f>
        <v>Lee</v>
      </c>
      <c r="I486" s="6" t="str">
        <f>VLOOKUP($F$10:$F$4815,'Customer Info'!$A:$E,5,0)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925</v>
      </c>
      <c r="Q486" s="8">
        <f t="shared" si="38"/>
        <v>133</v>
      </c>
      <c r="R486" s="2" t="s">
        <v>28</v>
      </c>
      <c r="S486" s="9">
        <f t="shared" si="39"/>
        <v>0.02</v>
      </c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VLOOKUP($F$10:$F$4815,'Customer Info'!$A$1:$B$501,2,0)</f>
        <v>Jonathan</v>
      </c>
      <c r="H487" s="6" t="str">
        <f>VLOOKUP(F487:$F$4815,'Customer Info'!$A:$C,3,0)</f>
        <v>Howell</v>
      </c>
      <c r="I487" s="6" t="str">
        <f>VLOOKUP($F$10:$F$4815,'Customer Info'!$A:$E,5,0)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905</v>
      </c>
      <c r="Q487" s="8">
        <f t="shared" si="38"/>
        <v>95</v>
      </c>
      <c r="R487" s="2" t="s">
        <v>26</v>
      </c>
      <c r="S487" s="9">
        <f t="shared" si="39"/>
        <v>0.02</v>
      </c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VLOOKUP($F$10:$F$4815,'Customer Info'!$A$1:$B$501,2,0)</f>
        <v>Anna</v>
      </c>
      <c r="H488" s="6" t="str">
        <f>VLOOKUP(F488:$F$4815,'Customer Info'!$A:$C,3,0)</f>
        <v>Gayman</v>
      </c>
      <c r="I488" s="6" t="str">
        <f>VLOOKUP($F$10:$F$4815,'Customer Info'!$A:$E,5,0)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10486</v>
      </c>
      <c r="Q488" s="8">
        <f t="shared" si="38"/>
        <v>466</v>
      </c>
      <c r="R488" s="2" t="s">
        <v>28</v>
      </c>
      <c r="S488" s="9">
        <f t="shared" si="39"/>
        <v>0.05</v>
      </c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VLOOKUP($F$10:$F$4815,'Customer Info'!$A$1:$B$501,2,0)</f>
        <v>Adrian</v>
      </c>
      <c r="H489" s="6" t="str">
        <f>VLOOKUP(F489:$F$4815,'Customer Info'!$A:$C,3,0)</f>
        <v>Barton</v>
      </c>
      <c r="I489" s="6" t="str">
        <f>VLOOKUP($F$10:$F$4815,'Customer Info'!$A:$E,5,0)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1493</v>
      </c>
      <c r="Q489" s="8">
        <f t="shared" si="38"/>
        <v>160</v>
      </c>
      <c r="R489" s="2" t="s">
        <v>50</v>
      </c>
      <c r="S489" s="9">
        <f t="shared" si="39"/>
        <v>0.02</v>
      </c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VLOOKUP($F$10:$F$4815,'Customer Info'!$A$1:$B$501,2,0)</f>
        <v>Trudy</v>
      </c>
      <c r="H490" s="6" t="str">
        <f>VLOOKUP(F490:$F$4815,'Customer Info'!$A:$C,3,0)</f>
        <v>Glocke</v>
      </c>
      <c r="I490" s="6" t="str">
        <f>VLOOKUP($F$10:$F$4815,'Customer Info'!$A:$E,5,0)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16362</v>
      </c>
      <c r="Q490" s="8">
        <f t="shared" si="38"/>
        <v>1412</v>
      </c>
      <c r="R490" s="2" t="s">
        <v>50</v>
      </c>
      <c r="S490" s="9">
        <f t="shared" si="39"/>
        <v>0.05</v>
      </c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VLOOKUP($F$10:$F$4815,'Customer Info'!$A$1:$B$501,2,0)</f>
        <v>Brendan</v>
      </c>
      <c r="H491" s="6" t="str">
        <f>VLOOKUP(F491:$F$4815,'Customer Info'!$A:$C,3,0)</f>
        <v>Murry</v>
      </c>
      <c r="I491" s="6" t="str">
        <f>VLOOKUP($F$10:$F$4815,'Customer Info'!$A:$E,5,0)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9836</v>
      </c>
      <c r="Q491" s="8">
        <f t="shared" si="38"/>
        <v>959</v>
      </c>
      <c r="R491" s="2" t="s">
        <v>28</v>
      </c>
      <c r="S491" s="9">
        <f t="shared" si="39"/>
        <v>0.05</v>
      </c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VLOOKUP($F$10:$F$4815,'Customer Info'!$A$1:$B$501,2,0)</f>
        <v>Mark</v>
      </c>
      <c r="H492" s="6" t="str">
        <f>VLOOKUP(F492:$F$4815,'Customer Info'!$A:$C,3,0)</f>
        <v>Packer</v>
      </c>
      <c r="I492" s="6" t="str">
        <f>VLOOKUP($F$10:$F$4815,'Customer Info'!$A:$E,5,0)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6869</v>
      </c>
      <c r="Q492" s="8">
        <f t="shared" si="38"/>
        <v>439</v>
      </c>
      <c r="R492" s="2" t="s">
        <v>28</v>
      </c>
      <c r="S492" s="9">
        <f t="shared" si="39"/>
        <v>0.05</v>
      </c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VLOOKUP($F$10:$F$4815,'Customer Info'!$A$1:$B$501,2,0)</f>
        <v>Sanjit</v>
      </c>
      <c r="H493" s="6" t="str">
        <f>VLOOKUP(F493:$F$4815,'Customer Info'!$A:$C,3,0)</f>
        <v>Chand</v>
      </c>
      <c r="I493" s="6" t="str">
        <f>VLOOKUP($F$10:$F$4815,'Customer Info'!$A:$E,5,0)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15803</v>
      </c>
      <c r="Q493" s="8">
        <f t="shared" si="38"/>
        <v>677</v>
      </c>
      <c r="R493" s="2" t="s">
        <v>50</v>
      </c>
      <c r="S493" s="9">
        <f t="shared" si="39"/>
        <v>0.05</v>
      </c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VLOOKUP($F$10:$F$4815,'Customer Info'!$A$1:$B$501,2,0)</f>
        <v>Duane</v>
      </c>
      <c r="H494" s="6" t="str">
        <f>VLOOKUP(F494:$F$4815,'Customer Info'!$A:$C,3,0)</f>
        <v>Huffman</v>
      </c>
      <c r="I494" s="6" t="str">
        <f>VLOOKUP($F$10:$F$4815,'Customer Info'!$A:$E,5,0)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2104</v>
      </c>
      <c r="Q494" s="8">
        <f t="shared" si="38"/>
        <v>217</v>
      </c>
      <c r="R494" s="2" t="s">
        <v>50</v>
      </c>
      <c r="S494" s="9">
        <f t="shared" si="39"/>
        <v>0.02</v>
      </c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VLOOKUP($F$10:$F$4815,'Customer Info'!$A$1:$B$501,2,0)</f>
        <v>Quincy</v>
      </c>
      <c r="H495" s="6" t="str">
        <f>VLOOKUP(F495:$F$4815,'Customer Info'!$A:$C,3,0)</f>
        <v>Jones</v>
      </c>
      <c r="I495" s="6" t="str">
        <f>VLOOKUP($F$10:$F$4815,'Customer Info'!$A:$E,5,0)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582</v>
      </c>
      <c r="Q495" s="8">
        <f t="shared" si="38"/>
        <v>70</v>
      </c>
      <c r="R495" s="2" t="s">
        <v>26</v>
      </c>
      <c r="S495" s="9">
        <f t="shared" si="39"/>
        <v>0.02</v>
      </c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VLOOKUP($F$10:$F$4815,'Customer Info'!$A$1:$B$501,2,0)</f>
        <v>Sara</v>
      </c>
      <c r="H496" s="6" t="str">
        <f>VLOOKUP(F496:$F$4815,'Customer Info'!$A:$C,3,0)</f>
        <v>Luxemburg</v>
      </c>
      <c r="I496" s="6" t="str">
        <f>VLOOKUP($F$10:$F$4815,'Customer Info'!$A:$E,5,0)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1358</v>
      </c>
      <c r="Q496" s="8">
        <f t="shared" si="38"/>
        <v>134</v>
      </c>
      <c r="R496" s="2" t="s">
        <v>28</v>
      </c>
      <c r="S496" s="9">
        <f t="shared" si="39"/>
        <v>0.02</v>
      </c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VLOOKUP($F$10:$F$4815,'Customer Info'!$A$1:$B$501,2,0)</f>
        <v>Brendan</v>
      </c>
      <c r="H497" s="6" t="str">
        <f>VLOOKUP(F497:$F$4815,'Customer Info'!$A:$C,3,0)</f>
        <v>Dodson</v>
      </c>
      <c r="I497" s="6" t="str">
        <f>VLOOKUP($F$10:$F$4815,'Customer Info'!$A:$E,5,0)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2935</v>
      </c>
      <c r="Q497" s="8">
        <f t="shared" si="38"/>
        <v>215</v>
      </c>
      <c r="R497" s="2" t="s">
        <v>28</v>
      </c>
      <c r="S497" s="9">
        <f t="shared" si="39"/>
        <v>0.02</v>
      </c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VLOOKUP($F$10:$F$4815,'Customer Info'!$A$1:$B$501,2,0)</f>
        <v>Shui</v>
      </c>
      <c r="H498" s="6" t="str">
        <f>VLOOKUP(F498:$F$4815,'Customer Info'!$A:$C,3,0)</f>
        <v>Tom</v>
      </c>
      <c r="I498" s="6" t="str">
        <f>VLOOKUP($F$10:$F$4815,'Customer Info'!$A:$E,5,0)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4470</v>
      </c>
      <c r="Q498" s="8">
        <f t="shared" si="38"/>
        <v>530</v>
      </c>
      <c r="R498" s="2" t="s">
        <v>28</v>
      </c>
      <c r="S498" s="9">
        <f t="shared" si="39"/>
        <v>0.02</v>
      </c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VLOOKUP($F$10:$F$4815,'Customer Info'!$A$1:$B$501,2,0)</f>
        <v>Patrick</v>
      </c>
      <c r="H499" s="6" t="str">
        <f>VLOOKUP(F499:$F$4815,'Customer Info'!$A:$C,3,0)</f>
        <v>Bzostek</v>
      </c>
      <c r="I499" s="6" t="str">
        <f>VLOOKUP($F$10:$F$4815,'Customer Info'!$A:$E,5,0)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13521</v>
      </c>
      <c r="Q499" s="8">
        <f t="shared" si="38"/>
        <v>1521</v>
      </c>
      <c r="R499" s="2" t="s">
        <v>28</v>
      </c>
      <c r="S499" s="9">
        <f t="shared" si="39"/>
        <v>0.05</v>
      </c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VLOOKUP($F$10:$F$4815,'Customer Info'!$A$1:$B$501,2,0)</f>
        <v>Ryan</v>
      </c>
      <c r="H500" s="6" t="str">
        <f>VLOOKUP(F500:$F$4815,'Customer Info'!$A:$C,3,0)</f>
        <v>Crowe</v>
      </c>
      <c r="I500" s="6" t="str">
        <f>VLOOKUP($F$10:$F$4815,'Customer Info'!$A:$E,5,0)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1735</v>
      </c>
      <c r="Q500" s="8">
        <f t="shared" si="38"/>
        <v>96</v>
      </c>
      <c r="R500" s="2" t="s">
        <v>28</v>
      </c>
      <c r="S500" s="9">
        <f t="shared" si="39"/>
        <v>0.02</v>
      </c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VLOOKUP($F$10:$F$4815,'Customer Info'!$A$1:$B$501,2,0)</f>
        <v>Becky</v>
      </c>
      <c r="H501" s="6" t="str">
        <f>VLOOKUP(F501:$F$4815,'Customer Info'!$A:$C,3,0)</f>
        <v>Pak</v>
      </c>
      <c r="I501" s="6" t="str">
        <f>VLOOKUP($F$10:$F$4815,'Customer Info'!$A:$E,5,0)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4517</v>
      </c>
      <c r="Q501" s="8">
        <f t="shared" si="38"/>
        <v>438</v>
      </c>
      <c r="R501" s="2" t="s">
        <v>28</v>
      </c>
      <c r="S501" s="9">
        <f t="shared" si="39"/>
        <v>0.02</v>
      </c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VLOOKUP($F$10:$F$4815,'Customer Info'!$A$1:$B$501,2,0)</f>
        <v>Ryan</v>
      </c>
      <c r="H502" s="6" t="str">
        <f>VLOOKUP(F502:$F$4815,'Customer Info'!$A:$C,3,0)</f>
        <v>Crowe</v>
      </c>
      <c r="I502" s="6" t="str">
        <f>VLOOKUP($F$10:$F$4815,'Customer Info'!$A:$E,5,0)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1324</v>
      </c>
      <c r="Q502" s="8">
        <f t="shared" si="38"/>
        <v>137</v>
      </c>
      <c r="R502" s="2" t="s">
        <v>50</v>
      </c>
      <c r="S502" s="9">
        <f t="shared" si="39"/>
        <v>0.02</v>
      </c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VLOOKUP($F$10:$F$4815,'Customer Info'!$A$1:$B$501,2,0)</f>
        <v>Jesus</v>
      </c>
      <c r="H503" s="6" t="str">
        <f>VLOOKUP(F503:$F$4815,'Customer Info'!$A:$C,3,0)</f>
        <v>Ocampo</v>
      </c>
      <c r="I503" s="6" t="str">
        <f>VLOOKUP($F$10:$F$4815,'Customer Info'!$A:$E,5,0)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12191</v>
      </c>
      <c r="Q503" s="8">
        <f t="shared" si="38"/>
        <v>187</v>
      </c>
      <c r="R503" s="2" t="s">
        <v>50</v>
      </c>
      <c r="S503" s="9">
        <f t="shared" si="39"/>
        <v>0.05</v>
      </c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VLOOKUP($F$10:$F$4815,'Customer Info'!$A$1:$B$501,2,0)</f>
        <v>Logan</v>
      </c>
      <c r="H504" s="6" t="str">
        <f>VLOOKUP(F504:$F$4815,'Customer Info'!$A:$C,3,0)</f>
        <v>Currie</v>
      </c>
      <c r="I504" s="6" t="str">
        <f>VLOOKUP($F$10:$F$4815,'Customer Info'!$A:$E,5,0)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519</v>
      </c>
      <c r="Q504" s="8">
        <f t="shared" si="38"/>
        <v>133</v>
      </c>
      <c r="R504" s="2" t="s">
        <v>50</v>
      </c>
      <c r="S504" s="9">
        <f t="shared" si="39"/>
        <v>0.02</v>
      </c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VLOOKUP($F$10:$F$4815,'Customer Info'!$A$1:$B$501,2,0)</f>
        <v>Justin</v>
      </c>
      <c r="H505" s="6" t="str">
        <f>VLOOKUP(F505:$F$4815,'Customer Info'!$A:$C,3,0)</f>
        <v>Deggeller</v>
      </c>
      <c r="I505" s="6" t="str">
        <f>VLOOKUP($F$10:$F$4815,'Customer Info'!$A:$E,5,0)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132</v>
      </c>
      <c r="Q505" s="8">
        <f t="shared" si="38"/>
        <v>20</v>
      </c>
      <c r="R505" s="2" t="s">
        <v>28</v>
      </c>
      <c r="S505" s="9">
        <f t="shared" si="39"/>
        <v>0.02</v>
      </c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VLOOKUP($F$10:$F$4815,'Customer Info'!$A$1:$B$501,2,0)</f>
        <v>Neil</v>
      </c>
      <c r="H506" s="6" t="str">
        <f>VLOOKUP(F506:$F$4815,'Customer Info'!$A:$C,3,0)</f>
        <v>Knudson</v>
      </c>
      <c r="I506" s="6" t="str">
        <f>VLOOKUP($F$10:$F$4815,'Customer Info'!$A:$E,5,0)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41383</v>
      </c>
      <c r="Q506" s="8">
        <f t="shared" si="38"/>
        <v>4521</v>
      </c>
      <c r="R506" s="2" t="s">
        <v>28</v>
      </c>
      <c r="S506" s="9">
        <f t="shared" si="39"/>
        <v>7.0000000000000007E-2</v>
      </c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VLOOKUP($F$10:$F$4815,'Customer Info'!$A$1:$B$501,2,0)</f>
        <v>Katrina</v>
      </c>
      <c r="H507" s="6" t="str">
        <f>VLOOKUP(F507:$F$4815,'Customer Info'!$A:$C,3,0)</f>
        <v>Bavinger</v>
      </c>
      <c r="I507" s="6" t="str">
        <f>VLOOKUP($F$10:$F$4815,'Customer Info'!$A:$E,5,0)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4523</v>
      </c>
      <c r="Q507" s="8">
        <f t="shared" si="38"/>
        <v>518</v>
      </c>
      <c r="R507" s="2" t="s">
        <v>28</v>
      </c>
      <c r="S507" s="9">
        <f t="shared" si="39"/>
        <v>0.02</v>
      </c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VLOOKUP($F$10:$F$4815,'Customer Info'!$A$1:$B$501,2,0)</f>
        <v>Kelly</v>
      </c>
      <c r="H508" s="6" t="str">
        <f>VLOOKUP(F508:$F$4815,'Customer Info'!$A:$C,3,0)</f>
        <v>Williams</v>
      </c>
      <c r="I508" s="6" t="str">
        <f>VLOOKUP($F$10:$F$4815,'Customer Info'!$A:$E,5,0)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1674</v>
      </c>
      <c r="Q508" s="8">
        <f t="shared" si="38"/>
        <v>190</v>
      </c>
      <c r="R508" s="2" t="s">
        <v>28</v>
      </c>
      <c r="S508" s="9">
        <f t="shared" si="39"/>
        <v>0.02</v>
      </c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VLOOKUP($F$10:$F$4815,'Customer Info'!$A$1:$B$501,2,0)</f>
        <v>Randy</v>
      </c>
      <c r="H509" s="6" t="str">
        <f>VLOOKUP(F509:$F$4815,'Customer Info'!$A:$C,3,0)</f>
        <v>Ferguson</v>
      </c>
      <c r="I509" s="6" t="str">
        <f>VLOOKUP($F$10:$F$4815,'Customer Info'!$A:$E,5,0)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29204</v>
      </c>
      <c r="Q509" s="8">
        <f t="shared" si="38"/>
        <v>1919</v>
      </c>
      <c r="R509" s="2" t="s">
        <v>50</v>
      </c>
      <c r="S509" s="9">
        <f t="shared" si="39"/>
        <v>7.0000000000000007E-2</v>
      </c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VLOOKUP($F$10:$F$4815,'Customer Info'!$A$1:$B$501,2,0)</f>
        <v>Jack</v>
      </c>
      <c r="H510" s="6" t="str">
        <f>VLOOKUP(F510:$F$4815,'Customer Info'!$A:$C,3,0)</f>
        <v>Lebron</v>
      </c>
      <c r="I510" s="6" t="str">
        <f>VLOOKUP($F$10:$F$4815,'Customer Info'!$A:$E,5,0)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1394</v>
      </c>
      <c r="Q510" s="8">
        <f t="shared" si="38"/>
        <v>137</v>
      </c>
      <c r="R510" s="2" t="s">
        <v>26</v>
      </c>
      <c r="S510" s="9">
        <f t="shared" si="39"/>
        <v>0.02</v>
      </c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VLOOKUP($F$10:$F$4815,'Customer Info'!$A$1:$B$501,2,0)</f>
        <v>Brian</v>
      </c>
      <c r="H511" s="6" t="str">
        <f>VLOOKUP(F511:$F$4815,'Customer Info'!$A:$C,3,0)</f>
        <v>Stugart</v>
      </c>
      <c r="I511" s="6" t="str">
        <f>VLOOKUP($F$10:$F$4815,'Customer Info'!$A:$E,5,0)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382</v>
      </c>
      <c r="Q511" s="8">
        <f t="shared" si="38"/>
        <v>38</v>
      </c>
      <c r="R511" s="2" t="s">
        <v>28</v>
      </c>
      <c r="S511" s="9">
        <f t="shared" si="39"/>
        <v>0.02</v>
      </c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VLOOKUP($F$10:$F$4815,'Customer Info'!$A$1:$B$501,2,0)</f>
        <v>Russell</v>
      </c>
      <c r="H512" s="6" t="str">
        <f>VLOOKUP(F512:$F$4815,'Customer Info'!$A:$C,3,0)</f>
        <v>Applegate</v>
      </c>
      <c r="I512" s="6" t="str">
        <f>VLOOKUP($F$10:$F$4815,'Customer Info'!$A:$E,5,0)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1357</v>
      </c>
      <c r="Q512" s="8">
        <f t="shared" si="38"/>
        <v>133</v>
      </c>
      <c r="R512" s="2" t="s">
        <v>28</v>
      </c>
      <c r="S512" s="9">
        <f t="shared" si="39"/>
        <v>0.02</v>
      </c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VLOOKUP($F$10:$F$4815,'Customer Info'!$A$1:$B$501,2,0)</f>
        <v>Lindsay</v>
      </c>
      <c r="H513" s="6" t="str">
        <f>VLOOKUP(F513:$F$4815,'Customer Info'!$A:$C,3,0)</f>
        <v>Williams</v>
      </c>
      <c r="I513" s="6" t="str">
        <f>VLOOKUP($F$10:$F$4815,'Customer Info'!$A:$E,5,0)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9019</v>
      </c>
      <c r="Q513" s="8">
        <f t="shared" si="38"/>
        <v>611</v>
      </c>
      <c r="R513" s="2" t="s">
        <v>26</v>
      </c>
      <c r="S513" s="9">
        <f t="shared" si="39"/>
        <v>0.05</v>
      </c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VLOOKUP($F$10:$F$4815,'Customer Info'!$A$1:$B$501,2,0)</f>
        <v>Brad</v>
      </c>
      <c r="H514" s="6" t="str">
        <f>VLOOKUP(F514:$F$4815,'Customer Info'!$A:$C,3,0)</f>
        <v>Thomas</v>
      </c>
      <c r="I514" s="6" t="str">
        <f>VLOOKUP($F$10:$F$4815,'Customer Info'!$A:$E,5,0)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152</v>
      </c>
      <c r="Q514" s="8">
        <f t="shared" si="38"/>
        <v>24</v>
      </c>
      <c r="R514" s="2" t="s">
        <v>28</v>
      </c>
      <c r="S514" s="9">
        <f t="shared" si="39"/>
        <v>0.02</v>
      </c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VLOOKUP($F$10:$F$4815,'Customer Info'!$A$1:$B$501,2,0)</f>
        <v>Harold</v>
      </c>
      <c r="H515" s="6" t="str">
        <f>VLOOKUP(F515:$F$4815,'Customer Info'!$A:$C,3,0)</f>
        <v>Dahlen</v>
      </c>
      <c r="I515" s="6" t="str">
        <f>VLOOKUP($F$10:$F$4815,'Customer Info'!$A:$E,5,0)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2292</v>
      </c>
      <c r="Q515" s="8">
        <f t="shared" si="38"/>
        <v>190</v>
      </c>
      <c r="R515" s="2" t="s">
        <v>28</v>
      </c>
      <c r="S515" s="9">
        <f t="shared" si="39"/>
        <v>0.02</v>
      </c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VLOOKUP($F$10:$F$4815,'Customer Info'!$A$1:$B$501,2,0)</f>
        <v>Laurel</v>
      </c>
      <c r="H516" s="6" t="str">
        <f>VLOOKUP(F516:$F$4815,'Customer Info'!$A:$C,3,0)</f>
        <v>Beltran</v>
      </c>
      <c r="I516" s="6" t="str">
        <f>VLOOKUP($F$10:$F$4815,'Customer Info'!$A:$E,5,0)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184</v>
      </c>
      <c r="Q516" s="8">
        <f t="shared" si="38"/>
        <v>24</v>
      </c>
      <c r="R516" s="2" t="s">
        <v>26</v>
      </c>
      <c r="S516" s="9">
        <f t="shared" si="39"/>
        <v>0.02</v>
      </c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VLOOKUP($F$10:$F$4815,'Customer Info'!$A$1:$B$501,2,0)</f>
        <v>Carol</v>
      </c>
      <c r="H517" s="6" t="str">
        <f>VLOOKUP(F517:$F$4815,'Customer Info'!$A:$C,3,0)</f>
        <v>Adams</v>
      </c>
      <c r="I517" s="6" t="str">
        <f>VLOOKUP($F$10:$F$4815,'Customer Info'!$A:$E,5,0)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21704</v>
      </c>
      <c r="Q517" s="8">
        <f t="shared" si="38"/>
        <v>1493</v>
      </c>
      <c r="R517" s="2" t="s">
        <v>50</v>
      </c>
      <c r="S517" s="9">
        <f t="shared" si="39"/>
        <v>0.05</v>
      </c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VLOOKUP($F$10:$F$4815,'Customer Info'!$A$1:$B$501,2,0)</f>
        <v>David</v>
      </c>
      <c r="H518" s="6" t="str">
        <f>VLOOKUP(F518:$F$4815,'Customer Info'!$A:$C,3,0)</f>
        <v>Smith</v>
      </c>
      <c r="I518" s="6" t="str">
        <f>VLOOKUP($F$10:$F$4815,'Customer Info'!$A:$E,5,0)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2452</v>
      </c>
      <c r="Q518" s="8">
        <f t="shared" si="38"/>
        <v>282</v>
      </c>
      <c r="R518" s="2" t="s">
        <v>28</v>
      </c>
      <c r="S518" s="9">
        <f t="shared" si="39"/>
        <v>0.02</v>
      </c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VLOOKUP($F$10:$F$4815,'Customer Info'!$A$1:$B$501,2,0)</f>
        <v>Anthony</v>
      </c>
      <c r="H519" s="6" t="str">
        <f>VLOOKUP(F519:$F$4815,'Customer Info'!$A:$C,3,0)</f>
        <v>O'Donnell</v>
      </c>
      <c r="I519" s="6" t="str">
        <f>VLOOKUP($F$10:$F$4815,'Customer Info'!$A:$E,5,0)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20160</v>
      </c>
      <c r="Q519" s="8">
        <f t="shared" si="38"/>
        <v>1008</v>
      </c>
      <c r="R519" s="2" t="s">
        <v>50</v>
      </c>
      <c r="S519" s="9">
        <f t="shared" si="39"/>
        <v>0.05</v>
      </c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VLOOKUP($F$10:$F$4815,'Customer Info'!$A$1:$B$501,2,0)</f>
        <v>Shui</v>
      </c>
      <c r="H520" s="6" t="str">
        <f>VLOOKUP(F520:$F$4815,'Customer Info'!$A:$C,3,0)</f>
        <v>Tom</v>
      </c>
      <c r="I520" s="6" t="str">
        <f>VLOOKUP($F$10:$F$4815,'Customer Info'!$A:$E,5,0)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236</v>
      </c>
      <c r="Q520" s="8">
        <f t="shared" si="38"/>
        <v>47</v>
      </c>
      <c r="R520" s="2" t="s">
        <v>50</v>
      </c>
      <c r="S520" s="9">
        <f t="shared" si="39"/>
        <v>0.02</v>
      </c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VLOOKUP($F$10:$F$4815,'Customer Info'!$A$1:$B$501,2,0)</f>
        <v>Cindy</v>
      </c>
      <c r="H521" s="6" t="str">
        <f>VLOOKUP(F521:$F$4815,'Customer Info'!$A:$C,3,0)</f>
        <v>Schnelling</v>
      </c>
      <c r="I521" s="6" t="str">
        <f>VLOOKUP($F$10:$F$4815,'Customer Info'!$A:$E,5,0)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72161</v>
      </c>
      <c r="Q521" s="8">
        <f t="shared" si="38"/>
        <v>4105</v>
      </c>
      <c r="R521" s="2" t="s">
        <v>28</v>
      </c>
      <c r="S521" s="9">
        <f t="shared" si="39"/>
        <v>0.09</v>
      </c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VLOOKUP($F$10:$F$4815,'Customer Info'!$A$1:$B$501,2,0)</f>
        <v>Andrew</v>
      </c>
      <c r="H522" s="6" t="str">
        <f>VLOOKUP(F522:$F$4815,'Customer Info'!$A:$C,3,0)</f>
        <v>Gjertsen</v>
      </c>
      <c r="I522" s="6" t="str">
        <f>VLOOKUP($F$10:$F$4815,'Customer Info'!$A:$E,5,0)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447</v>
      </c>
      <c r="Q522" s="8">
        <f t="shared" si="38"/>
        <v>48</v>
      </c>
      <c r="R522" s="2" t="s">
        <v>28</v>
      </c>
      <c r="S522" s="9">
        <f t="shared" si="39"/>
        <v>0.02</v>
      </c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VLOOKUP($F$10:$F$4815,'Customer Info'!$A$1:$B$501,2,0)</f>
        <v>Christy</v>
      </c>
      <c r="H523" s="6" t="str">
        <f>VLOOKUP(F523:$F$4815,'Customer Info'!$A:$C,3,0)</f>
        <v>Brittain</v>
      </c>
      <c r="I523" s="6" t="str">
        <f>VLOOKUP($F$10:$F$4815,'Customer Info'!$A:$E,5,0)</f>
        <v>Ajmer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N523+O523</f>
        <v>14313</v>
      </c>
      <c r="Q523" s="8">
        <f t="shared" ref="Q523:Q586" si="43">P523-M523</f>
        <v>638</v>
      </c>
      <c r="R523" s="2" t="s">
        <v>28</v>
      </c>
      <c r="S523" s="9">
        <f t="shared" ref="S523:S586" si="44">VLOOKUP($P$10:$P$4815,$T$1:$U$7, 2,1)</f>
        <v>0.05</v>
      </c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VLOOKUP($F$10:$F$4815,'Customer Info'!$A$1:$B$501,2,0)</f>
        <v>Steven</v>
      </c>
      <c r="H524" s="6" t="str">
        <f>VLOOKUP(F524:$F$4815,'Customer Info'!$A:$C,3,0)</f>
        <v>Cartwright</v>
      </c>
      <c r="I524" s="6" t="str">
        <f>VLOOKUP($F$10:$F$4815,'Customer Info'!$A:$E,5,0)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8654</v>
      </c>
      <c r="Q524" s="8">
        <f t="shared" si="43"/>
        <v>598</v>
      </c>
      <c r="R524" s="2" t="s">
        <v>50</v>
      </c>
      <c r="S524" s="9">
        <f t="shared" si="44"/>
        <v>0.05</v>
      </c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VLOOKUP($F$10:$F$4815,'Customer Info'!$A$1:$B$501,2,0)</f>
        <v>Stefanie</v>
      </c>
      <c r="H525" s="6" t="str">
        <f>VLOOKUP(F525:$F$4815,'Customer Info'!$A:$C,3,0)</f>
        <v>Holloman</v>
      </c>
      <c r="I525" s="6" t="str">
        <f>VLOOKUP($F$10:$F$4815,'Customer Info'!$A:$E,5,0)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213</v>
      </c>
      <c r="Q525" s="8">
        <f t="shared" si="43"/>
        <v>45</v>
      </c>
      <c r="R525" s="2" t="s">
        <v>28</v>
      </c>
      <c r="S525" s="9">
        <f t="shared" si="44"/>
        <v>0.02</v>
      </c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VLOOKUP($F$10:$F$4815,'Customer Info'!$A$1:$B$501,2,0)</f>
        <v>Max</v>
      </c>
      <c r="H526" s="6" t="str">
        <f>VLOOKUP(F526:$F$4815,'Customer Info'!$A:$C,3,0)</f>
        <v>Ludwig</v>
      </c>
      <c r="I526" s="6" t="str">
        <f>VLOOKUP($F$10:$F$4815,'Customer Info'!$A:$E,5,0)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5799</v>
      </c>
      <c r="Q526" s="8">
        <f t="shared" si="43"/>
        <v>555</v>
      </c>
      <c r="R526" s="2" t="s">
        <v>50</v>
      </c>
      <c r="S526" s="9">
        <f t="shared" si="44"/>
        <v>0.05</v>
      </c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VLOOKUP($F$10:$F$4815,'Customer Info'!$A$1:$B$501,2,0)</f>
        <v>Anemone</v>
      </c>
      <c r="H527" s="6" t="str">
        <f>VLOOKUP(F527:$F$4815,'Customer Info'!$A:$C,3,0)</f>
        <v>Ratner</v>
      </c>
      <c r="I527" s="6" t="str">
        <f>VLOOKUP($F$10:$F$4815,'Customer Info'!$A:$E,5,0)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106136</v>
      </c>
      <c r="Q527" s="8">
        <f t="shared" si="43"/>
        <v>7025</v>
      </c>
      <c r="R527" s="2" t="s">
        <v>28</v>
      </c>
      <c r="S527" s="9">
        <f t="shared" si="44"/>
        <v>0.12</v>
      </c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VLOOKUP($F$10:$F$4815,'Customer Info'!$A$1:$B$501,2,0)</f>
        <v>Eugene</v>
      </c>
      <c r="H528" s="6" t="str">
        <f>VLOOKUP(F528:$F$4815,'Customer Info'!$A:$C,3,0)</f>
        <v>Hildebrand</v>
      </c>
      <c r="I528" s="6" t="str">
        <f>VLOOKUP($F$10:$F$4815,'Customer Info'!$A:$E,5,0)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9062</v>
      </c>
      <c r="Q528" s="8">
        <f t="shared" si="43"/>
        <v>762</v>
      </c>
      <c r="R528" s="2" t="s">
        <v>28</v>
      </c>
      <c r="S528" s="9">
        <f t="shared" si="44"/>
        <v>0.05</v>
      </c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VLOOKUP($F$10:$F$4815,'Customer Info'!$A$1:$B$501,2,0)</f>
        <v>Cathy</v>
      </c>
      <c r="H529" s="6" t="str">
        <f>VLOOKUP(F529:$F$4815,'Customer Info'!$A:$C,3,0)</f>
        <v>Hwang</v>
      </c>
      <c r="I529" s="6" t="str">
        <f>VLOOKUP($F$10:$F$4815,'Customer Info'!$A:$E,5,0)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17694</v>
      </c>
      <c r="Q529" s="8">
        <f t="shared" si="43"/>
        <v>1084</v>
      </c>
      <c r="R529" s="2" t="s">
        <v>50</v>
      </c>
      <c r="S529" s="9">
        <f t="shared" si="44"/>
        <v>0.05</v>
      </c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VLOOKUP($F$10:$F$4815,'Customer Info'!$A$1:$B$501,2,0)</f>
        <v>Harold</v>
      </c>
      <c r="H530" s="6" t="str">
        <f>VLOOKUP(F530:$F$4815,'Customer Info'!$A:$C,3,0)</f>
        <v>Dahlen</v>
      </c>
      <c r="I530" s="6" t="str">
        <f>VLOOKUP($F$10:$F$4815,'Customer Info'!$A:$E,5,0)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2156</v>
      </c>
      <c r="Q530" s="8">
        <f t="shared" si="43"/>
        <v>218</v>
      </c>
      <c r="R530" s="2" t="s">
        <v>26</v>
      </c>
      <c r="S530" s="9">
        <f t="shared" si="44"/>
        <v>0.02</v>
      </c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VLOOKUP($F$10:$F$4815,'Customer Info'!$A$1:$B$501,2,0)</f>
        <v>Ralph</v>
      </c>
      <c r="H531" s="6" t="str">
        <f>VLOOKUP(F531:$F$4815,'Customer Info'!$A:$C,3,0)</f>
        <v>Arnett</v>
      </c>
      <c r="I531" s="6" t="str">
        <f>VLOOKUP($F$10:$F$4815,'Customer Info'!$A:$E,5,0)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75966</v>
      </c>
      <c r="Q531" s="8">
        <f t="shared" si="43"/>
        <v>6334</v>
      </c>
      <c r="R531" s="2" t="s">
        <v>28</v>
      </c>
      <c r="S531" s="9">
        <f t="shared" si="44"/>
        <v>0.09</v>
      </c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VLOOKUP($F$10:$F$4815,'Customer Info'!$A$1:$B$501,2,0)</f>
        <v>Evan</v>
      </c>
      <c r="H532" s="6" t="str">
        <f>VLOOKUP(F532:$F$4815,'Customer Info'!$A:$C,3,0)</f>
        <v>Bailliet</v>
      </c>
      <c r="I532" s="6" t="str">
        <f>VLOOKUP($F$10:$F$4815,'Customer Info'!$A:$E,5,0)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16662</v>
      </c>
      <c r="Q532" s="8">
        <f t="shared" si="43"/>
        <v>1316</v>
      </c>
      <c r="R532" s="2" t="s">
        <v>26</v>
      </c>
      <c r="S532" s="9">
        <f t="shared" si="44"/>
        <v>0.05</v>
      </c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VLOOKUP($F$10:$F$4815,'Customer Info'!$A$1:$B$501,2,0)</f>
        <v>Jessica</v>
      </c>
      <c r="H533" s="6" t="str">
        <f>VLOOKUP(F533:$F$4815,'Customer Info'!$A:$C,3,0)</f>
        <v>Myrick</v>
      </c>
      <c r="I533" s="6" t="str">
        <f>VLOOKUP($F$10:$F$4815,'Customer Info'!$A:$E,5,0)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1965</v>
      </c>
      <c r="Q533" s="8">
        <f t="shared" si="43"/>
        <v>270</v>
      </c>
      <c r="R533" s="2" t="s">
        <v>28</v>
      </c>
      <c r="S533" s="9">
        <f t="shared" si="44"/>
        <v>0.02</v>
      </c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VLOOKUP($F$10:$F$4815,'Customer Info'!$A$1:$B$501,2,0)</f>
        <v>Steven</v>
      </c>
      <c r="H534" s="6" t="str">
        <f>VLOOKUP(F534:$F$4815,'Customer Info'!$A:$C,3,0)</f>
        <v>Cartwright</v>
      </c>
      <c r="I534" s="6" t="str">
        <f>VLOOKUP($F$10:$F$4815,'Customer Info'!$A:$E,5,0)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24213</v>
      </c>
      <c r="Q534" s="8">
        <f t="shared" si="43"/>
        <v>1398</v>
      </c>
      <c r="R534" s="2" t="s">
        <v>50</v>
      </c>
      <c r="S534" s="9">
        <f t="shared" si="44"/>
        <v>0.05</v>
      </c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VLOOKUP($F$10:$F$4815,'Customer Info'!$A$1:$B$501,2,0)</f>
        <v>Liz</v>
      </c>
      <c r="H535" s="6" t="str">
        <f>VLOOKUP(F535:$F$4815,'Customer Info'!$A:$C,3,0)</f>
        <v>Pelletier</v>
      </c>
      <c r="I535" s="6" t="str">
        <f>VLOOKUP($F$10:$F$4815,'Customer Info'!$A:$E,5,0)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1444</v>
      </c>
      <c r="Q535" s="8">
        <f t="shared" si="43"/>
        <v>135</v>
      </c>
      <c r="R535" s="2" t="s">
        <v>50</v>
      </c>
      <c r="S535" s="9">
        <f t="shared" si="44"/>
        <v>0.02</v>
      </c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VLOOKUP($F$10:$F$4815,'Customer Info'!$A$1:$B$501,2,0)</f>
        <v>William</v>
      </c>
      <c r="H536" s="6" t="str">
        <f>VLOOKUP(F536:$F$4815,'Customer Info'!$A:$C,3,0)</f>
        <v>Brown</v>
      </c>
      <c r="I536" s="6" t="str">
        <f>VLOOKUP($F$10:$F$4815,'Customer Info'!$A:$E,5,0)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740</v>
      </c>
      <c r="Q536" s="8">
        <f t="shared" si="43"/>
        <v>95</v>
      </c>
      <c r="R536" s="2" t="s">
        <v>28</v>
      </c>
      <c r="S536" s="9">
        <f t="shared" si="44"/>
        <v>0.02</v>
      </c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VLOOKUP($F$10:$F$4815,'Customer Info'!$A$1:$B$501,2,0)</f>
        <v>Aaron</v>
      </c>
      <c r="H537" s="6" t="str">
        <f>VLOOKUP(F537:$F$4815,'Customer Info'!$A:$C,3,0)</f>
        <v>Smayling</v>
      </c>
      <c r="I537" s="6" t="str">
        <f>VLOOKUP($F$10:$F$4815,'Customer Info'!$A:$E,5,0)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11238</v>
      </c>
      <c r="Q537" s="8">
        <f t="shared" si="43"/>
        <v>668</v>
      </c>
      <c r="R537" s="2" t="s">
        <v>50</v>
      </c>
      <c r="S537" s="9">
        <f t="shared" si="44"/>
        <v>0.05</v>
      </c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VLOOKUP($F$10:$F$4815,'Customer Info'!$A$1:$B$501,2,0)</f>
        <v>Logan</v>
      </c>
      <c r="H538" s="6" t="str">
        <f>VLOOKUP(F538:$F$4815,'Customer Info'!$A:$C,3,0)</f>
        <v>Currie</v>
      </c>
      <c r="I538" s="6" t="str">
        <f>VLOOKUP($F$10:$F$4815,'Customer Info'!$A:$E,5,0)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15787</v>
      </c>
      <c r="Q538" s="8">
        <f t="shared" si="43"/>
        <v>661</v>
      </c>
      <c r="R538" s="2" t="s">
        <v>28</v>
      </c>
      <c r="S538" s="9">
        <f t="shared" si="44"/>
        <v>0.05</v>
      </c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VLOOKUP($F$10:$F$4815,'Customer Info'!$A$1:$B$501,2,0)</f>
        <v>Claudia</v>
      </c>
      <c r="H539" s="6" t="str">
        <f>VLOOKUP(F539:$F$4815,'Customer Info'!$A:$C,3,0)</f>
        <v>Bergmann</v>
      </c>
      <c r="I539" s="6" t="str">
        <f>VLOOKUP($F$10:$F$4815,'Customer Info'!$A:$E,5,0)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6110</v>
      </c>
      <c r="Q539" s="8">
        <f t="shared" si="43"/>
        <v>416</v>
      </c>
      <c r="R539" s="2" t="s">
        <v>50</v>
      </c>
      <c r="S539" s="9">
        <f t="shared" si="44"/>
        <v>0.05</v>
      </c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VLOOKUP($F$10:$F$4815,'Customer Info'!$A$1:$B$501,2,0)</f>
        <v>Craig</v>
      </c>
      <c r="H540" s="6" t="str">
        <f>VLOOKUP(F540:$F$4815,'Customer Info'!$A:$C,3,0)</f>
        <v>Carreira</v>
      </c>
      <c r="I540" s="6" t="str">
        <f>VLOOKUP($F$10:$F$4815,'Customer Info'!$A:$E,5,0)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2835</v>
      </c>
      <c r="Q540" s="8">
        <f t="shared" si="43"/>
        <v>169</v>
      </c>
      <c r="R540" s="2" t="s">
        <v>28</v>
      </c>
      <c r="S540" s="9">
        <f t="shared" si="44"/>
        <v>0.02</v>
      </c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VLOOKUP($F$10:$F$4815,'Customer Info'!$A$1:$B$501,2,0)</f>
        <v>Carol</v>
      </c>
      <c r="H541" s="6" t="str">
        <f>VLOOKUP(F541:$F$4815,'Customer Info'!$A:$C,3,0)</f>
        <v>Adams</v>
      </c>
      <c r="I541" s="6" t="str">
        <f>VLOOKUP($F$10:$F$4815,'Customer Info'!$A:$E,5,0)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2887</v>
      </c>
      <c r="Q541" s="8">
        <f t="shared" si="43"/>
        <v>229</v>
      </c>
      <c r="R541" s="2" t="s">
        <v>50</v>
      </c>
      <c r="S541" s="9">
        <f t="shared" si="44"/>
        <v>0.02</v>
      </c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VLOOKUP($F$10:$F$4815,'Customer Info'!$A$1:$B$501,2,0)</f>
        <v>Muhammed</v>
      </c>
      <c r="H542" s="6" t="str">
        <f>VLOOKUP(F542:$F$4815,'Customer Info'!$A:$C,3,0)</f>
        <v>MacIntyre</v>
      </c>
      <c r="I542" s="6" t="str">
        <f>VLOOKUP($F$10:$F$4815,'Customer Info'!$A:$E,5,0)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17186</v>
      </c>
      <c r="Q542" s="8">
        <f t="shared" si="43"/>
        <v>1058</v>
      </c>
      <c r="R542" s="2" t="s">
        <v>28</v>
      </c>
      <c r="S542" s="9">
        <f t="shared" si="44"/>
        <v>0.05</v>
      </c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VLOOKUP($F$10:$F$4815,'Customer Info'!$A$1:$B$501,2,0)</f>
        <v>Craig</v>
      </c>
      <c r="H543" s="6" t="str">
        <f>VLOOKUP(F543:$F$4815,'Customer Info'!$A:$C,3,0)</f>
        <v>Carroll</v>
      </c>
      <c r="I543" s="6" t="str">
        <f>VLOOKUP($F$10:$F$4815,'Customer Info'!$A:$E,5,0)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1869</v>
      </c>
      <c r="Q543" s="8">
        <f t="shared" si="43"/>
        <v>127</v>
      </c>
      <c r="R543" s="2" t="s">
        <v>50</v>
      </c>
      <c r="S543" s="9">
        <f t="shared" si="44"/>
        <v>0.02</v>
      </c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VLOOKUP($F$10:$F$4815,'Customer Info'!$A$1:$B$501,2,0)</f>
        <v>Michael</v>
      </c>
      <c r="H544" s="6" t="str">
        <f>VLOOKUP(F544:$F$4815,'Customer Info'!$A:$C,3,0)</f>
        <v>Nguyen</v>
      </c>
      <c r="I544" s="6" t="str">
        <f>VLOOKUP($F$10:$F$4815,'Customer Info'!$A:$E,5,0)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762</v>
      </c>
      <c r="Q544" s="8">
        <f t="shared" si="43"/>
        <v>74</v>
      </c>
      <c r="R544" s="2" t="s">
        <v>28</v>
      </c>
      <c r="S544" s="9">
        <f t="shared" si="44"/>
        <v>0.02</v>
      </c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VLOOKUP($F$10:$F$4815,'Customer Info'!$A$1:$B$501,2,0)</f>
        <v>Annie</v>
      </c>
      <c r="H545" s="6" t="str">
        <f>VLOOKUP(F545:$F$4815,'Customer Info'!$A:$C,3,0)</f>
        <v>Thurman</v>
      </c>
      <c r="I545" s="6" t="str">
        <f>VLOOKUP($F$10:$F$4815,'Customer Info'!$A:$E,5,0)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17815</v>
      </c>
      <c r="Q545" s="8">
        <f t="shared" si="43"/>
        <v>1499</v>
      </c>
      <c r="R545" s="2" t="s">
        <v>28</v>
      </c>
      <c r="S545" s="9">
        <f t="shared" si="44"/>
        <v>0.05</v>
      </c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VLOOKUP($F$10:$F$4815,'Customer Info'!$A$1:$B$501,2,0)</f>
        <v>Scott</v>
      </c>
      <c r="H546" s="6" t="str">
        <f>VLOOKUP(F546:$F$4815,'Customer Info'!$A:$C,3,0)</f>
        <v>Cohen</v>
      </c>
      <c r="I546" s="6" t="str">
        <f>VLOOKUP($F$10:$F$4815,'Customer Info'!$A:$E,5,0)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5445</v>
      </c>
      <c r="Q546" s="8">
        <f t="shared" si="43"/>
        <v>529</v>
      </c>
      <c r="R546" s="2" t="s">
        <v>28</v>
      </c>
      <c r="S546" s="9">
        <f t="shared" si="44"/>
        <v>0.05</v>
      </c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VLOOKUP($F$10:$F$4815,'Customer Info'!$A$1:$B$501,2,0)</f>
        <v>Pauline</v>
      </c>
      <c r="H547" s="6" t="str">
        <f>VLOOKUP(F547:$F$4815,'Customer Info'!$A:$C,3,0)</f>
        <v>Chand</v>
      </c>
      <c r="I547" s="6" t="str">
        <f>VLOOKUP($F$10:$F$4815,'Customer Info'!$A:$E,5,0)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15616</v>
      </c>
      <c r="Q547" s="8">
        <f t="shared" si="43"/>
        <v>1206</v>
      </c>
      <c r="R547" s="2" t="s">
        <v>50</v>
      </c>
      <c r="S547" s="9">
        <f t="shared" si="44"/>
        <v>0.05</v>
      </c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VLOOKUP($F$10:$F$4815,'Customer Info'!$A$1:$B$501,2,0)</f>
        <v>Andrew</v>
      </c>
      <c r="H548" s="6" t="str">
        <f>VLOOKUP(F548:$F$4815,'Customer Info'!$A:$C,3,0)</f>
        <v>Gjertsen</v>
      </c>
      <c r="I548" s="6" t="str">
        <f>VLOOKUP($F$10:$F$4815,'Customer Info'!$A:$E,5,0)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234669</v>
      </c>
      <c r="Q548" s="8">
        <f t="shared" si="43"/>
        <v>21573</v>
      </c>
      <c r="R548" s="2" t="s">
        <v>28</v>
      </c>
      <c r="S548" s="9">
        <f t="shared" si="44"/>
        <v>0.12</v>
      </c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VLOOKUP($F$10:$F$4815,'Customer Info'!$A$1:$B$501,2,0)</f>
        <v>Jennifer</v>
      </c>
      <c r="H549" s="6" t="str">
        <f>VLOOKUP(F549:$F$4815,'Customer Info'!$A:$C,3,0)</f>
        <v>Halladay</v>
      </c>
      <c r="I549" s="6" t="str">
        <f>VLOOKUP($F$10:$F$4815,'Customer Info'!$A:$E,5,0)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1626</v>
      </c>
      <c r="Q549" s="8">
        <f t="shared" si="43"/>
        <v>165</v>
      </c>
      <c r="R549" s="2" t="s">
        <v>26</v>
      </c>
      <c r="S549" s="9">
        <f t="shared" si="44"/>
        <v>0.02</v>
      </c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VLOOKUP($F$10:$F$4815,'Customer Info'!$A$1:$B$501,2,0)</f>
        <v>Duane</v>
      </c>
      <c r="H550" s="6" t="str">
        <f>VLOOKUP(F550:$F$4815,'Customer Info'!$A:$C,3,0)</f>
        <v>Benoit</v>
      </c>
      <c r="I550" s="6" t="str">
        <f>VLOOKUP($F$10:$F$4815,'Customer Info'!$A:$E,5,0)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1254</v>
      </c>
      <c r="Q550" s="8">
        <f t="shared" si="43"/>
        <v>84</v>
      </c>
      <c r="R550" s="2" t="s">
        <v>28</v>
      </c>
      <c r="S550" s="9">
        <f t="shared" si="44"/>
        <v>0.02</v>
      </c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VLOOKUP($F$10:$F$4815,'Customer Info'!$A$1:$B$501,2,0)</f>
        <v>Troy</v>
      </c>
      <c r="H551" s="6" t="str">
        <f>VLOOKUP(F551:$F$4815,'Customer Info'!$A:$C,3,0)</f>
        <v>Staebel</v>
      </c>
      <c r="I551" s="6" t="str">
        <f>VLOOKUP($F$10:$F$4815,'Customer Info'!$A:$E,5,0)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6956</v>
      </c>
      <c r="Q551" s="8">
        <f t="shared" si="43"/>
        <v>518</v>
      </c>
      <c r="R551" s="2" t="s">
        <v>28</v>
      </c>
      <c r="S551" s="9">
        <f t="shared" si="44"/>
        <v>0.05</v>
      </c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VLOOKUP($F$10:$F$4815,'Customer Info'!$A$1:$B$501,2,0)</f>
        <v>Corinna</v>
      </c>
      <c r="H552" s="6" t="str">
        <f>VLOOKUP(F552:$F$4815,'Customer Info'!$A:$C,3,0)</f>
        <v>Mitchell</v>
      </c>
      <c r="I552" s="6" t="str">
        <f>VLOOKUP($F$10:$F$4815,'Customer Info'!$A:$E,5,0)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5102</v>
      </c>
      <c r="Q552" s="8">
        <f t="shared" si="43"/>
        <v>286</v>
      </c>
      <c r="R552" s="2" t="s">
        <v>50</v>
      </c>
      <c r="S552" s="9">
        <f t="shared" si="44"/>
        <v>0.05</v>
      </c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VLOOKUP($F$10:$F$4815,'Customer Info'!$A$1:$B$501,2,0)</f>
        <v>John</v>
      </c>
      <c r="H553" s="6" t="str">
        <f>VLOOKUP(F553:$F$4815,'Customer Info'!$A:$C,3,0)</f>
        <v>Lucas</v>
      </c>
      <c r="I553" s="6" t="str">
        <f>VLOOKUP($F$10:$F$4815,'Customer Info'!$A:$E,5,0)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4083</v>
      </c>
      <c r="Q553" s="8">
        <f t="shared" si="43"/>
        <v>359</v>
      </c>
      <c r="R553" s="2" t="s">
        <v>28</v>
      </c>
      <c r="S553" s="9">
        <f t="shared" si="44"/>
        <v>0.02</v>
      </c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VLOOKUP($F$10:$F$4815,'Customer Info'!$A$1:$B$501,2,0)</f>
        <v>Dorothy</v>
      </c>
      <c r="H554" s="6" t="str">
        <f>VLOOKUP(F554:$F$4815,'Customer Info'!$A:$C,3,0)</f>
        <v>Badders</v>
      </c>
      <c r="I554" s="6" t="str">
        <f>VLOOKUP($F$10:$F$4815,'Customer Info'!$A:$E,5,0)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1912</v>
      </c>
      <c r="Q554" s="8">
        <f t="shared" si="43"/>
        <v>156</v>
      </c>
      <c r="R554" s="2" t="s">
        <v>28</v>
      </c>
      <c r="S554" s="9">
        <f t="shared" si="44"/>
        <v>0.02</v>
      </c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VLOOKUP($F$10:$F$4815,'Customer Info'!$A$1:$B$501,2,0)</f>
        <v>Dionis</v>
      </c>
      <c r="H555" s="6" t="str">
        <f>VLOOKUP(F555:$F$4815,'Customer Info'!$A:$C,3,0)</f>
        <v>Lloyd</v>
      </c>
      <c r="I555" s="6" t="str">
        <f>VLOOKUP($F$10:$F$4815,'Customer Info'!$A:$E,5,0)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2522</v>
      </c>
      <c r="Q555" s="8">
        <f t="shared" si="43"/>
        <v>148</v>
      </c>
      <c r="R555" s="2" t="s">
        <v>28</v>
      </c>
      <c r="S555" s="9">
        <f t="shared" si="44"/>
        <v>0.02</v>
      </c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VLOOKUP($F$10:$F$4815,'Customer Info'!$A$1:$B$501,2,0)</f>
        <v>Roland</v>
      </c>
      <c r="H556" s="6" t="str">
        <f>VLOOKUP(F556:$F$4815,'Customer Info'!$A:$C,3,0)</f>
        <v>Fjeld</v>
      </c>
      <c r="I556" s="6" t="str">
        <f>VLOOKUP($F$10:$F$4815,'Customer Info'!$A:$E,5,0)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7927</v>
      </c>
      <c r="Q556" s="8">
        <f t="shared" si="43"/>
        <v>745</v>
      </c>
      <c r="R556" s="2" t="s">
        <v>50</v>
      </c>
      <c r="S556" s="9">
        <f t="shared" si="44"/>
        <v>0.05</v>
      </c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VLOOKUP($F$10:$F$4815,'Customer Info'!$A$1:$B$501,2,0)</f>
        <v>Roland</v>
      </c>
      <c r="H557" s="6" t="str">
        <f>VLOOKUP(F557:$F$4815,'Customer Info'!$A:$C,3,0)</f>
        <v>Murray</v>
      </c>
      <c r="I557" s="6" t="str">
        <f>VLOOKUP($F$10:$F$4815,'Customer Info'!$A:$E,5,0)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501</v>
      </c>
      <c r="Q557" s="8">
        <f t="shared" si="43"/>
        <v>101</v>
      </c>
      <c r="R557" s="2" t="s">
        <v>50</v>
      </c>
      <c r="S557" s="9">
        <f t="shared" si="44"/>
        <v>0.02</v>
      </c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VLOOKUP($F$10:$F$4815,'Customer Info'!$A$1:$B$501,2,0)</f>
        <v>Ryan</v>
      </c>
      <c r="H558" s="6" t="str">
        <f>VLOOKUP(F558:$F$4815,'Customer Info'!$A:$C,3,0)</f>
        <v>Crowe</v>
      </c>
      <c r="I558" s="6" t="str">
        <f>VLOOKUP($F$10:$F$4815,'Customer Info'!$A:$E,5,0)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2842</v>
      </c>
      <c r="Q558" s="8">
        <f t="shared" si="43"/>
        <v>285</v>
      </c>
      <c r="R558" s="2" t="s">
        <v>50</v>
      </c>
      <c r="S558" s="9">
        <f t="shared" si="44"/>
        <v>0.02</v>
      </c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VLOOKUP($F$10:$F$4815,'Customer Info'!$A$1:$B$501,2,0)</f>
        <v>Roger</v>
      </c>
      <c r="H559" s="6" t="str">
        <f>VLOOKUP(F559:$F$4815,'Customer Info'!$A:$C,3,0)</f>
        <v>Barcio</v>
      </c>
      <c r="I559" s="6" t="str">
        <f>VLOOKUP($F$10:$F$4815,'Customer Info'!$A:$E,5,0)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10307</v>
      </c>
      <c r="Q559" s="8">
        <f t="shared" si="43"/>
        <v>662</v>
      </c>
      <c r="R559" s="2" t="s">
        <v>28</v>
      </c>
      <c r="S559" s="9">
        <f t="shared" si="44"/>
        <v>0.05</v>
      </c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VLOOKUP($F$10:$F$4815,'Customer Info'!$A$1:$B$501,2,0)</f>
        <v>Sam</v>
      </c>
      <c r="H560" s="6" t="str">
        <f>VLOOKUP(F560:$F$4815,'Customer Info'!$A:$C,3,0)</f>
        <v>Craven</v>
      </c>
      <c r="I560" s="6" t="str">
        <f>VLOOKUP($F$10:$F$4815,'Customer Info'!$A:$E,5,0)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44470</v>
      </c>
      <c r="Q560" s="8">
        <f t="shared" si="43"/>
        <v>4900</v>
      </c>
      <c r="R560" s="2" t="s">
        <v>28</v>
      </c>
      <c r="S560" s="9">
        <f t="shared" si="44"/>
        <v>7.0000000000000007E-2</v>
      </c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VLOOKUP($F$10:$F$4815,'Customer Info'!$A$1:$B$501,2,0)</f>
        <v>Brendan</v>
      </c>
      <c r="H561" s="6" t="str">
        <f>VLOOKUP(F561:$F$4815,'Customer Info'!$A:$C,3,0)</f>
        <v>Murry</v>
      </c>
      <c r="I561" s="6" t="str">
        <f>VLOOKUP($F$10:$F$4815,'Customer Info'!$A:$E,5,0)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6485</v>
      </c>
      <c r="Q561" s="8">
        <f t="shared" si="43"/>
        <v>560</v>
      </c>
      <c r="R561" s="2" t="s">
        <v>28</v>
      </c>
      <c r="S561" s="9">
        <f t="shared" si="44"/>
        <v>0.05</v>
      </c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VLOOKUP($F$10:$F$4815,'Customer Info'!$A$1:$B$501,2,0)</f>
        <v>Brian</v>
      </c>
      <c r="H562" s="6" t="str">
        <f>VLOOKUP(F562:$F$4815,'Customer Info'!$A:$C,3,0)</f>
        <v>Stugart</v>
      </c>
      <c r="I562" s="6" t="str">
        <f>VLOOKUP($F$10:$F$4815,'Customer Info'!$A:$E,5,0)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146</v>
      </c>
      <c r="Q562" s="8">
        <f t="shared" si="43"/>
        <v>20</v>
      </c>
      <c r="R562" s="2" t="s">
        <v>26</v>
      </c>
      <c r="S562" s="9">
        <f t="shared" si="44"/>
        <v>0.02</v>
      </c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VLOOKUP($F$10:$F$4815,'Customer Info'!$A$1:$B$501,2,0)</f>
        <v>Lindsay</v>
      </c>
      <c r="H563" s="6" t="str">
        <f>VLOOKUP(F563:$F$4815,'Customer Info'!$A:$C,3,0)</f>
        <v>Shagiari</v>
      </c>
      <c r="I563" s="6" t="str">
        <f>VLOOKUP($F$10:$F$4815,'Customer Info'!$A:$E,5,0)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209</v>
      </c>
      <c r="Q563" s="8">
        <f t="shared" si="43"/>
        <v>43</v>
      </c>
      <c r="R563" s="2" t="s">
        <v>28</v>
      </c>
      <c r="S563" s="9">
        <f t="shared" si="44"/>
        <v>0.02</v>
      </c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VLOOKUP($F$10:$F$4815,'Customer Info'!$A$1:$B$501,2,0)</f>
        <v>Rachel</v>
      </c>
      <c r="H564" s="6" t="str">
        <f>VLOOKUP(F564:$F$4815,'Customer Info'!$A:$C,3,0)</f>
        <v>Payne</v>
      </c>
      <c r="I564" s="6" t="str">
        <f>VLOOKUP($F$10:$F$4815,'Customer Info'!$A:$E,5,0)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35930</v>
      </c>
      <c r="Q564" s="8">
        <f t="shared" si="43"/>
        <v>3326</v>
      </c>
      <c r="R564" s="2" t="s">
        <v>28</v>
      </c>
      <c r="S564" s="9">
        <f t="shared" si="44"/>
        <v>7.0000000000000007E-2</v>
      </c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VLOOKUP($F$10:$F$4815,'Customer Info'!$A$1:$B$501,2,0)</f>
        <v>Harold</v>
      </c>
      <c r="H565" s="6" t="str">
        <f>VLOOKUP(F565:$F$4815,'Customer Info'!$A:$C,3,0)</f>
        <v>Pawlan</v>
      </c>
      <c r="I565" s="6" t="str">
        <f>VLOOKUP($F$10:$F$4815,'Customer Info'!$A:$E,5,0)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11256</v>
      </c>
      <c r="Q565" s="8">
        <f t="shared" si="43"/>
        <v>1256</v>
      </c>
      <c r="R565" s="2" t="s">
        <v>28</v>
      </c>
      <c r="S565" s="9">
        <f t="shared" si="44"/>
        <v>0.05</v>
      </c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VLOOKUP($F$10:$F$4815,'Customer Info'!$A$1:$B$501,2,0)</f>
        <v>Fred</v>
      </c>
      <c r="H566" s="6" t="str">
        <f>VLOOKUP(F566:$F$4815,'Customer Info'!$A:$C,3,0)</f>
        <v>Wasserman</v>
      </c>
      <c r="I566" s="6" t="str">
        <f>VLOOKUP($F$10:$F$4815,'Customer Info'!$A:$E,5,0)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6705</v>
      </c>
      <c r="Q566" s="8">
        <f t="shared" si="43"/>
        <v>522</v>
      </c>
      <c r="R566" s="2" t="s">
        <v>28</v>
      </c>
      <c r="S566" s="9">
        <f t="shared" si="44"/>
        <v>0.05</v>
      </c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VLOOKUP($F$10:$F$4815,'Customer Info'!$A$1:$B$501,2,0)</f>
        <v>Christina</v>
      </c>
      <c r="H567" s="6" t="str">
        <f>VLOOKUP(F567:$F$4815,'Customer Info'!$A:$C,3,0)</f>
        <v>VanderZanden</v>
      </c>
      <c r="I567" s="6" t="str">
        <f>VLOOKUP($F$10:$F$4815,'Customer Info'!$A:$E,5,0)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21403</v>
      </c>
      <c r="Q567" s="8">
        <f t="shared" si="43"/>
        <v>844</v>
      </c>
      <c r="R567" s="2" t="s">
        <v>28</v>
      </c>
      <c r="S567" s="9">
        <f t="shared" si="44"/>
        <v>0.05</v>
      </c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VLOOKUP($F$10:$F$4815,'Customer Info'!$A$1:$B$501,2,0)</f>
        <v>Ritsa</v>
      </c>
      <c r="H568" s="6" t="str">
        <f>VLOOKUP(F568:$F$4815,'Customer Info'!$A:$C,3,0)</f>
        <v>Hightower</v>
      </c>
      <c r="I568" s="6" t="str">
        <f>VLOOKUP($F$10:$F$4815,'Customer Info'!$A:$E,5,0)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26047</v>
      </c>
      <c r="Q568" s="8">
        <f t="shared" si="43"/>
        <v>2878</v>
      </c>
      <c r="R568" s="2" t="s">
        <v>50</v>
      </c>
      <c r="S568" s="9">
        <f t="shared" si="44"/>
        <v>7.0000000000000007E-2</v>
      </c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VLOOKUP($F$10:$F$4815,'Customer Info'!$A$1:$B$501,2,0)</f>
        <v>Jonathan</v>
      </c>
      <c r="H569" s="6" t="str">
        <f>VLOOKUP(F569:$F$4815,'Customer Info'!$A:$C,3,0)</f>
        <v>Howell</v>
      </c>
      <c r="I569" s="6" t="str">
        <f>VLOOKUP($F$10:$F$4815,'Customer Info'!$A:$E,5,0)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18632</v>
      </c>
      <c r="Q569" s="8">
        <f t="shared" si="43"/>
        <v>1710</v>
      </c>
      <c r="R569" s="2" t="s">
        <v>28</v>
      </c>
      <c r="S569" s="9">
        <f t="shared" si="44"/>
        <v>0.05</v>
      </c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VLOOKUP($F$10:$F$4815,'Customer Info'!$A$1:$B$501,2,0)</f>
        <v>Dennis</v>
      </c>
      <c r="H570" s="6" t="str">
        <f>VLOOKUP(F570:$F$4815,'Customer Info'!$A:$C,3,0)</f>
        <v>Pardue</v>
      </c>
      <c r="I570" s="6" t="str">
        <f>VLOOKUP($F$10:$F$4815,'Customer Info'!$A:$E,5,0)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1014</v>
      </c>
      <c r="Q570" s="8">
        <f t="shared" si="43"/>
        <v>98</v>
      </c>
      <c r="R570" s="2" t="s">
        <v>28</v>
      </c>
      <c r="S570" s="9">
        <f t="shared" si="44"/>
        <v>0.02</v>
      </c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VLOOKUP($F$10:$F$4815,'Customer Info'!$A$1:$B$501,2,0)</f>
        <v>John</v>
      </c>
      <c r="H571" s="6" t="str">
        <f>VLOOKUP(F571:$F$4815,'Customer Info'!$A:$C,3,0)</f>
        <v>Lucas</v>
      </c>
      <c r="I571" s="6" t="str">
        <f>VLOOKUP($F$10:$F$4815,'Customer Info'!$A:$E,5,0)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12734</v>
      </c>
      <c r="Q571" s="8">
        <f t="shared" si="43"/>
        <v>1196</v>
      </c>
      <c r="R571" s="2" t="s">
        <v>26</v>
      </c>
      <c r="S571" s="9">
        <f t="shared" si="44"/>
        <v>0.05</v>
      </c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VLOOKUP($F$10:$F$4815,'Customer Info'!$A$1:$B$501,2,0)</f>
        <v>Scott</v>
      </c>
      <c r="H572" s="6" t="str">
        <f>VLOOKUP(F572:$F$4815,'Customer Info'!$A:$C,3,0)</f>
        <v>Cohen</v>
      </c>
      <c r="I572" s="6" t="str">
        <f>VLOOKUP($F$10:$F$4815,'Customer Info'!$A:$E,5,0)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447</v>
      </c>
      <c r="Q572" s="8">
        <f t="shared" si="43"/>
        <v>48</v>
      </c>
      <c r="R572" s="2" t="s">
        <v>28</v>
      </c>
      <c r="S572" s="9">
        <f t="shared" si="44"/>
        <v>0.02</v>
      </c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VLOOKUP($F$10:$F$4815,'Customer Info'!$A$1:$B$501,2,0)</f>
        <v>Tony</v>
      </c>
      <c r="H573" s="6" t="str">
        <f>VLOOKUP(F573:$F$4815,'Customer Info'!$A:$C,3,0)</f>
        <v>Sayre</v>
      </c>
      <c r="I573" s="6" t="str">
        <f>VLOOKUP($F$10:$F$4815,'Customer Info'!$A:$E,5,0)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12404</v>
      </c>
      <c r="Q573" s="8">
        <f t="shared" si="43"/>
        <v>848</v>
      </c>
      <c r="R573" s="2" t="s">
        <v>50</v>
      </c>
      <c r="S573" s="9">
        <f t="shared" si="44"/>
        <v>0.05</v>
      </c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VLOOKUP($F$10:$F$4815,'Customer Info'!$A$1:$B$501,2,0)</f>
        <v>Duane</v>
      </c>
      <c r="H574" s="6" t="str">
        <f>VLOOKUP(F574:$F$4815,'Customer Info'!$A:$C,3,0)</f>
        <v>Benoit</v>
      </c>
      <c r="I574" s="6" t="str">
        <f>VLOOKUP($F$10:$F$4815,'Customer Info'!$A:$E,5,0)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9464</v>
      </c>
      <c r="Q574" s="8">
        <f t="shared" si="43"/>
        <v>389</v>
      </c>
      <c r="R574" s="2" t="s">
        <v>28</v>
      </c>
      <c r="S574" s="9">
        <f t="shared" si="44"/>
        <v>0.05</v>
      </c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VLOOKUP($F$10:$F$4815,'Customer Info'!$A$1:$B$501,2,0)</f>
        <v>Annie</v>
      </c>
      <c r="H575" s="6" t="str">
        <f>VLOOKUP(F575:$F$4815,'Customer Info'!$A:$C,3,0)</f>
        <v>Zypern</v>
      </c>
      <c r="I575" s="6" t="str">
        <f>VLOOKUP($F$10:$F$4815,'Customer Info'!$A:$E,5,0)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4708</v>
      </c>
      <c r="Q575" s="8">
        <f t="shared" si="43"/>
        <v>288</v>
      </c>
      <c r="R575" s="2" t="s">
        <v>50</v>
      </c>
      <c r="S575" s="9">
        <f t="shared" si="44"/>
        <v>0.02</v>
      </c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VLOOKUP($F$10:$F$4815,'Customer Info'!$A$1:$B$501,2,0)</f>
        <v>Sara</v>
      </c>
      <c r="H576" s="6" t="str">
        <f>VLOOKUP(F576:$F$4815,'Customer Info'!$A:$C,3,0)</f>
        <v>Luxemburg</v>
      </c>
      <c r="I576" s="6" t="str">
        <f>VLOOKUP($F$10:$F$4815,'Customer Info'!$A:$E,5,0)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194</v>
      </c>
      <c r="Q576" s="8">
        <f t="shared" si="43"/>
        <v>42</v>
      </c>
      <c r="R576" s="2" t="s">
        <v>28</v>
      </c>
      <c r="S576" s="9">
        <f t="shared" si="44"/>
        <v>0.02</v>
      </c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VLOOKUP($F$10:$F$4815,'Customer Info'!$A$1:$B$501,2,0)</f>
        <v>Darrin</v>
      </c>
      <c r="H577" s="6" t="str">
        <f>VLOOKUP(F577:$F$4815,'Customer Info'!$A:$C,3,0)</f>
        <v>Martin</v>
      </c>
      <c r="I577" s="6" t="str">
        <f>VLOOKUP($F$10:$F$4815,'Customer Info'!$A:$E,5,0)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6851</v>
      </c>
      <c r="Q577" s="8">
        <f t="shared" si="43"/>
        <v>371</v>
      </c>
      <c r="R577" s="2" t="s">
        <v>50</v>
      </c>
      <c r="S577" s="9">
        <f t="shared" si="44"/>
        <v>0.05</v>
      </c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VLOOKUP($F$10:$F$4815,'Customer Info'!$A$1:$B$501,2,0)</f>
        <v>Nick</v>
      </c>
      <c r="H578" s="6" t="str">
        <f>VLOOKUP(F578:$F$4815,'Customer Info'!$A:$C,3,0)</f>
        <v>Radford</v>
      </c>
      <c r="I578" s="6" t="str">
        <f>VLOOKUP($F$10:$F$4815,'Customer Info'!$A:$E,5,0)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74073</v>
      </c>
      <c r="Q578" s="8">
        <f t="shared" si="43"/>
        <v>4890</v>
      </c>
      <c r="R578" s="2" t="s">
        <v>28</v>
      </c>
      <c r="S578" s="9">
        <f t="shared" si="44"/>
        <v>0.09</v>
      </c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VLOOKUP($F$10:$F$4815,'Customer Info'!$A$1:$B$501,2,0)</f>
        <v>Victoria</v>
      </c>
      <c r="H579" s="6" t="str">
        <f>VLOOKUP(F579:$F$4815,'Customer Info'!$A:$C,3,0)</f>
        <v>Brennan</v>
      </c>
      <c r="I579" s="6" t="str">
        <f>VLOOKUP($F$10:$F$4815,'Customer Info'!$A:$E,5,0)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706</v>
      </c>
      <c r="Q579" s="8">
        <f t="shared" si="43"/>
        <v>76</v>
      </c>
      <c r="R579" s="2" t="s">
        <v>28</v>
      </c>
      <c r="S579" s="9">
        <f t="shared" si="44"/>
        <v>0.02</v>
      </c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VLOOKUP($F$10:$F$4815,'Customer Info'!$A$1:$B$501,2,0)</f>
        <v>Hallie</v>
      </c>
      <c r="H580" s="6" t="str">
        <f>VLOOKUP(F580:$F$4815,'Customer Info'!$A:$C,3,0)</f>
        <v>Redmond</v>
      </c>
      <c r="I580" s="6" t="str">
        <f>VLOOKUP($F$10:$F$4815,'Customer Info'!$A:$E,5,0)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314</v>
      </c>
      <c r="Q580" s="8">
        <f t="shared" si="43"/>
        <v>56</v>
      </c>
      <c r="R580" s="2" t="s">
        <v>28</v>
      </c>
      <c r="S580" s="9">
        <f t="shared" si="44"/>
        <v>0.02</v>
      </c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VLOOKUP($F$10:$F$4815,'Customer Info'!$A$1:$B$501,2,0)</f>
        <v>Jack</v>
      </c>
      <c r="H581" s="6" t="str">
        <f>VLOOKUP(F581:$F$4815,'Customer Info'!$A:$C,3,0)</f>
        <v>O'Briant</v>
      </c>
      <c r="I581" s="6" t="str">
        <f>VLOOKUP($F$10:$F$4815,'Customer Info'!$A:$E,5,0)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3227</v>
      </c>
      <c r="Q581" s="8">
        <f t="shared" si="43"/>
        <v>371</v>
      </c>
      <c r="R581" s="2" t="s">
        <v>56</v>
      </c>
      <c r="S581" s="9">
        <f t="shared" si="44"/>
        <v>0.02</v>
      </c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VLOOKUP($F$10:$F$4815,'Customer Info'!$A$1:$B$501,2,0)</f>
        <v>Anthony</v>
      </c>
      <c r="H582" s="6" t="str">
        <f>VLOOKUP(F582:$F$4815,'Customer Info'!$A:$C,3,0)</f>
        <v>O'Donnell</v>
      </c>
      <c r="I582" s="6" t="str">
        <f>VLOOKUP($F$10:$F$4815,'Customer Info'!$A:$E,5,0)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11360</v>
      </c>
      <c r="Q582" s="8">
        <f t="shared" si="43"/>
        <v>976</v>
      </c>
      <c r="R582" s="2" t="s">
        <v>28</v>
      </c>
      <c r="S582" s="9">
        <f t="shared" si="44"/>
        <v>0.05</v>
      </c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VLOOKUP($F$10:$F$4815,'Customer Info'!$A$1:$B$501,2,0)</f>
        <v>Helen</v>
      </c>
      <c r="H583" s="6" t="str">
        <f>VLOOKUP(F583:$F$4815,'Customer Info'!$A:$C,3,0)</f>
        <v>Abelman</v>
      </c>
      <c r="I583" s="6" t="str">
        <f>VLOOKUP($F$10:$F$4815,'Customer Info'!$A:$E,5,0)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72223</v>
      </c>
      <c r="Q583" s="8">
        <f t="shared" si="43"/>
        <v>1411</v>
      </c>
      <c r="R583" s="2" t="s">
        <v>28</v>
      </c>
      <c r="S583" s="9">
        <f t="shared" si="44"/>
        <v>0.09</v>
      </c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VLOOKUP($F$10:$F$4815,'Customer Info'!$A$1:$B$501,2,0)</f>
        <v>Rachel</v>
      </c>
      <c r="H584" s="6" t="str">
        <f>VLOOKUP(F584:$F$4815,'Customer Info'!$A:$C,3,0)</f>
        <v>Payne</v>
      </c>
      <c r="I584" s="6" t="str">
        <f>VLOOKUP($F$10:$F$4815,'Customer Info'!$A:$E,5,0)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6788</v>
      </c>
      <c r="Q584" s="8">
        <f t="shared" si="43"/>
        <v>482</v>
      </c>
      <c r="R584" s="2" t="s">
        <v>28</v>
      </c>
      <c r="S584" s="9">
        <f t="shared" si="44"/>
        <v>0.05</v>
      </c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VLOOKUP($F$10:$F$4815,'Customer Info'!$A$1:$B$501,2,0)</f>
        <v>Steven</v>
      </c>
      <c r="H585" s="6" t="str">
        <f>VLOOKUP(F585:$F$4815,'Customer Info'!$A:$C,3,0)</f>
        <v>Cartwright</v>
      </c>
      <c r="I585" s="6" t="str">
        <f>VLOOKUP($F$10:$F$4815,'Customer Info'!$A:$E,5,0)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314</v>
      </c>
      <c r="Q585" s="8">
        <f t="shared" si="43"/>
        <v>46</v>
      </c>
      <c r="R585" s="2" t="s">
        <v>28</v>
      </c>
      <c r="S585" s="9">
        <f t="shared" si="44"/>
        <v>0.02</v>
      </c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VLOOKUP($F$10:$F$4815,'Customer Info'!$A$1:$B$501,2,0)</f>
        <v>Bryan</v>
      </c>
      <c r="H586" s="6" t="str">
        <f>VLOOKUP(F586:$F$4815,'Customer Info'!$A:$C,3,0)</f>
        <v>Davis</v>
      </c>
      <c r="I586" s="6" t="str">
        <f>VLOOKUP($F$10:$F$4815,'Customer Info'!$A:$E,5,0)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1148</v>
      </c>
      <c r="Q586" s="8">
        <f t="shared" si="43"/>
        <v>118</v>
      </c>
      <c r="R586" s="2" t="s">
        <v>28</v>
      </c>
      <c r="S586" s="9">
        <f t="shared" si="44"/>
        <v>0.02</v>
      </c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VLOOKUP($F$10:$F$4815,'Customer Info'!$A$1:$B$501,2,0)</f>
        <v>Brad</v>
      </c>
      <c r="H587" s="6" t="str">
        <f>VLOOKUP(F587:$F$4815,'Customer Info'!$A:$C,3,0)</f>
        <v>Thomas</v>
      </c>
      <c r="I587" s="6" t="str">
        <f>VLOOKUP($F$10:$F$4815,'Customer Info'!$A:$E,5,0)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N587+O587</f>
        <v>18142</v>
      </c>
      <c r="Q587" s="8">
        <f t="shared" ref="Q587:Q650" si="48">P587-M587</f>
        <v>1552</v>
      </c>
      <c r="R587" s="2" t="s">
        <v>28</v>
      </c>
      <c r="S587" s="9">
        <f t="shared" ref="S587:S650" si="49">VLOOKUP($P$10:$P$4815,$T$1:$U$7, 2,1)</f>
        <v>0.05</v>
      </c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VLOOKUP($F$10:$F$4815,'Customer Info'!$A$1:$B$501,2,0)</f>
        <v>Joy</v>
      </c>
      <c r="H588" s="6" t="str">
        <f>VLOOKUP(F588:$F$4815,'Customer Info'!$A:$C,3,0)</f>
        <v>Bell</v>
      </c>
      <c r="I588" s="6" t="str">
        <f>VLOOKUP($F$10:$F$4815,'Customer Info'!$A:$E,5,0)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453</v>
      </c>
      <c r="Q588" s="8">
        <f t="shared" si="48"/>
        <v>60</v>
      </c>
      <c r="R588" s="2" t="s">
        <v>50</v>
      </c>
      <c r="S588" s="9">
        <f t="shared" si="49"/>
        <v>0.02</v>
      </c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VLOOKUP($F$10:$F$4815,'Customer Info'!$A$1:$B$501,2,0)</f>
        <v>Victoria</v>
      </c>
      <c r="H589" s="6" t="str">
        <f>VLOOKUP(F589:$F$4815,'Customer Info'!$A:$C,3,0)</f>
        <v>Brennan</v>
      </c>
      <c r="I589" s="6" t="str">
        <f>VLOOKUP($F$10:$F$4815,'Customer Info'!$A:$E,5,0)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4650</v>
      </c>
      <c r="Q589" s="8">
        <f t="shared" si="48"/>
        <v>432</v>
      </c>
      <c r="R589" s="2" t="s">
        <v>26</v>
      </c>
      <c r="S589" s="9">
        <f t="shared" si="49"/>
        <v>0.02</v>
      </c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VLOOKUP($F$10:$F$4815,'Customer Info'!$A$1:$B$501,2,0)</f>
        <v>Cari</v>
      </c>
      <c r="H590" s="6" t="str">
        <f>VLOOKUP(F590:$F$4815,'Customer Info'!$A:$C,3,0)</f>
        <v>Sayre</v>
      </c>
      <c r="I590" s="6" t="str">
        <f>VLOOKUP($F$10:$F$4815,'Customer Info'!$A:$E,5,0)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22041</v>
      </c>
      <c r="Q590" s="8">
        <f t="shared" si="48"/>
        <v>2067</v>
      </c>
      <c r="R590" s="2" t="s">
        <v>28</v>
      </c>
      <c r="S590" s="9">
        <f t="shared" si="49"/>
        <v>0.05</v>
      </c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VLOOKUP($F$10:$F$4815,'Customer Info'!$A$1:$B$501,2,0)</f>
        <v>Paul</v>
      </c>
      <c r="H591" s="6" t="str">
        <f>VLOOKUP(F591:$F$4815,'Customer Info'!$A:$C,3,0)</f>
        <v>Gonzalez</v>
      </c>
      <c r="I591" s="6" t="str">
        <f>VLOOKUP($F$10:$F$4815,'Customer Info'!$A:$E,5,0)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1169</v>
      </c>
      <c r="Q591" s="8">
        <f t="shared" si="48"/>
        <v>185</v>
      </c>
      <c r="R591" s="2" t="s">
        <v>28</v>
      </c>
      <c r="S591" s="9">
        <f t="shared" si="49"/>
        <v>0.02</v>
      </c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VLOOKUP($F$10:$F$4815,'Customer Info'!$A$1:$B$501,2,0)</f>
        <v>Christy</v>
      </c>
      <c r="H592" s="6" t="str">
        <f>VLOOKUP(F592:$F$4815,'Customer Info'!$A:$C,3,0)</f>
        <v>Brittain</v>
      </c>
      <c r="I592" s="6" t="str">
        <f>VLOOKUP($F$10:$F$4815,'Customer Info'!$A:$E,5,0)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736</v>
      </c>
      <c r="Q592" s="8">
        <f t="shared" si="48"/>
        <v>124</v>
      </c>
      <c r="R592" s="2" t="s">
        <v>50</v>
      </c>
      <c r="S592" s="9">
        <f t="shared" si="49"/>
        <v>0.02</v>
      </c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VLOOKUP($F$10:$F$4815,'Customer Info'!$A$1:$B$501,2,0)</f>
        <v>Christopher</v>
      </c>
      <c r="H593" s="6" t="str">
        <f>VLOOKUP(F593:$F$4815,'Customer Info'!$A:$C,3,0)</f>
        <v>Martinez</v>
      </c>
      <c r="I593" s="6" t="str">
        <f>VLOOKUP($F$10:$F$4815,'Customer Info'!$A:$E,5,0)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6388</v>
      </c>
      <c r="Q593" s="8">
        <f t="shared" si="48"/>
        <v>173</v>
      </c>
      <c r="R593" s="2" t="s">
        <v>50</v>
      </c>
      <c r="S593" s="9">
        <f t="shared" si="49"/>
        <v>0.05</v>
      </c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VLOOKUP($F$10:$F$4815,'Customer Info'!$A$1:$B$501,2,0)</f>
        <v>Tony</v>
      </c>
      <c r="H594" s="6" t="str">
        <f>VLOOKUP(F594:$F$4815,'Customer Info'!$A:$C,3,0)</f>
        <v>Sayre</v>
      </c>
      <c r="I594" s="6" t="str">
        <f>VLOOKUP($F$10:$F$4815,'Customer Info'!$A:$E,5,0)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320</v>
      </c>
      <c r="Q594" s="8">
        <f t="shared" si="48"/>
        <v>60</v>
      </c>
      <c r="R594" s="2" t="s">
        <v>50</v>
      </c>
      <c r="S594" s="9">
        <f t="shared" si="49"/>
        <v>0.02</v>
      </c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VLOOKUP($F$10:$F$4815,'Customer Info'!$A$1:$B$501,2,0)</f>
        <v>Carol</v>
      </c>
      <c r="H595" s="6" t="str">
        <f>VLOOKUP(F595:$F$4815,'Customer Info'!$A:$C,3,0)</f>
        <v>Triggs</v>
      </c>
      <c r="I595" s="6" t="str">
        <f>VLOOKUP($F$10:$F$4815,'Customer Info'!$A:$E,5,0)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4610</v>
      </c>
      <c r="Q595" s="8">
        <f t="shared" si="48"/>
        <v>325</v>
      </c>
      <c r="R595" s="2" t="s">
        <v>28</v>
      </c>
      <c r="S595" s="9">
        <f t="shared" si="49"/>
        <v>0.02</v>
      </c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VLOOKUP($F$10:$F$4815,'Customer Info'!$A$1:$B$501,2,0)</f>
        <v>Kelly</v>
      </c>
      <c r="H596" s="6" t="str">
        <f>VLOOKUP(F596:$F$4815,'Customer Info'!$A:$C,3,0)</f>
        <v>Collister</v>
      </c>
      <c r="I596" s="6" t="str">
        <f>VLOOKUP($F$10:$F$4815,'Customer Info'!$A:$E,5,0)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1450</v>
      </c>
      <c r="Q596" s="8">
        <f t="shared" si="48"/>
        <v>110</v>
      </c>
      <c r="R596" s="2" t="s">
        <v>26</v>
      </c>
      <c r="S596" s="9">
        <f t="shared" si="49"/>
        <v>0.02</v>
      </c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VLOOKUP($F$10:$F$4815,'Customer Info'!$A$1:$B$501,2,0)</f>
        <v>Deirdre</v>
      </c>
      <c r="H597" s="6" t="str">
        <f>VLOOKUP(F597:$F$4815,'Customer Info'!$A:$C,3,0)</f>
        <v>Greer</v>
      </c>
      <c r="I597" s="6" t="str">
        <f>VLOOKUP($F$10:$F$4815,'Customer Info'!$A:$E,5,0)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12407</v>
      </c>
      <c r="Q597" s="8">
        <f t="shared" si="48"/>
        <v>1064</v>
      </c>
      <c r="R597" s="2" t="s">
        <v>50</v>
      </c>
      <c r="S597" s="9">
        <f t="shared" si="49"/>
        <v>0.05</v>
      </c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VLOOKUP($F$10:$F$4815,'Customer Info'!$A$1:$B$501,2,0)</f>
        <v>Kean</v>
      </c>
      <c r="H598" s="6" t="str">
        <f>VLOOKUP(F598:$F$4815,'Customer Info'!$A:$C,3,0)</f>
        <v>Takahito</v>
      </c>
      <c r="I598" s="6" t="str">
        <f>VLOOKUP($F$10:$F$4815,'Customer Info'!$A:$E,5,0)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1117</v>
      </c>
      <c r="Q598" s="8">
        <f t="shared" si="48"/>
        <v>172</v>
      </c>
      <c r="R598" s="2" t="s">
        <v>50</v>
      </c>
      <c r="S598" s="9">
        <f t="shared" si="49"/>
        <v>0.02</v>
      </c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VLOOKUP($F$10:$F$4815,'Customer Info'!$A$1:$B$501,2,0)</f>
        <v>Sara</v>
      </c>
      <c r="H599" s="6" t="str">
        <f>VLOOKUP(F599:$F$4815,'Customer Info'!$A:$C,3,0)</f>
        <v>Luxemburg</v>
      </c>
      <c r="I599" s="6" t="str">
        <f>VLOOKUP($F$10:$F$4815,'Customer Info'!$A:$E,5,0)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12971</v>
      </c>
      <c r="Q599" s="8">
        <f t="shared" si="48"/>
        <v>1367</v>
      </c>
      <c r="R599" s="2" t="s">
        <v>50</v>
      </c>
      <c r="S599" s="9">
        <f t="shared" si="49"/>
        <v>0.05</v>
      </c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VLOOKUP($F$10:$F$4815,'Customer Info'!$A$1:$B$501,2,0)</f>
        <v>Natalie</v>
      </c>
      <c r="H600" s="6" t="str">
        <f>VLOOKUP(F600:$F$4815,'Customer Info'!$A:$C,3,0)</f>
        <v>DeCherney</v>
      </c>
      <c r="I600" s="6" t="str">
        <f>VLOOKUP($F$10:$F$4815,'Customer Info'!$A:$E,5,0)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21124</v>
      </c>
      <c r="Q600" s="8">
        <f t="shared" si="48"/>
        <v>1066</v>
      </c>
      <c r="R600" s="2" t="s">
        <v>28</v>
      </c>
      <c r="S600" s="9">
        <f t="shared" si="49"/>
        <v>0.05</v>
      </c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VLOOKUP($F$10:$F$4815,'Customer Info'!$A$1:$B$501,2,0)</f>
        <v>Ben</v>
      </c>
      <c r="H601" s="6" t="str">
        <f>VLOOKUP(F601:$F$4815,'Customer Info'!$A:$C,3,0)</f>
        <v>Wallace</v>
      </c>
      <c r="I601" s="6" t="str">
        <f>VLOOKUP($F$10:$F$4815,'Customer Info'!$A:$E,5,0)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193</v>
      </c>
      <c r="Q601" s="8">
        <f t="shared" si="48"/>
        <v>25</v>
      </c>
      <c r="R601" s="2" t="s">
        <v>28</v>
      </c>
      <c r="S601" s="9">
        <f t="shared" si="49"/>
        <v>0.02</v>
      </c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VLOOKUP($F$10:$F$4815,'Customer Info'!$A$1:$B$501,2,0)</f>
        <v>Troy</v>
      </c>
      <c r="H602" s="6" t="str">
        <f>VLOOKUP(F602:$F$4815,'Customer Info'!$A:$C,3,0)</f>
        <v>Blackwell</v>
      </c>
      <c r="I602" s="6" t="str">
        <f>VLOOKUP($F$10:$F$4815,'Customer Info'!$A:$E,5,0)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855</v>
      </c>
      <c r="Q602" s="8">
        <f t="shared" si="48"/>
        <v>85</v>
      </c>
      <c r="R602" s="2" t="s">
        <v>28</v>
      </c>
      <c r="S602" s="9">
        <f t="shared" si="49"/>
        <v>0.02</v>
      </c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VLOOKUP($F$10:$F$4815,'Customer Info'!$A$1:$B$501,2,0)</f>
        <v>Shirley</v>
      </c>
      <c r="H603" s="6" t="str">
        <f>VLOOKUP(F603:$F$4815,'Customer Info'!$A:$C,3,0)</f>
        <v>Schmidt</v>
      </c>
      <c r="I603" s="6" t="str">
        <f>VLOOKUP($F$10:$F$4815,'Customer Info'!$A:$E,5,0)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190</v>
      </c>
      <c r="Q603" s="8">
        <f t="shared" si="48"/>
        <v>22</v>
      </c>
      <c r="R603" s="2" t="s">
        <v>28</v>
      </c>
      <c r="S603" s="9">
        <f t="shared" si="49"/>
        <v>0.02</v>
      </c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VLOOKUP($F$10:$F$4815,'Customer Info'!$A$1:$B$501,2,0)</f>
        <v>Benjamin</v>
      </c>
      <c r="H604" s="6" t="str">
        <f>VLOOKUP(F604:$F$4815,'Customer Info'!$A:$C,3,0)</f>
        <v>Patterson</v>
      </c>
      <c r="I604" s="6" t="str">
        <f>VLOOKUP($F$10:$F$4815,'Customer Info'!$A:$E,5,0)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7095</v>
      </c>
      <c r="Q604" s="8">
        <f t="shared" si="48"/>
        <v>550</v>
      </c>
      <c r="R604" s="2" t="s">
        <v>26</v>
      </c>
      <c r="S604" s="9">
        <f t="shared" si="49"/>
        <v>0.05</v>
      </c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VLOOKUP($F$10:$F$4815,'Customer Info'!$A$1:$B$501,2,0)</f>
        <v>Rachel</v>
      </c>
      <c r="H605" s="6" t="str">
        <f>VLOOKUP(F605:$F$4815,'Customer Info'!$A:$C,3,0)</f>
        <v>Payne</v>
      </c>
      <c r="I605" s="6" t="str">
        <f>VLOOKUP($F$10:$F$4815,'Customer Info'!$A:$E,5,0)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12673</v>
      </c>
      <c r="Q605" s="8">
        <f t="shared" si="48"/>
        <v>901</v>
      </c>
      <c r="R605" s="2" t="s">
        <v>28</v>
      </c>
      <c r="S605" s="9">
        <f t="shared" si="49"/>
        <v>0.05</v>
      </c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VLOOKUP($F$10:$F$4815,'Customer Info'!$A$1:$B$501,2,0)</f>
        <v>Maureen</v>
      </c>
      <c r="H606" s="6" t="str">
        <f>VLOOKUP(F606:$F$4815,'Customer Info'!$A:$C,3,0)</f>
        <v>Fritzler</v>
      </c>
      <c r="I606" s="6" t="str">
        <f>VLOOKUP($F$10:$F$4815,'Customer Info'!$A:$E,5,0)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3613</v>
      </c>
      <c r="Q606" s="8">
        <f t="shared" si="48"/>
        <v>201</v>
      </c>
      <c r="R606" s="2" t="s">
        <v>50</v>
      </c>
      <c r="S606" s="9">
        <f t="shared" si="49"/>
        <v>0.02</v>
      </c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VLOOKUP($F$10:$F$4815,'Customer Info'!$A$1:$B$501,2,0)</f>
        <v>Kelly</v>
      </c>
      <c r="H607" s="6" t="str">
        <f>VLOOKUP(F607:$F$4815,'Customer Info'!$A:$C,3,0)</f>
        <v>Collister</v>
      </c>
      <c r="I607" s="6" t="str">
        <f>VLOOKUP($F$10:$F$4815,'Customer Info'!$A:$E,5,0)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217</v>
      </c>
      <c r="Q607" s="8">
        <f t="shared" si="48"/>
        <v>28</v>
      </c>
      <c r="R607" s="2" t="s">
        <v>50</v>
      </c>
      <c r="S607" s="9">
        <f t="shared" si="49"/>
        <v>0.02</v>
      </c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VLOOKUP($F$10:$F$4815,'Customer Info'!$A$1:$B$501,2,0)</f>
        <v>Anthony</v>
      </c>
      <c r="H608" s="6" t="str">
        <f>VLOOKUP(F608:$F$4815,'Customer Info'!$A:$C,3,0)</f>
        <v>Rawles</v>
      </c>
      <c r="I608" s="6" t="str">
        <f>VLOOKUP($F$10:$F$4815,'Customer Info'!$A:$E,5,0)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806</v>
      </c>
      <c r="Q608" s="8">
        <f t="shared" si="48"/>
        <v>102</v>
      </c>
      <c r="R608" s="2" t="s">
        <v>28</v>
      </c>
      <c r="S608" s="9">
        <f t="shared" si="49"/>
        <v>0.02</v>
      </c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VLOOKUP($F$10:$F$4815,'Customer Info'!$A$1:$B$501,2,0)</f>
        <v>Kelly</v>
      </c>
      <c r="H609" s="6" t="str">
        <f>VLOOKUP(F609:$F$4815,'Customer Info'!$A:$C,3,0)</f>
        <v>Williams</v>
      </c>
      <c r="I609" s="6" t="str">
        <f>VLOOKUP($F$10:$F$4815,'Customer Info'!$A:$E,5,0)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6790</v>
      </c>
      <c r="Q609" s="8">
        <f t="shared" si="48"/>
        <v>550</v>
      </c>
      <c r="R609" s="2" t="s">
        <v>50</v>
      </c>
      <c r="S609" s="9">
        <f t="shared" si="49"/>
        <v>0.05</v>
      </c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VLOOKUP($F$10:$F$4815,'Customer Info'!$A$1:$B$501,2,0)</f>
        <v>Jessica</v>
      </c>
      <c r="H610" s="6" t="str">
        <f>VLOOKUP(F610:$F$4815,'Customer Info'!$A:$C,3,0)</f>
        <v>Myrick</v>
      </c>
      <c r="I610" s="6" t="str">
        <f>VLOOKUP($F$10:$F$4815,'Customer Info'!$A:$E,5,0)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4593</v>
      </c>
      <c r="Q610" s="8">
        <f t="shared" si="48"/>
        <v>305</v>
      </c>
      <c r="R610" s="2" t="s">
        <v>28</v>
      </c>
      <c r="S610" s="9">
        <f t="shared" si="49"/>
        <v>0.02</v>
      </c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VLOOKUP($F$10:$F$4815,'Customer Info'!$A$1:$B$501,2,0)</f>
        <v>Michelle</v>
      </c>
      <c r="H611" s="6" t="str">
        <f>VLOOKUP(F611:$F$4815,'Customer Info'!$A:$C,3,0)</f>
        <v>Arnett</v>
      </c>
      <c r="I611" s="6" t="str">
        <f>VLOOKUP($F$10:$F$4815,'Customer Info'!$A:$E,5,0)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39535</v>
      </c>
      <c r="Q611" s="8">
        <f t="shared" si="48"/>
        <v>2905</v>
      </c>
      <c r="R611" s="2" t="s">
        <v>28</v>
      </c>
      <c r="S611" s="9">
        <f t="shared" si="49"/>
        <v>7.0000000000000007E-2</v>
      </c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VLOOKUP($F$10:$F$4815,'Customer Info'!$A$1:$B$501,2,0)</f>
        <v>Nancy</v>
      </c>
      <c r="H612" s="6" t="str">
        <f>VLOOKUP(F612:$F$4815,'Customer Info'!$A:$C,3,0)</f>
        <v>Lomonaco</v>
      </c>
      <c r="I612" s="6" t="str">
        <f>VLOOKUP($F$10:$F$4815,'Customer Info'!$A:$E,5,0)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24141</v>
      </c>
      <c r="Q612" s="8">
        <f t="shared" si="48"/>
        <v>1365</v>
      </c>
      <c r="R612" s="2" t="s">
        <v>50</v>
      </c>
      <c r="S612" s="9">
        <f t="shared" si="49"/>
        <v>0.05</v>
      </c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VLOOKUP($F$10:$F$4815,'Customer Info'!$A$1:$B$501,2,0)</f>
        <v>Logan</v>
      </c>
      <c r="H613" s="6" t="str">
        <f>VLOOKUP(F613:$F$4815,'Customer Info'!$A:$C,3,0)</f>
        <v>Currie</v>
      </c>
      <c r="I613" s="6" t="str">
        <f>VLOOKUP($F$10:$F$4815,'Customer Info'!$A:$E,5,0)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1452</v>
      </c>
      <c r="Q613" s="8">
        <f t="shared" si="48"/>
        <v>158</v>
      </c>
      <c r="R613" s="2" t="s">
        <v>28</v>
      </c>
      <c r="S613" s="9">
        <f t="shared" si="49"/>
        <v>0.02</v>
      </c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VLOOKUP($F$10:$F$4815,'Customer Info'!$A$1:$B$501,2,0)</f>
        <v>Thais</v>
      </c>
      <c r="H614" s="6" t="str">
        <f>VLOOKUP(F614:$F$4815,'Customer Info'!$A:$C,3,0)</f>
        <v>Sissman</v>
      </c>
      <c r="I614" s="6" t="str">
        <f>VLOOKUP($F$10:$F$4815,'Customer Info'!$A:$E,5,0)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3243</v>
      </c>
      <c r="Q614" s="8">
        <f t="shared" si="48"/>
        <v>213</v>
      </c>
      <c r="R614" s="2" t="s">
        <v>28</v>
      </c>
      <c r="S614" s="9">
        <f t="shared" si="49"/>
        <v>0.02</v>
      </c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VLOOKUP($F$10:$F$4815,'Customer Info'!$A$1:$B$501,2,0)</f>
        <v>Craig</v>
      </c>
      <c r="H615" s="6" t="str">
        <f>VLOOKUP(F615:$F$4815,'Customer Info'!$A:$C,3,0)</f>
        <v>Leslie</v>
      </c>
      <c r="I615" s="6" t="str">
        <f>VLOOKUP($F$10:$F$4815,'Customer Info'!$A:$E,5,0)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35036</v>
      </c>
      <c r="Q615" s="8">
        <f t="shared" si="48"/>
        <v>2388</v>
      </c>
      <c r="R615" s="2" t="s">
        <v>28</v>
      </c>
      <c r="S615" s="9">
        <f t="shared" si="49"/>
        <v>7.0000000000000007E-2</v>
      </c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VLOOKUP($F$10:$F$4815,'Customer Info'!$A$1:$B$501,2,0)</f>
        <v>Ralph</v>
      </c>
      <c r="H616" s="6" t="str">
        <f>VLOOKUP(F616:$F$4815,'Customer Info'!$A:$C,3,0)</f>
        <v>Arnett</v>
      </c>
      <c r="I616" s="6" t="str">
        <f>VLOOKUP($F$10:$F$4815,'Customer Info'!$A:$E,5,0)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110</v>
      </c>
      <c r="Q616" s="8">
        <f t="shared" si="48"/>
        <v>15</v>
      </c>
      <c r="R616" s="2" t="s">
        <v>28</v>
      </c>
      <c r="S616" s="9">
        <f t="shared" si="49"/>
        <v>0.02</v>
      </c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VLOOKUP($F$10:$F$4815,'Customer Info'!$A$1:$B$501,2,0)</f>
        <v>Ralph</v>
      </c>
      <c r="H617" s="6" t="str">
        <f>VLOOKUP(F617:$F$4815,'Customer Info'!$A:$C,3,0)</f>
        <v>Kennedy</v>
      </c>
      <c r="I617" s="6" t="str">
        <f>VLOOKUP($F$10:$F$4815,'Customer Info'!$A:$E,5,0)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1551</v>
      </c>
      <c r="Q617" s="8">
        <f t="shared" si="48"/>
        <v>98</v>
      </c>
      <c r="R617" s="2" t="s">
        <v>28</v>
      </c>
      <c r="S617" s="9">
        <f t="shared" si="49"/>
        <v>0.02</v>
      </c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VLOOKUP($F$10:$F$4815,'Customer Info'!$A$1:$B$501,2,0)</f>
        <v>Ryan</v>
      </c>
      <c r="H618" s="6" t="str">
        <f>VLOOKUP(F618:$F$4815,'Customer Info'!$A:$C,3,0)</f>
        <v>Crowe</v>
      </c>
      <c r="I618" s="6" t="str">
        <f>VLOOKUP($F$10:$F$4815,'Customer Info'!$A:$E,5,0)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905</v>
      </c>
      <c r="Q618" s="8">
        <f t="shared" si="48"/>
        <v>115</v>
      </c>
      <c r="R618" s="2" t="s">
        <v>28</v>
      </c>
      <c r="S618" s="9">
        <f t="shared" si="49"/>
        <v>0.02</v>
      </c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VLOOKUP($F$10:$F$4815,'Customer Info'!$A$1:$B$501,2,0)</f>
        <v>Muhammed</v>
      </c>
      <c r="H619" s="6" t="str">
        <f>VLOOKUP(F619:$F$4815,'Customer Info'!$A:$C,3,0)</f>
        <v>Lee</v>
      </c>
      <c r="I619" s="6" t="str">
        <f>VLOOKUP($F$10:$F$4815,'Customer Info'!$A:$E,5,0)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9042</v>
      </c>
      <c r="Q619" s="8">
        <f t="shared" si="48"/>
        <v>512</v>
      </c>
      <c r="R619" s="2" t="s">
        <v>28</v>
      </c>
      <c r="S619" s="9">
        <f t="shared" si="49"/>
        <v>0.05</v>
      </c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VLOOKUP($F$10:$F$4815,'Customer Info'!$A$1:$B$501,2,0)</f>
        <v>Jason</v>
      </c>
      <c r="H620" s="6" t="str">
        <f>VLOOKUP(F620:$F$4815,'Customer Info'!$A:$C,3,0)</f>
        <v>Gross</v>
      </c>
      <c r="I620" s="6" t="str">
        <f>VLOOKUP($F$10:$F$4815,'Customer Info'!$A:$E,5,0)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586</v>
      </c>
      <c r="Q620" s="8">
        <f t="shared" si="48"/>
        <v>66</v>
      </c>
      <c r="R620" s="2" t="s">
        <v>28</v>
      </c>
      <c r="S620" s="9">
        <f t="shared" si="49"/>
        <v>0.02</v>
      </c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VLOOKUP($F$10:$F$4815,'Customer Info'!$A$1:$B$501,2,0)</f>
        <v>Dianna</v>
      </c>
      <c r="H621" s="6" t="str">
        <f>VLOOKUP(F621:$F$4815,'Customer Info'!$A:$C,3,0)</f>
        <v>Wilson</v>
      </c>
      <c r="I621" s="6" t="str">
        <f>VLOOKUP($F$10:$F$4815,'Customer Info'!$A:$E,5,0)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23395</v>
      </c>
      <c r="Q621" s="8">
        <f t="shared" si="48"/>
        <v>1567</v>
      </c>
      <c r="R621" s="2" t="s">
        <v>28</v>
      </c>
      <c r="S621" s="9">
        <f t="shared" si="49"/>
        <v>0.05</v>
      </c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VLOOKUP($F$10:$F$4815,'Customer Info'!$A$1:$B$501,2,0)</f>
        <v>Patrick</v>
      </c>
      <c r="H622" s="6" t="str">
        <f>VLOOKUP(F622:$F$4815,'Customer Info'!$A:$C,3,0)</f>
        <v>Bzostek</v>
      </c>
      <c r="I622" s="6" t="str">
        <f>VLOOKUP($F$10:$F$4815,'Customer Info'!$A:$E,5,0)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14226</v>
      </c>
      <c r="Q622" s="8">
        <f t="shared" si="48"/>
        <v>1257</v>
      </c>
      <c r="R622" s="2" t="s">
        <v>28</v>
      </c>
      <c r="S622" s="9">
        <f t="shared" si="49"/>
        <v>0.05</v>
      </c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VLOOKUP($F$10:$F$4815,'Customer Info'!$A$1:$B$501,2,0)</f>
        <v>Brooke</v>
      </c>
      <c r="H623" s="6" t="str">
        <f>VLOOKUP(F623:$F$4815,'Customer Info'!$A:$C,3,0)</f>
        <v>Gillingham</v>
      </c>
      <c r="I623" s="6" t="str">
        <f>VLOOKUP($F$10:$F$4815,'Customer Info'!$A:$E,5,0)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265707</v>
      </c>
      <c r="Q623" s="8">
        <f t="shared" si="48"/>
        <v>21995</v>
      </c>
      <c r="R623" s="2" t="s">
        <v>28</v>
      </c>
      <c r="S623" s="9">
        <f t="shared" si="49"/>
        <v>0.15</v>
      </c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VLOOKUP($F$10:$F$4815,'Customer Info'!$A$1:$B$501,2,0)</f>
        <v>Paul</v>
      </c>
      <c r="H624" s="6" t="str">
        <f>VLOOKUP(F624:$F$4815,'Customer Info'!$A:$C,3,0)</f>
        <v>Gonzalez</v>
      </c>
      <c r="I624" s="6" t="str">
        <f>VLOOKUP($F$10:$F$4815,'Customer Info'!$A:$E,5,0)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5842</v>
      </c>
      <c r="Q624" s="8">
        <f t="shared" si="48"/>
        <v>402</v>
      </c>
      <c r="R624" s="2" t="s">
        <v>50</v>
      </c>
      <c r="S624" s="9">
        <f t="shared" si="49"/>
        <v>0.05</v>
      </c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VLOOKUP($F$10:$F$4815,'Customer Info'!$A$1:$B$501,2,0)</f>
        <v>Sally</v>
      </c>
      <c r="H625" s="6" t="str">
        <f>VLOOKUP(F625:$F$4815,'Customer Info'!$A:$C,3,0)</f>
        <v>Knutson</v>
      </c>
      <c r="I625" s="6" t="str">
        <f>VLOOKUP($F$10:$F$4815,'Customer Info'!$A:$E,5,0)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256</v>
      </c>
      <c r="Q625" s="8">
        <f t="shared" si="48"/>
        <v>19</v>
      </c>
      <c r="R625" s="2" t="s">
        <v>28</v>
      </c>
      <c r="S625" s="9">
        <f t="shared" si="49"/>
        <v>0.02</v>
      </c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VLOOKUP($F$10:$F$4815,'Customer Info'!$A$1:$B$501,2,0)</f>
        <v>Don</v>
      </c>
      <c r="H626" s="6" t="str">
        <f>VLOOKUP(F626:$F$4815,'Customer Info'!$A:$C,3,0)</f>
        <v>Weiss</v>
      </c>
      <c r="I626" s="6" t="str">
        <f>VLOOKUP($F$10:$F$4815,'Customer Info'!$A:$E,5,0)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250</v>
      </c>
      <c r="Q626" s="8">
        <f t="shared" si="48"/>
        <v>18</v>
      </c>
      <c r="R626" s="2" t="s">
        <v>28</v>
      </c>
      <c r="S626" s="9">
        <f t="shared" si="49"/>
        <v>0.02</v>
      </c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VLOOKUP($F$10:$F$4815,'Customer Info'!$A$1:$B$501,2,0)</f>
        <v>Laurel</v>
      </c>
      <c r="H627" s="6" t="str">
        <f>VLOOKUP(F627:$F$4815,'Customer Info'!$A:$C,3,0)</f>
        <v>Elliston</v>
      </c>
      <c r="I627" s="6" t="str">
        <f>VLOOKUP($F$10:$F$4815,'Customer Info'!$A:$E,5,0)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52801</v>
      </c>
      <c r="Q627" s="8">
        <f t="shared" si="48"/>
        <v>3059</v>
      </c>
      <c r="R627" s="2" t="s">
        <v>28</v>
      </c>
      <c r="S627" s="9">
        <f t="shared" si="49"/>
        <v>0.09</v>
      </c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VLOOKUP($F$10:$F$4815,'Customer Info'!$A$1:$B$501,2,0)</f>
        <v>Kristina</v>
      </c>
      <c r="H628" s="6" t="str">
        <f>VLOOKUP(F628:$F$4815,'Customer Info'!$A:$C,3,0)</f>
        <v>Nunn</v>
      </c>
      <c r="I628" s="6" t="str">
        <f>VLOOKUP($F$10:$F$4815,'Customer Info'!$A:$E,5,0)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26015</v>
      </c>
      <c r="Q628" s="8">
        <f t="shared" si="48"/>
        <v>2846</v>
      </c>
      <c r="R628" s="2" t="s">
        <v>28</v>
      </c>
      <c r="S628" s="9">
        <f t="shared" si="49"/>
        <v>7.0000000000000007E-2</v>
      </c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VLOOKUP($F$10:$F$4815,'Customer Info'!$A$1:$B$501,2,0)</f>
        <v>Mark</v>
      </c>
      <c r="H629" s="6" t="str">
        <f>VLOOKUP(F629:$F$4815,'Customer Info'!$A:$C,3,0)</f>
        <v>Cousins</v>
      </c>
      <c r="I629" s="6" t="str">
        <f>VLOOKUP($F$10:$F$4815,'Customer Info'!$A:$E,5,0)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15161</v>
      </c>
      <c r="Q629" s="8">
        <f t="shared" si="48"/>
        <v>949</v>
      </c>
      <c r="R629" s="2" t="s">
        <v>28</v>
      </c>
      <c r="S629" s="9">
        <f t="shared" si="49"/>
        <v>0.05</v>
      </c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VLOOKUP($F$10:$F$4815,'Customer Info'!$A$1:$B$501,2,0)</f>
        <v>Mark</v>
      </c>
      <c r="H630" s="6" t="str">
        <f>VLOOKUP(F630:$F$4815,'Customer Info'!$A:$C,3,0)</f>
        <v>Packer</v>
      </c>
      <c r="I630" s="6" t="str">
        <f>VLOOKUP($F$10:$F$4815,'Customer Info'!$A:$E,5,0)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221</v>
      </c>
      <c r="Q630" s="8">
        <f t="shared" si="48"/>
        <v>51</v>
      </c>
      <c r="R630" s="2" t="s">
        <v>28</v>
      </c>
      <c r="S630" s="9">
        <f t="shared" si="49"/>
        <v>0.02</v>
      </c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VLOOKUP($F$10:$F$4815,'Customer Info'!$A$1:$B$501,2,0)</f>
        <v>John</v>
      </c>
      <c r="H631" s="6" t="str">
        <f>VLOOKUP(F631:$F$4815,'Customer Info'!$A:$C,3,0)</f>
        <v>Huston</v>
      </c>
      <c r="I631" s="6" t="str">
        <f>VLOOKUP($F$10:$F$4815,'Customer Info'!$A:$E,5,0)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995</v>
      </c>
      <c r="Q631" s="8">
        <f t="shared" si="48"/>
        <v>130</v>
      </c>
      <c r="R631" s="2" t="s">
        <v>50</v>
      </c>
      <c r="S631" s="9">
        <f t="shared" si="49"/>
        <v>0.02</v>
      </c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VLOOKUP($F$10:$F$4815,'Customer Info'!$A$1:$B$501,2,0)</f>
        <v>Patrick</v>
      </c>
      <c r="H632" s="6" t="str">
        <f>VLOOKUP(F632:$F$4815,'Customer Info'!$A:$C,3,0)</f>
        <v>Bzostek</v>
      </c>
      <c r="I632" s="6" t="str">
        <f>VLOOKUP($F$10:$F$4815,'Customer Info'!$A:$E,5,0)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2624</v>
      </c>
      <c r="Q632" s="8">
        <f t="shared" si="48"/>
        <v>227</v>
      </c>
      <c r="R632" s="2" t="s">
        <v>28</v>
      </c>
      <c r="S632" s="9">
        <f t="shared" si="49"/>
        <v>0.02</v>
      </c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VLOOKUP($F$10:$F$4815,'Customer Info'!$A$1:$B$501,2,0)</f>
        <v>Olvera</v>
      </c>
      <c r="H633" s="6" t="str">
        <f>VLOOKUP(F633:$F$4815,'Customer Info'!$A:$C,3,0)</f>
        <v>Toch</v>
      </c>
      <c r="I633" s="6" t="str">
        <f>VLOOKUP($F$10:$F$4815,'Customer Info'!$A:$E,5,0)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26116</v>
      </c>
      <c r="Q633" s="8">
        <f t="shared" si="48"/>
        <v>2176</v>
      </c>
      <c r="R633" s="2" t="s">
        <v>28</v>
      </c>
      <c r="S633" s="9">
        <f t="shared" si="49"/>
        <v>7.0000000000000007E-2</v>
      </c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VLOOKUP($F$10:$F$4815,'Customer Info'!$A$1:$B$501,2,0)</f>
        <v>Nick</v>
      </c>
      <c r="H634" s="6" t="str">
        <f>VLOOKUP(F634:$F$4815,'Customer Info'!$A:$C,3,0)</f>
        <v>Radford</v>
      </c>
      <c r="I634" s="6" t="str">
        <f>VLOOKUP($F$10:$F$4815,'Customer Info'!$A:$E,5,0)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354</v>
      </c>
      <c r="Q634" s="8">
        <f t="shared" si="48"/>
        <v>58</v>
      </c>
      <c r="R634" s="2" t="s">
        <v>28</v>
      </c>
      <c r="S634" s="9">
        <f t="shared" si="49"/>
        <v>0.02</v>
      </c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VLOOKUP($F$10:$F$4815,'Customer Info'!$A$1:$B$501,2,0)</f>
        <v>Bill</v>
      </c>
      <c r="H635" s="6" t="str">
        <f>VLOOKUP(F635:$F$4815,'Customer Info'!$A:$C,3,0)</f>
        <v>Shonely</v>
      </c>
      <c r="I635" s="6" t="str">
        <f>VLOOKUP($F$10:$F$4815,'Customer Info'!$A:$E,5,0)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3327</v>
      </c>
      <c r="Q635" s="8">
        <f t="shared" si="48"/>
        <v>181</v>
      </c>
      <c r="R635" s="2" t="s">
        <v>50</v>
      </c>
      <c r="S635" s="9">
        <f t="shared" si="49"/>
        <v>0.02</v>
      </c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VLOOKUP($F$10:$F$4815,'Customer Info'!$A$1:$B$501,2,0)</f>
        <v>Olvera</v>
      </c>
      <c r="H636" s="6" t="str">
        <f>VLOOKUP(F636:$F$4815,'Customer Info'!$A:$C,3,0)</f>
        <v>Toch</v>
      </c>
      <c r="I636" s="6" t="str">
        <f>VLOOKUP($F$10:$F$4815,'Customer Info'!$A:$E,5,0)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3334</v>
      </c>
      <c r="Q636" s="8">
        <f t="shared" si="48"/>
        <v>450</v>
      </c>
      <c r="R636" s="2" t="s">
        <v>50</v>
      </c>
      <c r="S636" s="9">
        <f t="shared" si="49"/>
        <v>0.02</v>
      </c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VLOOKUP($F$10:$F$4815,'Customer Info'!$A$1:$B$501,2,0)</f>
        <v>Michael</v>
      </c>
      <c r="H637" s="6" t="str">
        <f>VLOOKUP(F637:$F$4815,'Customer Info'!$A:$C,3,0)</f>
        <v>Moore</v>
      </c>
      <c r="I637" s="6" t="str">
        <f>VLOOKUP($F$10:$F$4815,'Customer Info'!$A:$E,5,0)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428</v>
      </c>
      <c r="Q637" s="8">
        <f t="shared" si="48"/>
        <v>76</v>
      </c>
      <c r="R637" s="2" t="s">
        <v>28</v>
      </c>
      <c r="S637" s="9">
        <f t="shared" si="49"/>
        <v>0.02</v>
      </c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VLOOKUP($F$10:$F$4815,'Customer Info'!$A$1:$B$501,2,0)</f>
        <v>Roger</v>
      </c>
      <c r="H638" s="6" t="str">
        <f>VLOOKUP(F638:$F$4815,'Customer Info'!$A:$C,3,0)</f>
        <v>Barcio</v>
      </c>
      <c r="I638" s="6" t="str">
        <f>VLOOKUP($F$10:$F$4815,'Customer Info'!$A:$E,5,0)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87</v>
      </c>
      <c r="Q638" s="8">
        <f t="shared" si="48"/>
        <v>14</v>
      </c>
      <c r="R638" s="2" t="s">
        <v>28</v>
      </c>
      <c r="S638" s="9">
        <f t="shared" si="49"/>
        <v>0.02</v>
      </c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VLOOKUP($F$10:$F$4815,'Customer Info'!$A$1:$B$501,2,0)</f>
        <v>Victor</v>
      </c>
      <c r="H639" s="6" t="str">
        <f>VLOOKUP(F639:$F$4815,'Customer Info'!$A:$C,3,0)</f>
        <v>Preis</v>
      </c>
      <c r="I639" s="6" t="str">
        <f>VLOOKUP($F$10:$F$4815,'Customer Info'!$A:$E,5,0)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168</v>
      </c>
      <c r="Q639" s="8">
        <f t="shared" si="48"/>
        <v>18</v>
      </c>
      <c r="R639" s="2" t="s">
        <v>50</v>
      </c>
      <c r="S639" s="9">
        <f t="shared" si="49"/>
        <v>0.02</v>
      </c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VLOOKUP($F$10:$F$4815,'Customer Info'!$A$1:$B$501,2,0)</f>
        <v>Stewart</v>
      </c>
      <c r="H640" s="6" t="str">
        <f>VLOOKUP(F640:$F$4815,'Customer Info'!$A:$C,3,0)</f>
        <v>Visinsky</v>
      </c>
      <c r="I640" s="6" t="str">
        <f>VLOOKUP($F$10:$F$4815,'Customer Info'!$A:$E,5,0)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29351</v>
      </c>
      <c r="Q640" s="8">
        <f t="shared" si="48"/>
        <v>2719</v>
      </c>
      <c r="R640" s="2" t="s">
        <v>28</v>
      </c>
      <c r="S640" s="9">
        <f t="shared" si="49"/>
        <v>7.0000000000000007E-2</v>
      </c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VLOOKUP($F$10:$F$4815,'Customer Info'!$A$1:$B$501,2,0)</f>
        <v>Duane</v>
      </c>
      <c r="H641" s="6" t="str">
        <f>VLOOKUP(F641:$F$4815,'Customer Info'!$A:$C,3,0)</f>
        <v>Benoit</v>
      </c>
      <c r="I641" s="6" t="str">
        <f>VLOOKUP($F$10:$F$4815,'Customer Info'!$A:$E,5,0)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6147</v>
      </c>
      <c r="Q641" s="8">
        <f t="shared" si="48"/>
        <v>755</v>
      </c>
      <c r="R641" s="2" t="s">
        <v>28</v>
      </c>
      <c r="S641" s="9">
        <f t="shared" si="49"/>
        <v>0.05</v>
      </c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VLOOKUP($F$10:$F$4815,'Customer Info'!$A$1:$B$501,2,0)</f>
        <v>Dionis</v>
      </c>
      <c r="H642" s="6" t="str">
        <f>VLOOKUP(F642:$F$4815,'Customer Info'!$A:$C,3,0)</f>
        <v>Lloyd</v>
      </c>
      <c r="I642" s="6" t="str">
        <f>VLOOKUP($F$10:$F$4815,'Customer Info'!$A:$E,5,0)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48210</v>
      </c>
      <c r="Q642" s="8">
        <f t="shared" si="48"/>
        <v>2778</v>
      </c>
      <c r="R642" s="2" t="s">
        <v>28</v>
      </c>
      <c r="S642" s="9">
        <f t="shared" si="49"/>
        <v>7.0000000000000007E-2</v>
      </c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VLOOKUP($F$10:$F$4815,'Customer Info'!$A$1:$B$501,2,0)</f>
        <v>Claudia</v>
      </c>
      <c r="H643" s="6" t="str">
        <f>VLOOKUP(F643:$F$4815,'Customer Info'!$A:$C,3,0)</f>
        <v>Bergmann</v>
      </c>
      <c r="I643" s="6" t="str">
        <f>VLOOKUP($F$10:$F$4815,'Customer Info'!$A:$E,5,0)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8132</v>
      </c>
      <c r="Q643" s="8">
        <f t="shared" si="48"/>
        <v>638</v>
      </c>
      <c r="R643" s="2" t="s">
        <v>50</v>
      </c>
      <c r="S643" s="9">
        <f t="shared" si="49"/>
        <v>0.05</v>
      </c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VLOOKUP($F$10:$F$4815,'Customer Info'!$A$1:$B$501,2,0)</f>
        <v>Laurel</v>
      </c>
      <c r="H644" s="6" t="str">
        <f>VLOOKUP(F644:$F$4815,'Customer Info'!$A:$C,3,0)</f>
        <v>Workman</v>
      </c>
      <c r="I644" s="6" t="str">
        <f>VLOOKUP($F$10:$F$4815,'Customer Info'!$A:$E,5,0)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12249</v>
      </c>
      <c r="Q644" s="8">
        <f t="shared" si="48"/>
        <v>633</v>
      </c>
      <c r="R644" s="2" t="s">
        <v>50</v>
      </c>
      <c r="S644" s="9">
        <f t="shared" si="49"/>
        <v>0.05</v>
      </c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VLOOKUP($F$10:$F$4815,'Customer Info'!$A$1:$B$501,2,0)</f>
        <v>Michael</v>
      </c>
      <c r="H645" s="6" t="str">
        <f>VLOOKUP(F645:$F$4815,'Customer Info'!$A:$C,3,0)</f>
        <v>Chen</v>
      </c>
      <c r="I645" s="6" t="str">
        <f>VLOOKUP($F$10:$F$4815,'Customer Info'!$A:$E,5,0)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181</v>
      </c>
      <c r="Q645" s="8">
        <f t="shared" si="48"/>
        <v>42</v>
      </c>
      <c r="R645" s="2" t="s">
        <v>28</v>
      </c>
      <c r="S645" s="9">
        <f t="shared" si="49"/>
        <v>0.02</v>
      </c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VLOOKUP($F$10:$F$4815,'Customer Info'!$A$1:$B$501,2,0)</f>
        <v>Craig</v>
      </c>
      <c r="H646" s="6" t="str">
        <f>VLOOKUP(F646:$F$4815,'Customer Info'!$A:$C,3,0)</f>
        <v>Carroll</v>
      </c>
      <c r="I646" s="6" t="str">
        <f>VLOOKUP($F$10:$F$4815,'Customer Info'!$A:$E,5,0)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12818</v>
      </c>
      <c r="Q646" s="8">
        <f t="shared" si="48"/>
        <v>774</v>
      </c>
      <c r="R646" s="2" t="s">
        <v>26</v>
      </c>
      <c r="S646" s="9">
        <f t="shared" si="49"/>
        <v>0.05</v>
      </c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VLOOKUP($F$10:$F$4815,'Customer Info'!$A$1:$B$501,2,0)</f>
        <v>Troy</v>
      </c>
      <c r="H647" s="6" t="str">
        <f>VLOOKUP(F647:$F$4815,'Customer Info'!$A:$C,3,0)</f>
        <v>Staebel</v>
      </c>
      <c r="I647" s="6" t="str">
        <f>VLOOKUP($F$10:$F$4815,'Customer Info'!$A:$E,5,0)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13366</v>
      </c>
      <c r="Q647" s="8">
        <f t="shared" si="48"/>
        <v>420</v>
      </c>
      <c r="R647" s="2" t="s">
        <v>28</v>
      </c>
      <c r="S647" s="9">
        <f t="shared" si="49"/>
        <v>0.05</v>
      </c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VLOOKUP($F$10:$F$4815,'Customer Info'!$A$1:$B$501,2,0)</f>
        <v>Sheri</v>
      </c>
      <c r="H648" s="6" t="str">
        <f>VLOOKUP(F648:$F$4815,'Customer Info'!$A:$C,3,0)</f>
        <v>Gordon</v>
      </c>
      <c r="I648" s="6" t="str">
        <f>VLOOKUP($F$10:$F$4815,'Customer Info'!$A:$E,5,0)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3925</v>
      </c>
      <c r="Q648" s="8">
        <f t="shared" si="48"/>
        <v>257</v>
      </c>
      <c r="R648" s="2" t="s">
        <v>28</v>
      </c>
      <c r="S648" s="9">
        <f t="shared" si="49"/>
        <v>0.02</v>
      </c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VLOOKUP($F$10:$F$4815,'Customer Info'!$A$1:$B$501,2,0)</f>
        <v>Rick</v>
      </c>
      <c r="H649" s="6" t="str">
        <f>VLOOKUP(F649:$F$4815,'Customer Info'!$A:$C,3,0)</f>
        <v>Reed</v>
      </c>
      <c r="I649" s="6" t="str">
        <f>VLOOKUP($F$10:$F$4815,'Customer Info'!$A:$E,5,0)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19827</v>
      </c>
      <c r="Q649" s="8">
        <f t="shared" si="48"/>
        <v>1512</v>
      </c>
      <c r="R649" s="2" t="s">
        <v>26</v>
      </c>
      <c r="S649" s="9">
        <f t="shared" si="49"/>
        <v>0.05</v>
      </c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VLOOKUP($F$10:$F$4815,'Customer Info'!$A$1:$B$501,2,0)</f>
        <v>Bryan</v>
      </c>
      <c r="H650" s="6" t="str">
        <f>VLOOKUP(F650:$F$4815,'Customer Info'!$A:$C,3,0)</f>
        <v>Spruell</v>
      </c>
      <c r="I650" s="6" t="str">
        <f>VLOOKUP($F$10:$F$4815,'Customer Info'!$A:$E,5,0)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14707</v>
      </c>
      <c r="Q650" s="8">
        <f t="shared" si="48"/>
        <v>917</v>
      </c>
      <c r="R650" s="2" t="s">
        <v>28</v>
      </c>
      <c r="S650" s="9">
        <f t="shared" si="49"/>
        <v>0.05</v>
      </c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VLOOKUP($F$10:$F$4815,'Customer Info'!$A$1:$B$501,2,0)</f>
        <v>John</v>
      </c>
      <c r="H651" s="6" t="str">
        <f>VLOOKUP(F651:$F$4815,'Customer Info'!$A:$C,3,0)</f>
        <v>Lucas</v>
      </c>
      <c r="I651" s="6" t="str">
        <f>VLOOKUP($F$10:$F$4815,'Customer Info'!$A:$E,5,0)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N651+O651</f>
        <v>17060</v>
      </c>
      <c r="Q651" s="8">
        <f t="shared" ref="Q651:Q714" si="53">P651-M651</f>
        <v>1632</v>
      </c>
      <c r="R651" s="2" t="s">
        <v>26</v>
      </c>
      <c r="S651" s="9">
        <f t="shared" ref="S651:S714" si="54">VLOOKUP($P$10:$P$4815,$T$1:$U$7, 2,1)</f>
        <v>0.05</v>
      </c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VLOOKUP($F$10:$F$4815,'Customer Info'!$A$1:$B$501,2,0)</f>
        <v>Cathy</v>
      </c>
      <c r="H652" s="6" t="str">
        <f>VLOOKUP(F652:$F$4815,'Customer Info'!$A:$C,3,0)</f>
        <v>Hwang</v>
      </c>
      <c r="I652" s="6" t="str">
        <f>VLOOKUP($F$10:$F$4815,'Customer Info'!$A:$E,5,0)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282</v>
      </c>
      <c r="Q652" s="8">
        <f t="shared" si="53"/>
        <v>30</v>
      </c>
      <c r="R652" s="2" t="s">
        <v>50</v>
      </c>
      <c r="S652" s="9">
        <f t="shared" si="54"/>
        <v>0.02</v>
      </c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VLOOKUP($F$10:$F$4815,'Customer Info'!$A$1:$B$501,2,0)</f>
        <v>Mike</v>
      </c>
      <c r="H653" s="6" t="str">
        <f>VLOOKUP(F653:$F$4815,'Customer Info'!$A:$C,3,0)</f>
        <v>Gockenbach</v>
      </c>
      <c r="I653" s="6" t="str">
        <f>VLOOKUP($F$10:$F$4815,'Customer Info'!$A:$E,5,0)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10255</v>
      </c>
      <c r="Q653" s="8">
        <f t="shared" si="53"/>
        <v>431</v>
      </c>
      <c r="R653" s="2" t="s">
        <v>28</v>
      </c>
      <c r="S653" s="9">
        <f t="shared" si="54"/>
        <v>0.05</v>
      </c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VLOOKUP($F$10:$F$4815,'Customer Info'!$A$1:$B$501,2,0)</f>
        <v>Debra</v>
      </c>
      <c r="H654" s="6" t="str">
        <f>VLOOKUP(F654:$F$4815,'Customer Info'!$A:$C,3,0)</f>
        <v>Catini</v>
      </c>
      <c r="I654" s="6" t="str">
        <f>VLOOKUP($F$10:$F$4815,'Customer Info'!$A:$E,5,0)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11088</v>
      </c>
      <c r="Q654" s="8">
        <f t="shared" si="53"/>
        <v>576</v>
      </c>
      <c r="R654" s="2" t="s">
        <v>28</v>
      </c>
      <c r="S654" s="9">
        <f t="shared" si="54"/>
        <v>0.05</v>
      </c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VLOOKUP($F$10:$F$4815,'Customer Info'!$A$1:$B$501,2,0)</f>
        <v>Philip</v>
      </c>
      <c r="H655" s="6" t="str">
        <f>VLOOKUP(F655:$F$4815,'Customer Info'!$A:$C,3,0)</f>
        <v>Fox</v>
      </c>
      <c r="I655" s="6" t="str">
        <f>VLOOKUP($F$10:$F$4815,'Customer Info'!$A:$E,5,0)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3223</v>
      </c>
      <c r="Q655" s="8">
        <f t="shared" si="53"/>
        <v>203</v>
      </c>
      <c r="R655" s="2" t="s">
        <v>28</v>
      </c>
      <c r="S655" s="9">
        <f t="shared" si="54"/>
        <v>0.02</v>
      </c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VLOOKUP($F$10:$F$4815,'Customer Info'!$A$1:$B$501,2,0)</f>
        <v>Robert</v>
      </c>
      <c r="H656" s="6" t="str">
        <f>VLOOKUP(F656:$F$4815,'Customer Info'!$A:$C,3,0)</f>
        <v>Dilbeck</v>
      </c>
      <c r="I656" s="6" t="str">
        <f>VLOOKUP($F$10:$F$4815,'Customer Info'!$A:$E,5,0)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2235</v>
      </c>
      <c r="Q656" s="8">
        <f t="shared" si="53"/>
        <v>175</v>
      </c>
      <c r="R656" s="2" t="s">
        <v>50</v>
      </c>
      <c r="S656" s="9">
        <f t="shared" si="54"/>
        <v>0.02</v>
      </c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VLOOKUP($F$10:$F$4815,'Customer Info'!$A$1:$B$501,2,0)</f>
        <v>Jason</v>
      </c>
      <c r="H657" s="6" t="str">
        <f>VLOOKUP(F657:$F$4815,'Customer Info'!$A:$C,3,0)</f>
        <v>Gross</v>
      </c>
      <c r="I657" s="6" t="str">
        <f>VLOOKUP($F$10:$F$4815,'Customer Info'!$A:$E,5,0)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3388</v>
      </c>
      <c r="Q657" s="8">
        <f t="shared" si="53"/>
        <v>216</v>
      </c>
      <c r="R657" s="2" t="s">
        <v>28</v>
      </c>
      <c r="S657" s="9">
        <f t="shared" si="54"/>
        <v>0.02</v>
      </c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VLOOKUP($F$10:$F$4815,'Customer Info'!$A$1:$B$501,2,0)</f>
        <v>Debra</v>
      </c>
      <c r="H658" s="6" t="str">
        <f>VLOOKUP(F658:$F$4815,'Customer Info'!$A:$C,3,0)</f>
        <v>Catini</v>
      </c>
      <c r="I658" s="6" t="str">
        <f>VLOOKUP($F$10:$F$4815,'Customer Info'!$A:$E,5,0)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864</v>
      </c>
      <c r="Q658" s="8">
        <f t="shared" si="53"/>
        <v>66</v>
      </c>
      <c r="R658" s="2" t="s">
        <v>28</v>
      </c>
      <c r="S658" s="9">
        <f t="shared" si="54"/>
        <v>0.02</v>
      </c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VLOOKUP($F$10:$F$4815,'Customer Info'!$A$1:$B$501,2,0)</f>
        <v>Stefanie</v>
      </c>
      <c r="H659" s="6" t="str">
        <f>VLOOKUP(F659:$F$4815,'Customer Info'!$A:$C,3,0)</f>
        <v>Holloman</v>
      </c>
      <c r="I659" s="6" t="str">
        <f>VLOOKUP($F$10:$F$4815,'Customer Info'!$A:$E,5,0)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1611</v>
      </c>
      <c r="Q659" s="8">
        <f t="shared" si="53"/>
        <v>236</v>
      </c>
      <c r="R659" s="2" t="s">
        <v>50</v>
      </c>
      <c r="S659" s="9">
        <f t="shared" si="54"/>
        <v>0.02</v>
      </c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VLOOKUP($F$10:$F$4815,'Customer Info'!$A$1:$B$501,2,0)</f>
        <v>Michael</v>
      </c>
      <c r="H660" s="6" t="str">
        <f>VLOOKUP(F660:$F$4815,'Customer Info'!$A:$C,3,0)</f>
        <v>Moore</v>
      </c>
      <c r="I660" s="6" t="str">
        <f>VLOOKUP($F$10:$F$4815,'Customer Info'!$A:$E,5,0)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11149</v>
      </c>
      <c r="Q660" s="8">
        <f t="shared" si="53"/>
        <v>697</v>
      </c>
      <c r="R660" s="2" t="s">
        <v>28</v>
      </c>
      <c r="S660" s="9">
        <f t="shared" si="54"/>
        <v>0.05</v>
      </c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VLOOKUP($F$10:$F$4815,'Customer Info'!$A$1:$B$501,2,0)</f>
        <v>Benjamin</v>
      </c>
      <c r="H661" s="6" t="str">
        <f>VLOOKUP(F661:$F$4815,'Customer Info'!$A:$C,3,0)</f>
        <v>Patterson</v>
      </c>
      <c r="I661" s="6" t="str">
        <f>VLOOKUP($F$10:$F$4815,'Customer Info'!$A:$E,5,0)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14431</v>
      </c>
      <c r="Q661" s="8">
        <f t="shared" si="53"/>
        <v>877</v>
      </c>
      <c r="R661" s="2" t="s">
        <v>28</v>
      </c>
      <c r="S661" s="9">
        <f t="shared" si="54"/>
        <v>0.05</v>
      </c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VLOOKUP($F$10:$F$4815,'Customer Info'!$A$1:$B$501,2,0)</f>
        <v>Stuart</v>
      </c>
      <c r="H662" s="6" t="str">
        <f>VLOOKUP(F662:$F$4815,'Customer Info'!$A:$C,3,0)</f>
        <v>Calhoun</v>
      </c>
      <c r="I662" s="6" t="str">
        <f>VLOOKUP($F$10:$F$4815,'Customer Info'!$A:$E,5,0)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5832</v>
      </c>
      <c r="Q662" s="8">
        <f t="shared" si="53"/>
        <v>505</v>
      </c>
      <c r="R662" s="2" t="s">
        <v>26</v>
      </c>
      <c r="S662" s="9">
        <f t="shared" si="54"/>
        <v>0.05</v>
      </c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VLOOKUP($F$10:$F$4815,'Customer Info'!$A$1:$B$501,2,0)</f>
        <v>Don</v>
      </c>
      <c r="H663" s="6" t="str">
        <f>VLOOKUP(F663:$F$4815,'Customer Info'!$A:$C,3,0)</f>
        <v>Weiss</v>
      </c>
      <c r="I663" s="6" t="str">
        <f>VLOOKUP($F$10:$F$4815,'Customer Info'!$A:$E,5,0)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41232</v>
      </c>
      <c r="Q663" s="8">
        <f t="shared" si="53"/>
        <v>1241</v>
      </c>
      <c r="R663" s="2" t="s">
        <v>50</v>
      </c>
      <c r="S663" s="9">
        <f t="shared" si="54"/>
        <v>7.0000000000000007E-2</v>
      </c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VLOOKUP($F$10:$F$4815,'Customer Info'!$A$1:$B$501,2,0)</f>
        <v>Greg</v>
      </c>
      <c r="H664" s="6" t="str">
        <f>VLOOKUP(F664:$F$4815,'Customer Info'!$A:$C,3,0)</f>
        <v>Tran</v>
      </c>
      <c r="I664" s="6" t="str">
        <f>VLOOKUP($F$10:$F$4815,'Customer Info'!$A:$E,5,0)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164</v>
      </c>
      <c r="Q664" s="8">
        <f t="shared" si="53"/>
        <v>18</v>
      </c>
      <c r="R664" s="2" t="s">
        <v>26</v>
      </c>
      <c r="S664" s="9">
        <f t="shared" si="54"/>
        <v>0.02</v>
      </c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VLOOKUP($F$10:$F$4815,'Customer Info'!$A$1:$B$501,2,0)</f>
        <v>Vivek</v>
      </c>
      <c r="H665" s="6" t="str">
        <f>VLOOKUP(F665:$F$4815,'Customer Info'!$A:$C,3,0)</f>
        <v>Grady</v>
      </c>
      <c r="I665" s="6" t="str">
        <f>VLOOKUP($F$10:$F$4815,'Customer Info'!$A:$E,5,0)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6689</v>
      </c>
      <c r="Q665" s="8">
        <f t="shared" si="53"/>
        <v>343</v>
      </c>
      <c r="R665" s="2" t="s">
        <v>28</v>
      </c>
      <c r="S665" s="9">
        <f t="shared" si="54"/>
        <v>0.05</v>
      </c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VLOOKUP($F$10:$F$4815,'Customer Info'!$A$1:$B$501,2,0)</f>
        <v>Cari</v>
      </c>
      <c r="H666" s="6" t="str">
        <f>VLOOKUP(F666:$F$4815,'Customer Info'!$A:$C,3,0)</f>
        <v>Sayre</v>
      </c>
      <c r="I666" s="6" t="str">
        <f>VLOOKUP($F$10:$F$4815,'Customer Info'!$A:$E,5,0)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2701</v>
      </c>
      <c r="Q666" s="8">
        <f t="shared" si="53"/>
        <v>397</v>
      </c>
      <c r="R666" s="2" t="s">
        <v>28</v>
      </c>
      <c r="S666" s="9">
        <f t="shared" si="54"/>
        <v>0.02</v>
      </c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VLOOKUP($F$10:$F$4815,'Customer Info'!$A$1:$B$501,2,0)</f>
        <v>Liz</v>
      </c>
      <c r="H667" s="6" t="str">
        <f>VLOOKUP(F667:$F$4815,'Customer Info'!$A:$C,3,0)</f>
        <v>Pelletier</v>
      </c>
      <c r="I667" s="6" t="str">
        <f>VLOOKUP($F$10:$F$4815,'Customer Info'!$A:$E,5,0)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1003</v>
      </c>
      <c r="Q667" s="8">
        <f t="shared" si="53"/>
        <v>93</v>
      </c>
      <c r="R667" s="2" t="s">
        <v>50</v>
      </c>
      <c r="S667" s="9">
        <f t="shared" si="54"/>
        <v>0.02</v>
      </c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VLOOKUP($F$10:$F$4815,'Customer Info'!$A$1:$B$501,2,0)</f>
        <v>Bill</v>
      </c>
      <c r="H668" s="6" t="str">
        <f>VLOOKUP(F668:$F$4815,'Customer Info'!$A:$C,3,0)</f>
        <v>Donatelli</v>
      </c>
      <c r="I668" s="6" t="str">
        <f>VLOOKUP($F$10:$F$4815,'Customer Info'!$A:$E,5,0)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7436</v>
      </c>
      <c r="Q668" s="8">
        <f t="shared" si="53"/>
        <v>386</v>
      </c>
      <c r="R668" s="2" t="s">
        <v>28</v>
      </c>
      <c r="S668" s="9">
        <f t="shared" si="54"/>
        <v>0.05</v>
      </c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VLOOKUP($F$10:$F$4815,'Customer Info'!$A$1:$B$501,2,0)</f>
        <v>Roland</v>
      </c>
      <c r="H669" s="6" t="str">
        <f>VLOOKUP(F669:$F$4815,'Customer Info'!$A:$C,3,0)</f>
        <v>Murray</v>
      </c>
      <c r="I669" s="6" t="str">
        <f>VLOOKUP($F$10:$F$4815,'Customer Info'!$A:$E,5,0)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20195</v>
      </c>
      <c r="Q669" s="8">
        <f t="shared" si="53"/>
        <v>1331</v>
      </c>
      <c r="R669" s="2" t="s">
        <v>26</v>
      </c>
      <c r="S669" s="9">
        <f t="shared" si="54"/>
        <v>0.05</v>
      </c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VLOOKUP($F$10:$F$4815,'Customer Info'!$A$1:$B$501,2,0)</f>
        <v>Steven</v>
      </c>
      <c r="H670" s="6" t="str">
        <f>VLOOKUP(F670:$F$4815,'Customer Info'!$A:$C,3,0)</f>
        <v>Cartwright</v>
      </c>
      <c r="I670" s="6" t="str">
        <f>VLOOKUP($F$10:$F$4815,'Customer Info'!$A:$E,5,0)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95188</v>
      </c>
      <c r="Q670" s="8">
        <f t="shared" si="53"/>
        <v>6297</v>
      </c>
      <c r="R670" s="2" t="s">
        <v>28</v>
      </c>
      <c r="S670" s="9">
        <f t="shared" si="54"/>
        <v>0.09</v>
      </c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VLOOKUP($F$10:$F$4815,'Customer Info'!$A$1:$B$501,2,0)</f>
        <v>Paul</v>
      </c>
      <c r="H671" s="6" t="str">
        <f>VLOOKUP(F671:$F$4815,'Customer Info'!$A:$C,3,0)</f>
        <v>Gonzalez</v>
      </c>
      <c r="I671" s="6" t="str">
        <f>VLOOKUP($F$10:$F$4815,'Customer Info'!$A:$E,5,0)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443</v>
      </c>
      <c r="Q671" s="8">
        <f t="shared" si="53"/>
        <v>57</v>
      </c>
      <c r="R671" s="2" t="s">
        <v>28</v>
      </c>
      <c r="S671" s="9">
        <f t="shared" si="54"/>
        <v>0.02</v>
      </c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VLOOKUP($F$10:$F$4815,'Customer Info'!$A$1:$B$501,2,0)</f>
        <v>Shirley</v>
      </c>
      <c r="H672" s="6" t="str">
        <f>VLOOKUP(F672:$F$4815,'Customer Info'!$A:$C,3,0)</f>
        <v>Jackson</v>
      </c>
      <c r="I672" s="6" t="str">
        <f>VLOOKUP($F$10:$F$4815,'Customer Info'!$A:$E,5,0)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6056</v>
      </c>
      <c r="Q672" s="8">
        <f t="shared" si="53"/>
        <v>379</v>
      </c>
      <c r="R672" s="2" t="s">
        <v>28</v>
      </c>
      <c r="S672" s="9">
        <f t="shared" si="54"/>
        <v>0.05</v>
      </c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VLOOKUP($F$10:$F$4815,'Customer Info'!$A$1:$B$501,2,0)</f>
        <v>Liz</v>
      </c>
      <c r="H673" s="6" t="str">
        <f>VLOOKUP(F673:$F$4815,'Customer Info'!$A:$C,3,0)</f>
        <v>Carlisle</v>
      </c>
      <c r="I673" s="6" t="str">
        <f>VLOOKUP($F$10:$F$4815,'Customer Info'!$A:$E,5,0)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1687</v>
      </c>
      <c r="Q673" s="8">
        <f t="shared" si="53"/>
        <v>114</v>
      </c>
      <c r="R673" s="2" t="s">
        <v>50</v>
      </c>
      <c r="S673" s="9">
        <f t="shared" si="54"/>
        <v>0.02</v>
      </c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VLOOKUP($F$10:$F$4815,'Customer Info'!$A$1:$B$501,2,0)</f>
        <v>Michelle</v>
      </c>
      <c r="H674" s="6" t="str">
        <f>VLOOKUP(F674:$F$4815,'Customer Info'!$A:$C,3,0)</f>
        <v>Arnett</v>
      </c>
      <c r="I674" s="6" t="str">
        <f>VLOOKUP($F$10:$F$4815,'Customer Info'!$A:$E,5,0)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56268</v>
      </c>
      <c r="Q674" s="8">
        <f t="shared" si="53"/>
        <v>3264</v>
      </c>
      <c r="R674" s="2" t="s">
        <v>26</v>
      </c>
      <c r="S674" s="9">
        <f t="shared" si="54"/>
        <v>0.09</v>
      </c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VLOOKUP($F$10:$F$4815,'Customer Info'!$A$1:$B$501,2,0)</f>
        <v>Keith</v>
      </c>
      <c r="H675" s="6" t="str">
        <f>VLOOKUP(F675:$F$4815,'Customer Info'!$A:$C,3,0)</f>
        <v>Herrera</v>
      </c>
      <c r="I675" s="6" t="str">
        <f>VLOOKUP($F$10:$F$4815,'Customer Info'!$A:$E,5,0)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1331</v>
      </c>
      <c r="Q675" s="8">
        <f t="shared" si="53"/>
        <v>167</v>
      </c>
      <c r="R675" s="2" t="s">
        <v>50</v>
      </c>
      <c r="S675" s="9">
        <f t="shared" si="54"/>
        <v>0.02</v>
      </c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VLOOKUP($F$10:$F$4815,'Customer Info'!$A$1:$B$501,2,0)</f>
        <v>Shui</v>
      </c>
      <c r="H676" s="6" t="str">
        <f>VLOOKUP(F676:$F$4815,'Customer Info'!$A:$C,3,0)</f>
        <v>Tom</v>
      </c>
      <c r="I676" s="6" t="str">
        <f>VLOOKUP($F$10:$F$4815,'Customer Info'!$A:$E,5,0)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14466</v>
      </c>
      <c r="Q676" s="8">
        <f t="shared" si="53"/>
        <v>1551</v>
      </c>
      <c r="R676" s="2" t="s">
        <v>28</v>
      </c>
      <c r="S676" s="9">
        <f t="shared" si="54"/>
        <v>0.05</v>
      </c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VLOOKUP($F$10:$F$4815,'Customer Info'!$A$1:$B$501,2,0)</f>
        <v>Benjamin</v>
      </c>
      <c r="H677" s="6" t="str">
        <f>VLOOKUP(F677:$F$4815,'Customer Info'!$A:$C,3,0)</f>
        <v>Patterson</v>
      </c>
      <c r="I677" s="6" t="str">
        <f>VLOOKUP($F$10:$F$4815,'Customer Info'!$A:$E,5,0)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5024</v>
      </c>
      <c r="Q677" s="8">
        <f t="shared" si="53"/>
        <v>296</v>
      </c>
      <c r="R677" s="2" t="s">
        <v>28</v>
      </c>
      <c r="S677" s="9">
        <f t="shared" si="54"/>
        <v>0.05</v>
      </c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VLOOKUP($F$10:$F$4815,'Customer Info'!$A$1:$B$501,2,0)</f>
        <v>John</v>
      </c>
      <c r="H678" s="6" t="str">
        <f>VLOOKUP(F678:$F$4815,'Customer Info'!$A:$C,3,0)</f>
        <v>Huston</v>
      </c>
      <c r="I678" s="6" t="str">
        <f>VLOOKUP($F$10:$F$4815,'Customer Info'!$A:$E,5,0)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3376</v>
      </c>
      <c r="Q678" s="8">
        <f t="shared" si="53"/>
        <v>224</v>
      </c>
      <c r="R678" s="2" t="s">
        <v>26</v>
      </c>
      <c r="S678" s="9">
        <f t="shared" si="54"/>
        <v>0.02</v>
      </c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VLOOKUP($F$10:$F$4815,'Customer Info'!$A$1:$B$501,2,0)</f>
        <v>Anthony</v>
      </c>
      <c r="H679" s="6" t="str">
        <f>VLOOKUP(F679:$F$4815,'Customer Info'!$A:$C,3,0)</f>
        <v>Garverick</v>
      </c>
      <c r="I679" s="6" t="str">
        <f>VLOOKUP($F$10:$F$4815,'Customer Info'!$A:$E,5,0)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6505</v>
      </c>
      <c r="Q679" s="8">
        <f t="shared" si="53"/>
        <v>703</v>
      </c>
      <c r="R679" s="2" t="s">
        <v>28</v>
      </c>
      <c r="S679" s="9">
        <f t="shared" si="54"/>
        <v>0.05</v>
      </c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VLOOKUP($F$10:$F$4815,'Customer Info'!$A$1:$B$501,2,0)</f>
        <v>Deanra</v>
      </c>
      <c r="H680" s="6" t="str">
        <f>VLOOKUP(F680:$F$4815,'Customer Info'!$A:$C,3,0)</f>
        <v>Eno</v>
      </c>
      <c r="I680" s="6" t="str">
        <f>VLOOKUP($F$10:$F$4815,'Customer Info'!$A:$E,5,0)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134</v>
      </c>
      <c r="Q680" s="8">
        <f t="shared" si="53"/>
        <v>18</v>
      </c>
      <c r="R680" s="2" t="s">
        <v>28</v>
      </c>
      <c r="S680" s="9">
        <f t="shared" si="54"/>
        <v>0.02</v>
      </c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VLOOKUP($F$10:$F$4815,'Customer Info'!$A$1:$B$501,2,0)</f>
        <v>Christopher</v>
      </c>
      <c r="H681" s="6" t="str">
        <f>VLOOKUP(F681:$F$4815,'Customer Info'!$A:$C,3,0)</f>
        <v>Martinez</v>
      </c>
      <c r="I681" s="6" t="str">
        <f>VLOOKUP($F$10:$F$4815,'Customer Info'!$A:$E,5,0)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16621</v>
      </c>
      <c r="Q681" s="8">
        <f t="shared" si="53"/>
        <v>853</v>
      </c>
      <c r="R681" s="2" t="s">
        <v>28</v>
      </c>
      <c r="S681" s="9">
        <f t="shared" si="54"/>
        <v>0.05</v>
      </c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VLOOKUP($F$10:$F$4815,'Customer Info'!$A$1:$B$501,2,0)</f>
        <v>Victoria</v>
      </c>
      <c r="H682" s="6" t="str">
        <f>VLOOKUP(F682:$F$4815,'Customer Info'!$A:$C,3,0)</f>
        <v>Pisteka</v>
      </c>
      <c r="I682" s="6" t="str">
        <f>VLOOKUP($F$10:$F$4815,'Customer Info'!$A:$E,5,0)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16314</v>
      </c>
      <c r="Q682" s="8">
        <f t="shared" si="53"/>
        <v>1519</v>
      </c>
      <c r="R682" s="2" t="s">
        <v>56</v>
      </c>
      <c r="S682" s="9">
        <f t="shared" si="54"/>
        <v>0.05</v>
      </c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VLOOKUP($F$10:$F$4815,'Customer Info'!$A$1:$B$501,2,0)</f>
        <v>Brooke</v>
      </c>
      <c r="H683" s="6" t="str">
        <f>VLOOKUP(F683:$F$4815,'Customer Info'!$A:$C,3,0)</f>
        <v>Gillingham</v>
      </c>
      <c r="I683" s="6" t="str">
        <f>VLOOKUP($F$10:$F$4815,'Customer Info'!$A:$E,5,0)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210</v>
      </c>
      <c r="Q683" s="8">
        <f t="shared" si="53"/>
        <v>20</v>
      </c>
      <c r="R683" s="2" t="s">
        <v>50</v>
      </c>
      <c r="S683" s="9">
        <f t="shared" si="54"/>
        <v>0.02</v>
      </c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VLOOKUP($F$10:$F$4815,'Customer Info'!$A$1:$B$501,2,0)</f>
        <v>Troy</v>
      </c>
      <c r="H684" s="6" t="str">
        <f>VLOOKUP(F684:$F$4815,'Customer Info'!$A:$C,3,0)</f>
        <v>Staebel</v>
      </c>
      <c r="I684" s="6" t="str">
        <f>VLOOKUP($F$10:$F$4815,'Customer Info'!$A:$E,5,0)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136</v>
      </c>
      <c r="Q684" s="8">
        <f t="shared" si="53"/>
        <v>20</v>
      </c>
      <c r="R684" s="2" t="s">
        <v>28</v>
      </c>
      <c r="S684" s="9">
        <f t="shared" si="54"/>
        <v>0.02</v>
      </c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VLOOKUP($F$10:$F$4815,'Customer Info'!$A$1:$B$501,2,0)</f>
        <v>Erica</v>
      </c>
      <c r="H685" s="6" t="str">
        <f>VLOOKUP(F685:$F$4815,'Customer Info'!$A:$C,3,0)</f>
        <v>Hackney</v>
      </c>
      <c r="I685" s="6" t="str">
        <f>VLOOKUP($F$10:$F$4815,'Customer Info'!$A:$E,5,0)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22620</v>
      </c>
      <c r="Q685" s="8">
        <f t="shared" si="53"/>
        <v>1732</v>
      </c>
      <c r="R685" s="2" t="s">
        <v>26</v>
      </c>
      <c r="S685" s="9">
        <f t="shared" si="54"/>
        <v>0.05</v>
      </c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VLOOKUP($F$10:$F$4815,'Customer Info'!$A$1:$B$501,2,0)</f>
        <v>Jack</v>
      </c>
      <c r="H686" s="6" t="str">
        <f>VLOOKUP(F686:$F$4815,'Customer Info'!$A:$C,3,0)</f>
        <v>Lebron</v>
      </c>
      <c r="I686" s="6" t="str">
        <f>VLOOKUP($F$10:$F$4815,'Customer Info'!$A:$E,5,0)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4837</v>
      </c>
      <c r="Q686" s="8">
        <f t="shared" si="53"/>
        <v>553</v>
      </c>
      <c r="R686" s="2" t="s">
        <v>28</v>
      </c>
      <c r="S686" s="9">
        <f t="shared" si="54"/>
        <v>0.02</v>
      </c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VLOOKUP($F$10:$F$4815,'Customer Info'!$A$1:$B$501,2,0)</f>
        <v>Darren</v>
      </c>
      <c r="H687" s="6" t="str">
        <f>VLOOKUP(F687:$F$4815,'Customer Info'!$A:$C,3,0)</f>
        <v>Budd</v>
      </c>
      <c r="I687" s="6" t="str">
        <f>VLOOKUP($F$10:$F$4815,'Customer Info'!$A:$E,5,0)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2364</v>
      </c>
      <c r="Q687" s="8">
        <f t="shared" si="53"/>
        <v>158</v>
      </c>
      <c r="R687" s="2" t="s">
        <v>50</v>
      </c>
      <c r="S687" s="9">
        <f t="shared" si="54"/>
        <v>0.02</v>
      </c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VLOOKUP($F$10:$F$4815,'Customer Info'!$A$1:$B$501,2,0)</f>
        <v>Lindsay</v>
      </c>
      <c r="H688" s="6" t="str">
        <f>VLOOKUP(F688:$F$4815,'Customer Info'!$A:$C,3,0)</f>
        <v>Shagiari</v>
      </c>
      <c r="I688" s="6" t="str">
        <f>VLOOKUP($F$10:$F$4815,'Customer Info'!$A:$E,5,0)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5252</v>
      </c>
      <c r="Q688" s="8">
        <f t="shared" si="53"/>
        <v>332</v>
      </c>
      <c r="R688" s="2" t="s">
        <v>28</v>
      </c>
      <c r="S688" s="9">
        <f t="shared" si="54"/>
        <v>0.05</v>
      </c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VLOOKUP($F$10:$F$4815,'Customer Info'!$A$1:$B$501,2,0)</f>
        <v>Helen</v>
      </c>
      <c r="H689" s="6" t="str">
        <f>VLOOKUP(F689:$F$4815,'Customer Info'!$A:$C,3,0)</f>
        <v>Abelman</v>
      </c>
      <c r="I689" s="6" t="str">
        <f>VLOOKUP($F$10:$F$4815,'Customer Info'!$A:$E,5,0)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7025</v>
      </c>
      <c r="Q689" s="8">
        <f t="shared" si="53"/>
        <v>217</v>
      </c>
      <c r="R689" s="2" t="s">
        <v>50</v>
      </c>
      <c r="S689" s="9">
        <f t="shared" si="54"/>
        <v>0.05</v>
      </c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VLOOKUP($F$10:$F$4815,'Customer Info'!$A$1:$B$501,2,0)</f>
        <v>Lisa</v>
      </c>
      <c r="H690" s="6" t="str">
        <f>VLOOKUP(F690:$F$4815,'Customer Info'!$A:$C,3,0)</f>
        <v>Ryan</v>
      </c>
      <c r="I690" s="6" t="str">
        <f>VLOOKUP($F$10:$F$4815,'Customer Info'!$A:$E,5,0)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30463</v>
      </c>
      <c r="Q690" s="8">
        <f t="shared" si="53"/>
        <v>1471</v>
      </c>
      <c r="R690" s="2" t="s">
        <v>26</v>
      </c>
      <c r="S690" s="9">
        <f t="shared" si="54"/>
        <v>7.0000000000000007E-2</v>
      </c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VLOOKUP($F$10:$F$4815,'Customer Info'!$A$1:$B$501,2,0)</f>
        <v>Eileen</v>
      </c>
      <c r="H691" s="6" t="str">
        <f>VLOOKUP(F691:$F$4815,'Customer Info'!$A:$C,3,0)</f>
        <v>Kiefer</v>
      </c>
      <c r="I691" s="6" t="str">
        <f>VLOOKUP($F$10:$F$4815,'Customer Info'!$A:$E,5,0)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2432</v>
      </c>
      <c r="Q691" s="8">
        <f t="shared" si="53"/>
        <v>160</v>
      </c>
      <c r="R691" s="2" t="s">
        <v>28</v>
      </c>
      <c r="S691" s="9">
        <f t="shared" si="54"/>
        <v>0.02</v>
      </c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VLOOKUP($F$10:$F$4815,'Customer Info'!$A$1:$B$501,2,0)</f>
        <v>Liz</v>
      </c>
      <c r="H692" s="6" t="str">
        <f>VLOOKUP(F692:$F$4815,'Customer Info'!$A:$C,3,0)</f>
        <v>Pelletier</v>
      </c>
      <c r="I692" s="6" t="str">
        <f>VLOOKUP($F$10:$F$4815,'Customer Info'!$A:$E,5,0)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9557</v>
      </c>
      <c r="Q692" s="8">
        <f t="shared" si="53"/>
        <v>587</v>
      </c>
      <c r="R692" s="2" t="s">
        <v>28</v>
      </c>
      <c r="S692" s="9">
        <f t="shared" si="54"/>
        <v>0.05</v>
      </c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VLOOKUP($F$10:$F$4815,'Customer Info'!$A$1:$B$501,2,0)</f>
        <v>Neil</v>
      </c>
      <c r="H693" s="6" t="str">
        <f>VLOOKUP(F693:$F$4815,'Customer Info'!$A:$C,3,0)</f>
        <v>Franzšsisch</v>
      </c>
      <c r="I693" s="6" t="str">
        <f>VLOOKUP($F$10:$F$4815,'Customer Info'!$A:$E,5,0)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2668</v>
      </c>
      <c r="Q693" s="8">
        <f t="shared" si="53"/>
        <v>243</v>
      </c>
      <c r="R693" s="2" t="s">
        <v>28</v>
      </c>
      <c r="S693" s="9">
        <f t="shared" si="54"/>
        <v>0.02</v>
      </c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VLOOKUP($F$10:$F$4815,'Customer Info'!$A$1:$B$501,2,0)</f>
        <v>Michelle</v>
      </c>
      <c r="H694" s="6" t="str">
        <f>VLOOKUP(F694:$F$4815,'Customer Info'!$A:$C,3,0)</f>
        <v>Tran</v>
      </c>
      <c r="I694" s="6" t="str">
        <f>VLOOKUP($F$10:$F$4815,'Customer Info'!$A:$E,5,0)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1395</v>
      </c>
      <c r="Q694" s="8">
        <f t="shared" si="53"/>
        <v>186</v>
      </c>
      <c r="R694" s="2" t="s">
        <v>50</v>
      </c>
      <c r="S694" s="9">
        <f t="shared" si="54"/>
        <v>0.02</v>
      </c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VLOOKUP($F$10:$F$4815,'Customer Info'!$A$1:$B$501,2,0)</f>
        <v>Craig</v>
      </c>
      <c r="H695" s="6" t="str">
        <f>VLOOKUP(F695:$F$4815,'Customer Info'!$A:$C,3,0)</f>
        <v>Carroll</v>
      </c>
      <c r="I695" s="6" t="str">
        <f>VLOOKUP($F$10:$F$4815,'Customer Info'!$A:$E,5,0)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414</v>
      </c>
      <c r="Q695" s="8">
        <f t="shared" si="53"/>
        <v>69</v>
      </c>
      <c r="R695" s="2" t="s">
        <v>28</v>
      </c>
      <c r="S695" s="9">
        <f t="shared" si="54"/>
        <v>0.02</v>
      </c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VLOOKUP($F$10:$F$4815,'Customer Info'!$A$1:$B$501,2,0)</f>
        <v>Tom</v>
      </c>
      <c r="H696" s="6" t="str">
        <f>VLOOKUP(F696:$F$4815,'Customer Info'!$A:$C,3,0)</f>
        <v>Stivers</v>
      </c>
      <c r="I696" s="6" t="str">
        <f>VLOOKUP($F$10:$F$4815,'Customer Info'!$A:$E,5,0)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1463</v>
      </c>
      <c r="Q696" s="8">
        <f t="shared" si="53"/>
        <v>103</v>
      </c>
      <c r="R696" s="2" t="s">
        <v>26</v>
      </c>
      <c r="S696" s="9">
        <f t="shared" si="54"/>
        <v>0.02</v>
      </c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VLOOKUP($F$10:$F$4815,'Customer Info'!$A$1:$B$501,2,0)</f>
        <v>Heather</v>
      </c>
      <c r="H697" s="6" t="str">
        <f>VLOOKUP(F697:$F$4815,'Customer Info'!$A:$C,3,0)</f>
        <v>Kirkland</v>
      </c>
      <c r="I697" s="6" t="str">
        <f>VLOOKUP($F$10:$F$4815,'Customer Info'!$A:$E,5,0)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5044</v>
      </c>
      <c r="Q697" s="8">
        <f t="shared" si="53"/>
        <v>322</v>
      </c>
      <c r="R697" s="2" t="s">
        <v>28</v>
      </c>
      <c r="S697" s="9">
        <f t="shared" si="54"/>
        <v>0.05</v>
      </c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VLOOKUP($F$10:$F$4815,'Customer Info'!$A$1:$B$501,2,0)</f>
        <v>Robert</v>
      </c>
      <c r="H698" s="6" t="str">
        <f>VLOOKUP(F698:$F$4815,'Customer Info'!$A:$C,3,0)</f>
        <v>Waldorf</v>
      </c>
      <c r="I698" s="6" t="str">
        <f>VLOOKUP($F$10:$F$4815,'Customer Info'!$A:$E,5,0)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45829</v>
      </c>
      <c r="Q698" s="8">
        <f t="shared" si="53"/>
        <v>3445</v>
      </c>
      <c r="R698" s="2" t="s">
        <v>28</v>
      </c>
      <c r="S698" s="9">
        <f t="shared" si="54"/>
        <v>7.0000000000000007E-2</v>
      </c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VLOOKUP($F$10:$F$4815,'Customer Info'!$A$1:$B$501,2,0)</f>
        <v>Fred</v>
      </c>
      <c r="H699" s="6" t="str">
        <f>VLOOKUP(F699:$F$4815,'Customer Info'!$A:$C,3,0)</f>
        <v>Hopkins</v>
      </c>
      <c r="I699" s="6" t="str">
        <f>VLOOKUP($F$10:$F$4815,'Customer Info'!$A:$E,5,0)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2584</v>
      </c>
      <c r="Q699" s="8">
        <f t="shared" si="53"/>
        <v>130</v>
      </c>
      <c r="R699" s="2" t="s">
        <v>28</v>
      </c>
      <c r="S699" s="9">
        <f t="shared" si="54"/>
        <v>0.02</v>
      </c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VLOOKUP($F$10:$F$4815,'Customer Info'!$A$1:$B$501,2,0)</f>
        <v>Jim</v>
      </c>
      <c r="H700" s="6" t="str">
        <f>VLOOKUP(F700:$F$4815,'Customer Info'!$A:$C,3,0)</f>
        <v>Epp</v>
      </c>
      <c r="I700" s="6" t="str">
        <f>VLOOKUP($F$10:$F$4815,'Customer Info'!$A:$E,5,0)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15203</v>
      </c>
      <c r="Q700" s="8">
        <f t="shared" si="53"/>
        <v>884</v>
      </c>
      <c r="R700" s="2" t="s">
        <v>28</v>
      </c>
      <c r="S700" s="9">
        <f t="shared" si="54"/>
        <v>0.05</v>
      </c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VLOOKUP($F$10:$F$4815,'Customer Info'!$A$1:$B$501,2,0)</f>
        <v>Thais</v>
      </c>
      <c r="H701" s="6" t="str">
        <f>VLOOKUP(F701:$F$4815,'Customer Info'!$A:$C,3,0)</f>
        <v>Sissman</v>
      </c>
      <c r="I701" s="6" t="str">
        <f>VLOOKUP($F$10:$F$4815,'Customer Info'!$A:$E,5,0)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15336</v>
      </c>
      <c r="Q701" s="8">
        <f t="shared" si="53"/>
        <v>1056</v>
      </c>
      <c r="R701" s="2" t="s">
        <v>50</v>
      </c>
      <c r="S701" s="9">
        <f t="shared" si="54"/>
        <v>0.05</v>
      </c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VLOOKUP($F$10:$F$4815,'Customer Info'!$A$1:$B$501,2,0)</f>
        <v>Harry</v>
      </c>
      <c r="H702" s="6" t="str">
        <f>VLOOKUP(F702:$F$4815,'Customer Info'!$A:$C,3,0)</f>
        <v>Marie</v>
      </c>
      <c r="I702" s="6" t="str">
        <f>VLOOKUP($F$10:$F$4815,'Customer Info'!$A:$E,5,0)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746</v>
      </c>
      <c r="Q702" s="8">
        <f t="shared" si="53"/>
        <v>82</v>
      </c>
      <c r="R702" s="2" t="s">
        <v>28</v>
      </c>
      <c r="S702" s="9">
        <f t="shared" si="54"/>
        <v>0.02</v>
      </c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VLOOKUP($F$10:$F$4815,'Customer Info'!$A$1:$B$501,2,0)</f>
        <v>Thomas</v>
      </c>
      <c r="H703" s="6" t="str">
        <f>VLOOKUP(F703:$F$4815,'Customer Info'!$A:$C,3,0)</f>
        <v>Boland</v>
      </c>
      <c r="I703" s="6" t="str">
        <f>VLOOKUP($F$10:$F$4815,'Customer Info'!$A:$E,5,0)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11589</v>
      </c>
      <c r="Q703" s="8">
        <f t="shared" si="53"/>
        <v>820</v>
      </c>
      <c r="R703" s="2" t="s">
        <v>28</v>
      </c>
      <c r="S703" s="9">
        <f t="shared" si="54"/>
        <v>0.05</v>
      </c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VLOOKUP($F$10:$F$4815,'Customer Info'!$A$1:$B$501,2,0)</f>
        <v>Sarah</v>
      </c>
      <c r="H704" s="6" t="str">
        <f>VLOOKUP(F704:$F$4815,'Customer Info'!$A:$C,3,0)</f>
        <v>Bern</v>
      </c>
      <c r="I704" s="6" t="str">
        <f>VLOOKUP($F$10:$F$4815,'Customer Info'!$A:$E,5,0)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197</v>
      </c>
      <c r="Q704" s="8">
        <f t="shared" si="53"/>
        <v>45</v>
      </c>
      <c r="R704" s="2" t="s">
        <v>26</v>
      </c>
      <c r="S704" s="9">
        <f t="shared" si="54"/>
        <v>0.02</v>
      </c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VLOOKUP($F$10:$F$4815,'Customer Info'!$A$1:$B$501,2,0)</f>
        <v>Joel</v>
      </c>
      <c r="H705" s="6" t="str">
        <f>VLOOKUP(F705:$F$4815,'Customer Info'!$A:$C,3,0)</f>
        <v>Eaton</v>
      </c>
      <c r="I705" s="6" t="str">
        <f>VLOOKUP($F$10:$F$4815,'Customer Info'!$A:$E,5,0)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35900</v>
      </c>
      <c r="Q705" s="8">
        <f t="shared" si="53"/>
        <v>1736</v>
      </c>
      <c r="R705" s="2" t="s">
        <v>28</v>
      </c>
      <c r="S705" s="9">
        <f t="shared" si="54"/>
        <v>7.0000000000000007E-2</v>
      </c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VLOOKUP($F$10:$F$4815,'Customer Info'!$A$1:$B$501,2,0)</f>
        <v>Alan</v>
      </c>
      <c r="H706" s="6" t="str">
        <f>VLOOKUP(F706:$F$4815,'Customer Info'!$A:$C,3,0)</f>
        <v>Schoenberger</v>
      </c>
      <c r="I706" s="6" t="str">
        <f>VLOOKUP($F$10:$F$4815,'Customer Info'!$A:$E,5,0)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16391</v>
      </c>
      <c r="Q706" s="8">
        <f t="shared" si="53"/>
        <v>1441</v>
      </c>
      <c r="R706" s="2" t="s">
        <v>26</v>
      </c>
      <c r="S706" s="9">
        <f t="shared" si="54"/>
        <v>0.05</v>
      </c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VLOOKUP($F$10:$F$4815,'Customer Info'!$A$1:$B$501,2,0)</f>
        <v>Duane</v>
      </c>
      <c r="H707" s="6" t="str">
        <f>VLOOKUP(F707:$F$4815,'Customer Info'!$A:$C,3,0)</f>
        <v>Huffman</v>
      </c>
      <c r="I707" s="6" t="str">
        <f>VLOOKUP($F$10:$F$4815,'Customer Info'!$A:$E,5,0)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174</v>
      </c>
      <c r="Q707" s="8">
        <f t="shared" si="53"/>
        <v>16</v>
      </c>
      <c r="R707" s="2" t="s">
        <v>28</v>
      </c>
      <c r="S707" s="9">
        <f t="shared" si="54"/>
        <v>0.02</v>
      </c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VLOOKUP($F$10:$F$4815,'Customer Info'!$A$1:$B$501,2,0)</f>
        <v>Tracy</v>
      </c>
      <c r="H708" s="6" t="str">
        <f>VLOOKUP(F708:$F$4815,'Customer Info'!$A:$C,3,0)</f>
        <v>Blumstein</v>
      </c>
      <c r="I708" s="6" t="str">
        <f>VLOOKUP($F$10:$F$4815,'Customer Info'!$A:$E,5,0)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4899</v>
      </c>
      <c r="Q708" s="8">
        <f t="shared" si="53"/>
        <v>369</v>
      </c>
      <c r="R708" s="2" t="s">
        <v>28</v>
      </c>
      <c r="S708" s="9">
        <f t="shared" si="54"/>
        <v>0.02</v>
      </c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VLOOKUP($F$10:$F$4815,'Customer Info'!$A$1:$B$501,2,0)</f>
        <v>Thea</v>
      </c>
      <c r="H709" s="6" t="str">
        <f>VLOOKUP(F709:$F$4815,'Customer Info'!$A:$C,3,0)</f>
        <v>Hudgings</v>
      </c>
      <c r="I709" s="6" t="str">
        <f>VLOOKUP($F$10:$F$4815,'Customer Info'!$A:$E,5,0)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91</v>
      </c>
      <c r="Q709" s="8">
        <f t="shared" si="53"/>
        <v>14</v>
      </c>
      <c r="R709" s="2" t="s">
        <v>28</v>
      </c>
      <c r="S709" s="9">
        <f t="shared" si="54"/>
        <v>0.02</v>
      </c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VLOOKUP($F$10:$F$4815,'Customer Info'!$A$1:$B$501,2,0)</f>
        <v>Bruce</v>
      </c>
      <c r="H710" s="6" t="str">
        <f>VLOOKUP(F710:$F$4815,'Customer Info'!$A:$C,3,0)</f>
        <v>Geld</v>
      </c>
      <c r="I710" s="6" t="str">
        <f>VLOOKUP($F$10:$F$4815,'Customer Info'!$A:$E,5,0)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2326</v>
      </c>
      <c r="Q710" s="8">
        <f t="shared" si="53"/>
        <v>246</v>
      </c>
      <c r="R710" s="2" t="s">
        <v>50</v>
      </c>
      <c r="S710" s="9">
        <f t="shared" si="54"/>
        <v>0.02</v>
      </c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VLOOKUP($F$10:$F$4815,'Customer Info'!$A$1:$B$501,2,0)</f>
        <v>Art</v>
      </c>
      <c r="H711" s="6" t="str">
        <f>VLOOKUP(F711:$F$4815,'Customer Info'!$A:$C,3,0)</f>
        <v>Foster</v>
      </c>
      <c r="I711" s="6" t="str">
        <f>VLOOKUP($F$10:$F$4815,'Customer Info'!$A:$E,5,0)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19120</v>
      </c>
      <c r="Q711" s="8">
        <f t="shared" si="53"/>
        <v>1813</v>
      </c>
      <c r="R711" s="2" t="s">
        <v>28</v>
      </c>
      <c r="S711" s="9">
        <f t="shared" si="54"/>
        <v>0.05</v>
      </c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VLOOKUP($F$10:$F$4815,'Customer Info'!$A$1:$B$501,2,0)</f>
        <v>Mike</v>
      </c>
      <c r="H712" s="6" t="str">
        <f>VLOOKUP(F712:$F$4815,'Customer Info'!$A:$C,3,0)</f>
        <v>Vittorini</v>
      </c>
      <c r="I712" s="6" t="str">
        <f>VLOOKUP($F$10:$F$4815,'Customer Info'!$A:$E,5,0)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3666</v>
      </c>
      <c r="Q712" s="8">
        <f t="shared" si="53"/>
        <v>254</v>
      </c>
      <c r="R712" s="2" t="s">
        <v>26</v>
      </c>
      <c r="S712" s="9">
        <f t="shared" si="54"/>
        <v>0.02</v>
      </c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VLOOKUP($F$10:$F$4815,'Customer Info'!$A$1:$B$501,2,0)</f>
        <v>Dean</v>
      </c>
      <c r="H713" s="6" t="str">
        <f>VLOOKUP(F713:$F$4815,'Customer Info'!$A:$C,3,0)</f>
        <v>Katz</v>
      </c>
      <c r="I713" s="6" t="str">
        <f>VLOOKUP($F$10:$F$4815,'Customer Info'!$A:$E,5,0)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1638</v>
      </c>
      <c r="Q713" s="8">
        <f t="shared" si="53"/>
        <v>146</v>
      </c>
      <c r="R713" s="2" t="s">
        <v>28</v>
      </c>
      <c r="S713" s="9">
        <f t="shared" si="54"/>
        <v>0.02</v>
      </c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VLOOKUP($F$10:$F$4815,'Customer Info'!$A$1:$B$501,2,0)</f>
        <v>Jeremy</v>
      </c>
      <c r="H714" s="6" t="str">
        <f>VLOOKUP(F714:$F$4815,'Customer Info'!$A:$C,3,0)</f>
        <v>Ellison</v>
      </c>
      <c r="I714" s="6" t="str">
        <f>VLOOKUP($F$10:$F$4815,'Customer Info'!$A:$E,5,0)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102</v>
      </c>
      <c r="Q714" s="8">
        <f t="shared" si="53"/>
        <v>17</v>
      </c>
      <c r="R714" s="2" t="s">
        <v>28</v>
      </c>
      <c r="S714" s="9">
        <f t="shared" si="54"/>
        <v>0.02</v>
      </c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VLOOKUP($F$10:$F$4815,'Customer Info'!$A$1:$B$501,2,0)</f>
        <v>Jessica</v>
      </c>
      <c r="H715" s="6" t="str">
        <f>VLOOKUP(F715:$F$4815,'Customer Info'!$A:$C,3,0)</f>
        <v>Myrick</v>
      </c>
      <c r="I715" s="6" t="str">
        <f>VLOOKUP($F$10:$F$4815,'Customer Info'!$A:$E,5,0)</f>
        <v>Jakarta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N715+O715</f>
        <v>3309</v>
      </c>
      <c r="Q715" s="8">
        <f t="shared" ref="Q715:Q778" si="58">P715-M715</f>
        <v>163</v>
      </c>
      <c r="R715" s="2" t="s">
        <v>50</v>
      </c>
      <c r="S715" s="9">
        <f t="shared" ref="S715:S778" si="59">VLOOKUP($P$10:$P$4815,$T$1:$U$7, 2,1)</f>
        <v>0.02</v>
      </c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VLOOKUP($F$10:$F$4815,'Customer Info'!$A$1:$B$501,2,0)</f>
        <v>Maureen</v>
      </c>
      <c r="H716" s="6" t="str">
        <f>VLOOKUP(F716:$F$4815,'Customer Info'!$A:$C,3,0)</f>
        <v>Gastineau</v>
      </c>
      <c r="I716" s="6" t="str">
        <f>VLOOKUP($F$10:$F$4815,'Customer Info'!$A:$E,5,0)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6779</v>
      </c>
      <c r="Q716" s="8">
        <f t="shared" si="58"/>
        <v>415</v>
      </c>
      <c r="R716" s="2" t="s">
        <v>28</v>
      </c>
      <c r="S716" s="9">
        <f t="shared" si="59"/>
        <v>0.05</v>
      </c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VLOOKUP($F$10:$F$4815,'Customer Info'!$A$1:$B$501,2,0)</f>
        <v>Anthony</v>
      </c>
      <c r="H717" s="6" t="str">
        <f>VLOOKUP(F717:$F$4815,'Customer Info'!$A:$C,3,0)</f>
        <v>Garverick</v>
      </c>
      <c r="I717" s="6" t="str">
        <f>VLOOKUP($F$10:$F$4815,'Customer Info'!$A:$E,5,0)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8214</v>
      </c>
      <c r="Q717" s="8">
        <f t="shared" si="58"/>
        <v>484</v>
      </c>
      <c r="R717" s="2" t="s">
        <v>28</v>
      </c>
      <c r="S717" s="9">
        <f t="shared" si="59"/>
        <v>0.05</v>
      </c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VLOOKUP($F$10:$F$4815,'Customer Info'!$A$1:$B$501,2,0)</f>
        <v>Debra</v>
      </c>
      <c r="H718" s="6" t="str">
        <f>VLOOKUP(F718:$F$4815,'Customer Info'!$A:$C,3,0)</f>
        <v>Catini</v>
      </c>
      <c r="I718" s="6" t="str">
        <f>VLOOKUP($F$10:$F$4815,'Customer Info'!$A:$E,5,0)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229</v>
      </c>
      <c r="Q718" s="8">
        <f t="shared" si="58"/>
        <v>53</v>
      </c>
      <c r="R718" s="2" t="s">
        <v>28</v>
      </c>
      <c r="S718" s="9">
        <f t="shared" si="59"/>
        <v>0.02</v>
      </c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VLOOKUP($F$10:$F$4815,'Customer Info'!$A$1:$B$501,2,0)</f>
        <v>Valerie</v>
      </c>
      <c r="H719" s="6" t="str">
        <f>VLOOKUP(F719:$F$4815,'Customer Info'!$A:$C,3,0)</f>
        <v>Takahito</v>
      </c>
      <c r="I719" s="6" t="str">
        <f>VLOOKUP($F$10:$F$4815,'Customer Info'!$A:$E,5,0)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1161</v>
      </c>
      <c r="Q719" s="8">
        <f t="shared" si="58"/>
        <v>111</v>
      </c>
      <c r="R719" s="2" t="s">
        <v>28</v>
      </c>
      <c r="S719" s="9">
        <f t="shared" si="59"/>
        <v>0.02</v>
      </c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VLOOKUP($F$10:$F$4815,'Customer Info'!$A$1:$B$501,2,0)</f>
        <v>Julia</v>
      </c>
      <c r="H720" s="6" t="str">
        <f>VLOOKUP(F720:$F$4815,'Customer Info'!$A:$C,3,0)</f>
        <v>Dunbar</v>
      </c>
      <c r="I720" s="6" t="str">
        <f>VLOOKUP($F$10:$F$4815,'Customer Info'!$A:$E,5,0)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34008</v>
      </c>
      <c r="Q720" s="8">
        <f t="shared" si="58"/>
        <v>2564</v>
      </c>
      <c r="R720" s="2" t="s">
        <v>28</v>
      </c>
      <c r="S720" s="9">
        <f t="shared" si="59"/>
        <v>7.0000000000000007E-2</v>
      </c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VLOOKUP($F$10:$F$4815,'Customer Info'!$A$1:$B$501,2,0)</f>
        <v>Ralph</v>
      </c>
      <c r="H721" s="6" t="str">
        <f>VLOOKUP(F721:$F$4815,'Customer Info'!$A:$C,3,0)</f>
        <v>Kennedy</v>
      </c>
      <c r="I721" s="6" t="str">
        <f>VLOOKUP($F$10:$F$4815,'Customer Info'!$A:$E,5,0)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3782</v>
      </c>
      <c r="Q721" s="8">
        <f t="shared" si="58"/>
        <v>298</v>
      </c>
      <c r="R721" s="2" t="s">
        <v>26</v>
      </c>
      <c r="S721" s="9">
        <f t="shared" si="59"/>
        <v>0.02</v>
      </c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VLOOKUP($F$10:$F$4815,'Customer Info'!$A$1:$B$501,2,0)</f>
        <v>Patricia</v>
      </c>
      <c r="H722" s="6" t="str">
        <f>VLOOKUP(F722:$F$4815,'Customer Info'!$A:$C,3,0)</f>
        <v>Hirasaki</v>
      </c>
      <c r="I722" s="6" t="str">
        <f>VLOOKUP($F$10:$F$4815,'Customer Info'!$A:$E,5,0)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6950</v>
      </c>
      <c r="Q722" s="8">
        <f t="shared" si="58"/>
        <v>475</v>
      </c>
      <c r="R722" s="2" t="s">
        <v>50</v>
      </c>
      <c r="S722" s="9">
        <f t="shared" si="59"/>
        <v>0.05</v>
      </c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VLOOKUP($F$10:$F$4815,'Customer Info'!$A$1:$B$501,2,0)</f>
        <v>Steve</v>
      </c>
      <c r="H723" s="6" t="str">
        <f>VLOOKUP(F723:$F$4815,'Customer Info'!$A:$C,3,0)</f>
        <v>Carroll</v>
      </c>
      <c r="I723" s="6" t="str">
        <f>VLOOKUP($F$10:$F$4815,'Customer Info'!$A:$E,5,0)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2379</v>
      </c>
      <c r="Q723" s="8">
        <f t="shared" si="58"/>
        <v>235</v>
      </c>
      <c r="R723" s="2" t="s">
        <v>50</v>
      </c>
      <c r="S723" s="9">
        <f t="shared" si="59"/>
        <v>0.02</v>
      </c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VLOOKUP($F$10:$F$4815,'Customer Info'!$A$1:$B$501,2,0)</f>
        <v>Paul</v>
      </c>
      <c r="H724" s="6" t="str">
        <f>VLOOKUP(F724:$F$4815,'Customer Info'!$A:$C,3,0)</f>
        <v>Gonzalez</v>
      </c>
      <c r="I724" s="6" t="str">
        <f>VLOOKUP($F$10:$F$4815,'Customer Info'!$A:$E,5,0)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507</v>
      </c>
      <c r="Q724" s="8">
        <f t="shared" si="58"/>
        <v>59</v>
      </c>
      <c r="R724" s="2" t="s">
        <v>50</v>
      </c>
      <c r="S724" s="9">
        <f t="shared" si="59"/>
        <v>0.02</v>
      </c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VLOOKUP($F$10:$F$4815,'Customer Info'!$A$1:$B$501,2,0)</f>
        <v>Mick</v>
      </c>
      <c r="H725" s="6" t="str">
        <f>VLOOKUP(F725:$F$4815,'Customer Info'!$A:$C,3,0)</f>
        <v>Brown</v>
      </c>
      <c r="I725" s="6" t="str">
        <f>VLOOKUP($F$10:$F$4815,'Customer Info'!$A:$E,5,0)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447</v>
      </c>
      <c r="Q725" s="8">
        <f t="shared" si="58"/>
        <v>48</v>
      </c>
      <c r="R725" s="2" t="s">
        <v>50</v>
      </c>
      <c r="S725" s="9">
        <f t="shared" si="59"/>
        <v>0.02</v>
      </c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VLOOKUP($F$10:$F$4815,'Customer Info'!$A$1:$B$501,2,0)</f>
        <v>Hunter</v>
      </c>
      <c r="H726" s="6" t="str">
        <f>VLOOKUP(F726:$F$4815,'Customer Info'!$A:$C,3,0)</f>
        <v>Glantz</v>
      </c>
      <c r="I726" s="6" t="str">
        <f>VLOOKUP($F$10:$F$4815,'Customer Info'!$A:$E,5,0)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321</v>
      </c>
      <c r="Q726" s="8">
        <f t="shared" si="58"/>
        <v>111</v>
      </c>
      <c r="R726" s="2" t="s">
        <v>50</v>
      </c>
      <c r="S726" s="9">
        <f t="shared" si="59"/>
        <v>0.02</v>
      </c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VLOOKUP($F$10:$F$4815,'Customer Info'!$A$1:$B$501,2,0)</f>
        <v>Logan</v>
      </c>
      <c r="H727" s="6" t="str">
        <f>VLOOKUP(F727:$F$4815,'Customer Info'!$A:$C,3,0)</f>
        <v>Currie</v>
      </c>
      <c r="I727" s="6" t="str">
        <f>VLOOKUP($F$10:$F$4815,'Customer Info'!$A:$E,5,0)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1194</v>
      </c>
      <c r="Q727" s="8">
        <f t="shared" si="58"/>
        <v>178</v>
      </c>
      <c r="R727" s="2" t="s">
        <v>50</v>
      </c>
      <c r="S727" s="9">
        <f t="shared" si="59"/>
        <v>0.02</v>
      </c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VLOOKUP($F$10:$F$4815,'Customer Info'!$A$1:$B$501,2,0)</f>
        <v>Dianna</v>
      </c>
      <c r="H728" s="6" t="str">
        <f>VLOOKUP(F728:$F$4815,'Customer Info'!$A:$C,3,0)</f>
        <v>Vittorini</v>
      </c>
      <c r="I728" s="6" t="str">
        <f>VLOOKUP($F$10:$F$4815,'Customer Info'!$A:$E,5,0)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24602</v>
      </c>
      <c r="Q728" s="8">
        <f t="shared" si="58"/>
        <v>2107</v>
      </c>
      <c r="R728" s="2" t="s">
        <v>28</v>
      </c>
      <c r="S728" s="9">
        <f t="shared" si="59"/>
        <v>0.05</v>
      </c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VLOOKUP($F$10:$F$4815,'Customer Info'!$A$1:$B$501,2,0)</f>
        <v>Tom</v>
      </c>
      <c r="H729" s="6" t="str">
        <f>VLOOKUP(F729:$F$4815,'Customer Info'!$A:$C,3,0)</f>
        <v>Boeckenhauer</v>
      </c>
      <c r="I729" s="6" t="str">
        <f>VLOOKUP($F$10:$F$4815,'Customer Info'!$A:$E,5,0)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300</v>
      </c>
      <c r="Q729" s="8">
        <f t="shared" si="58"/>
        <v>42</v>
      </c>
      <c r="R729" s="2" t="s">
        <v>28</v>
      </c>
      <c r="S729" s="9">
        <f t="shared" si="59"/>
        <v>0.02</v>
      </c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VLOOKUP($F$10:$F$4815,'Customer Info'!$A$1:$B$501,2,0)</f>
        <v>Dana</v>
      </c>
      <c r="H730" s="6" t="str">
        <f>VLOOKUP(F730:$F$4815,'Customer Info'!$A:$C,3,0)</f>
        <v>Kaydos</v>
      </c>
      <c r="I730" s="6" t="str">
        <f>VLOOKUP($F$10:$F$4815,'Customer Info'!$A:$E,5,0)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2147</v>
      </c>
      <c r="Q730" s="8">
        <f t="shared" si="58"/>
        <v>239</v>
      </c>
      <c r="R730" s="2" t="s">
        <v>28</v>
      </c>
      <c r="S730" s="9">
        <f t="shared" si="59"/>
        <v>0.02</v>
      </c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VLOOKUP($F$10:$F$4815,'Customer Info'!$A$1:$B$501,2,0)</f>
        <v>Alex</v>
      </c>
      <c r="H731" s="6" t="str">
        <f>VLOOKUP(F731:$F$4815,'Customer Info'!$A:$C,3,0)</f>
        <v>Avila</v>
      </c>
      <c r="I731" s="6" t="str">
        <f>VLOOKUP($F$10:$F$4815,'Customer Info'!$A:$E,5,0)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4026</v>
      </c>
      <c r="Q731" s="8">
        <f t="shared" si="58"/>
        <v>180</v>
      </c>
      <c r="R731" s="2" t="s">
        <v>50</v>
      </c>
      <c r="S731" s="9">
        <f t="shared" si="59"/>
        <v>0.02</v>
      </c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VLOOKUP($F$10:$F$4815,'Customer Info'!$A$1:$B$501,2,0)</f>
        <v>Nancy</v>
      </c>
      <c r="H732" s="6" t="str">
        <f>VLOOKUP(F732:$F$4815,'Customer Info'!$A:$C,3,0)</f>
        <v>Lomonaco</v>
      </c>
      <c r="I732" s="6" t="str">
        <f>VLOOKUP($F$10:$F$4815,'Customer Info'!$A:$E,5,0)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9174</v>
      </c>
      <c r="Q732" s="8">
        <f t="shared" si="58"/>
        <v>604</v>
      </c>
      <c r="R732" s="2" t="s">
        <v>28</v>
      </c>
      <c r="S732" s="9">
        <f t="shared" si="59"/>
        <v>0.05</v>
      </c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VLOOKUP($F$10:$F$4815,'Customer Info'!$A$1:$B$501,2,0)</f>
        <v>Mick</v>
      </c>
      <c r="H733" s="6" t="str">
        <f>VLOOKUP(F733:$F$4815,'Customer Info'!$A:$C,3,0)</f>
        <v>Brown</v>
      </c>
      <c r="I733" s="6" t="str">
        <f>VLOOKUP($F$10:$F$4815,'Customer Info'!$A:$E,5,0)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537</v>
      </c>
      <c r="Q733" s="8">
        <f t="shared" si="58"/>
        <v>57</v>
      </c>
      <c r="R733" s="2" t="s">
        <v>50</v>
      </c>
      <c r="S733" s="9">
        <f t="shared" si="59"/>
        <v>0.02</v>
      </c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VLOOKUP($F$10:$F$4815,'Customer Info'!$A$1:$B$501,2,0)</f>
        <v>Yana</v>
      </c>
      <c r="H734" s="6" t="str">
        <f>VLOOKUP(F734:$F$4815,'Customer Info'!$A:$C,3,0)</f>
        <v>Sorensen</v>
      </c>
      <c r="I734" s="6" t="str">
        <f>VLOOKUP($F$10:$F$4815,'Customer Info'!$A:$E,5,0)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138512</v>
      </c>
      <c r="Q734" s="8">
        <f t="shared" si="58"/>
        <v>10432</v>
      </c>
      <c r="R734" s="2" t="s">
        <v>56</v>
      </c>
      <c r="S734" s="9">
        <f t="shared" si="59"/>
        <v>0.12</v>
      </c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VLOOKUP($F$10:$F$4815,'Customer Info'!$A$1:$B$501,2,0)</f>
        <v>Lindsay</v>
      </c>
      <c r="H735" s="6" t="str">
        <f>VLOOKUP(F735:$F$4815,'Customer Info'!$A:$C,3,0)</f>
        <v>Castell</v>
      </c>
      <c r="I735" s="6" t="str">
        <f>VLOOKUP($F$10:$F$4815,'Customer Info'!$A:$E,5,0)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83170</v>
      </c>
      <c r="Q735" s="8">
        <f t="shared" si="58"/>
        <v>6322</v>
      </c>
      <c r="R735" s="2" t="s">
        <v>28</v>
      </c>
      <c r="S735" s="9">
        <f t="shared" si="59"/>
        <v>0.09</v>
      </c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VLOOKUP($F$10:$F$4815,'Customer Info'!$A$1:$B$501,2,0)</f>
        <v>Philip</v>
      </c>
      <c r="H736" s="6" t="str">
        <f>VLOOKUP(F736:$F$4815,'Customer Info'!$A:$C,3,0)</f>
        <v>Fox</v>
      </c>
      <c r="I736" s="6" t="str">
        <f>VLOOKUP($F$10:$F$4815,'Customer Info'!$A:$E,5,0)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585</v>
      </c>
      <c r="Q736" s="8">
        <f t="shared" si="58"/>
        <v>63</v>
      </c>
      <c r="R736" s="2" t="s">
        <v>28</v>
      </c>
      <c r="S736" s="9">
        <f t="shared" si="59"/>
        <v>0.02</v>
      </c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VLOOKUP($F$10:$F$4815,'Customer Info'!$A$1:$B$501,2,0)</f>
        <v>Vivek</v>
      </c>
      <c r="H737" s="6" t="str">
        <f>VLOOKUP(F737:$F$4815,'Customer Info'!$A:$C,3,0)</f>
        <v>Gonzalez</v>
      </c>
      <c r="I737" s="6" t="str">
        <f>VLOOKUP($F$10:$F$4815,'Customer Info'!$A:$E,5,0)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1712</v>
      </c>
      <c r="Q737" s="8">
        <f t="shared" si="58"/>
        <v>180</v>
      </c>
      <c r="R737" s="2" t="s">
        <v>26</v>
      </c>
      <c r="S737" s="9">
        <f t="shared" si="59"/>
        <v>0.02</v>
      </c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VLOOKUP($F$10:$F$4815,'Customer Info'!$A$1:$B$501,2,0)</f>
        <v>Susan</v>
      </c>
      <c r="H738" s="6" t="str">
        <f>VLOOKUP(F738:$F$4815,'Customer Info'!$A:$C,3,0)</f>
        <v>Pistek</v>
      </c>
      <c r="I738" s="6" t="str">
        <f>VLOOKUP($F$10:$F$4815,'Customer Info'!$A:$E,5,0)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3233</v>
      </c>
      <c r="Q738" s="8">
        <f t="shared" si="58"/>
        <v>301</v>
      </c>
      <c r="R738" s="2" t="s">
        <v>28</v>
      </c>
      <c r="S738" s="9">
        <f t="shared" si="59"/>
        <v>0.02</v>
      </c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VLOOKUP($F$10:$F$4815,'Customer Info'!$A$1:$B$501,2,0)</f>
        <v>Dionis</v>
      </c>
      <c r="H739" s="6" t="str">
        <f>VLOOKUP(F739:$F$4815,'Customer Info'!$A:$C,3,0)</f>
        <v>Lloyd</v>
      </c>
      <c r="I739" s="6" t="str">
        <f>VLOOKUP($F$10:$F$4815,'Customer Info'!$A:$E,5,0)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501</v>
      </c>
      <c r="Q739" s="8">
        <f t="shared" si="58"/>
        <v>127</v>
      </c>
      <c r="R739" s="2" t="s">
        <v>28</v>
      </c>
      <c r="S739" s="9">
        <f t="shared" si="59"/>
        <v>0.02</v>
      </c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VLOOKUP($F$10:$F$4815,'Customer Info'!$A$1:$B$501,2,0)</f>
        <v>Debra</v>
      </c>
      <c r="H740" s="6" t="str">
        <f>VLOOKUP(F740:$F$4815,'Customer Info'!$A:$C,3,0)</f>
        <v>Catini</v>
      </c>
      <c r="I740" s="6" t="str">
        <f>VLOOKUP($F$10:$F$4815,'Customer Info'!$A:$E,5,0)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2114</v>
      </c>
      <c r="Q740" s="8">
        <f t="shared" si="58"/>
        <v>214</v>
      </c>
      <c r="R740" s="2" t="s">
        <v>28</v>
      </c>
      <c r="S740" s="9">
        <f t="shared" si="59"/>
        <v>0.02</v>
      </c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VLOOKUP($F$10:$F$4815,'Customer Info'!$A$1:$B$501,2,0)</f>
        <v>Tamara</v>
      </c>
      <c r="H741" s="6" t="str">
        <f>VLOOKUP(F741:$F$4815,'Customer Info'!$A:$C,3,0)</f>
        <v>Willingham</v>
      </c>
      <c r="I741" s="6" t="str">
        <f>VLOOKUP($F$10:$F$4815,'Customer Info'!$A:$E,5,0)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22072</v>
      </c>
      <c r="Q741" s="8">
        <f t="shared" si="58"/>
        <v>2098</v>
      </c>
      <c r="R741" s="2" t="s">
        <v>28</v>
      </c>
      <c r="S741" s="9">
        <f t="shared" si="59"/>
        <v>0.05</v>
      </c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VLOOKUP($F$10:$F$4815,'Customer Info'!$A$1:$B$501,2,0)</f>
        <v>Thomas</v>
      </c>
      <c r="H742" s="6" t="str">
        <f>VLOOKUP(F742:$F$4815,'Customer Info'!$A:$C,3,0)</f>
        <v>Boland</v>
      </c>
      <c r="I742" s="6" t="str">
        <f>VLOOKUP($F$10:$F$4815,'Customer Info'!$A:$E,5,0)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12780</v>
      </c>
      <c r="Q742" s="8">
        <f t="shared" si="58"/>
        <v>820</v>
      </c>
      <c r="R742" s="2" t="s">
        <v>28</v>
      </c>
      <c r="S742" s="9">
        <f t="shared" si="59"/>
        <v>0.05</v>
      </c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VLOOKUP($F$10:$F$4815,'Customer Info'!$A$1:$B$501,2,0)</f>
        <v>Robert</v>
      </c>
      <c r="H743" s="6" t="str">
        <f>VLOOKUP(F743:$F$4815,'Customer Info'!$A:$C,3,0)</f>
        <v>Dilbeck</v>
      </c>
      <c r="I743" s="6" t="str">
        <f>VLOOKUP($F$10:$F$4815,'Customer Info'!$A:$E,5,0)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845</v>
      </c>
      <c r="Q743" s="8">
        <f t="shared" si="58"/>
        <v>83</v>
      </c>
      <c r="R743" s="2" t="s">
        <v>26</v>
      </c>
      <c r="S743" s="9">
        <f t="shared" si="59"/>
        <v>0.02</v>
      </c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VLOOKUP($F$10:$F$4815,'Customer Info'!$A$1:$B$501,2,0)</f>
        <v>Patrick</v>
      </c>
      <c r="H744" s="6" t="str">
        <f>VLOOKUP(F744:$F$4815,'Customer Info'!$A:$C,3,0)</f>
        <v>Bzostek</v>
      </c>
      <c r="I744" s="6" t="str">
        <f>VLOOKUP($F$10:$F$4815,'Customer Info'!$A:$E,5,0)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10915</v>
      </c>
      <c r="Q744" s="8">
        <f t="shared" si="58"/>
        <v>769</v>
      </c>
      <c r="R744" s="2" t="s">
        <v>28</v>
      </c>
      <c r="S744" s="9">
        <f t="shared" si="59"/>
        <v>0.05</v>
      </c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VLOOKUP($F$10:$F$4815,'Customer Info'!$A$1:$B$501,2,0)</f>
        <v>Harold</v>
      </c>
      <c r="H745" s="6" t="str">
        <f>VLOOKUP(F745:$F$4815,'Customer Info'!$A:$C,3,0)</f>
        <v>Dahlen</v>
      </c>
      <c r="I745" s="6" t="str">
        <f>VLOOKUP($F$10:$F$4815,'Customer Info'!$A:$E,5,0)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3215</v>
      </c>
      <c r="Q745" s="8">
        <f t="shared" si="58"/>
        <v>153</v>
      </c>
      <c r="R745" s="2" t="s">
        <v>26</v>
      </c>
      <c r="S745" s="9">
        <f t="shared" si="59"/>
        <v>0.02</v>
      </c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VLOOKUP($F$10:$F$4815,'Customer Info'!$A$1:$B$501,2,0)</f>
        <v>John</v>
      </c>
      <c r="H746" s="6" t="str">
        <f>VLOOKUP(F746:$F$4815,'Customer Info'!$A:$C,3,0)</f>
        <v>Huston</v>
      </c>
      <c r="I746" s="6" t="str">
        <f>VLOOKUP($F$10:$F$4815,'Customer Info'!$A:$E,5,0)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1662</v>
      </c>
      <c r="Q746" s="8">
        <f t="shared" si="58"/>
        <v>204</v>
      </c>
      <c r="R746" s="2" t="s">
        <v>26</v>
      </c>
      <c r="S746" s="9">
        <f t="shared" si="59"/>
        <v>0.02</v>
      </c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VLOOKUP($F$10:$F$4815,'Customer Info'!$A$1:$B$501,2,0)</f>
        <v>Michael</v>
      </c>
      <c r="H747" s="6" t="str">
        <f>VLOOKUP(F747:$F$4815,'Customer Info'!$A:$C,3,0)</f>
        <v>Moore</v>
      </c>
      <c r="I747" s="6" t="str">
        <f>VLOOKUP($F$10:$F$4815,'Customer Info'!$A:$E,5,0)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5691</v>
      </c>
      <c r="Q747" s="8">
        <f t="shared" si="58"/>
        <v>301</v>
      </c>
      <c r="R747" s="2" t="s">
        <v>50</v>
      </c>
      <c r="S747" s="9">
        <f t="shared" si="59"/>
        <v>0.05</v>
      </c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VLOOKUP($F$10:$F$4815,'Customer Info'!$A$1:$B$501,2,0)</f>
        <v>Eileen</v>
      </c>
      <c r="H748" s="6" t="str">
        <f>VLOOKUP(F748:$F$4815,'Customer Info'!$A:$C,3,0)</f>
        <v>Kiefer</v>
      </c>
      <c r="I748" s="6" t="str">
        <f>VLOOKUP($F$10:$F$4815,'Customer Info'!$A:$E,5,0)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8634</v>
      </c>
      <c r="Q748" s="8">
        <f t="shared" si="58"/>
        <v>598</v>
      </c>
      <c r="R748" s="2" t="s">
        <v>28</v>
      </c>
      <c r="S748" s="9">
        <f t="shared" si="59"/>
        <v>0.05</v>
      </c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VLOOKUP($F$10:$F$4815,'Customer Info'!$A$1:$B$501,2,0)</f>
        <v>Natalie</v>
      </c>
      <c r="H749" s="6" t="str">
        <f>VLOOKUP(F749:$F$4815,'Customer Info'!$A:$C,3,0)</f>
        <v>Webber</v>
      </c>
      <c r="I749" s="6" t="str">
        <f>VLOOKUP($F$10:$F$4815,'Customer Info'!$A:$E,5,0)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1423</v>
      </c>
      <c r="Q749" s="8">
        <f t="shared" si="58"/>
        <v>191</v>
      </c>
      <c r="R749" s="2" t="s">
        <v>26</v>
      </c>
      <c r="S749" s="9">
        <f t="shared" si="59"/>
        <v>0.02</v>
      </c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VLOOKUP($F$10:$F$4815,'Customer Info'!$A$1:$B$501,2,0)</f>
        <v>Troy</v>
      </c>
      <c r="H750" s="6" t="str">
        <f>VLOOKUP(F750:$F$4815,'Customer Info'!$A:$C,3,0)</f>
        <v>Blackwell</v>
      </c>
      <c r="I750" s="6" t="str">
        <f>VLOOKUP($F$10:$F$4815,'Customer Info'!$A:$E,5,0)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30277</v>
      </c>
      <c r="Q750" s="8">
        <f t="shared" si="58"/>
        <v>2359</v>
      </c>
      <c r="R750" s="2" t="s">
        <v>28</v>
      </c>
      <c r="S750" s="9">
        <f t="shared" si="59"/>
        <v>7.0000000000000007E-2</v>
      </c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VLOOKUP($F$10:$F$4815,'Customer Info'!$A$1:$B$501,2,0)</f>
        <v>Kristen</v>
      </c>
      <c r="H751" s="6" t="str">
        <f>VLOOKUP(F751:$F$4815,'Customer Info'!$A:$C,3,0)</f>
        <v>Hastings</v>
      </c>
      <c r="I751" s="6" t="str">
        <f>VLOOKUP($F$10:$F$4815,'Customer Info'!$A:$E,5,0)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1911</v>
      </c>
      <c r="Q751" s="8">
        <f t="shared" si="58"/>
        <v>251</v>
      </c>
      <c r="R751" s="2" t="s">
        <v>28</v>
      </c>
      <c r="S751" s="9">
        <f t="shared" si="59"/>
        <v>0.02</v>
      </c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VLOOKUP($F$10:$F$4815,'Customer Info'!$A$1:$B$501,2,0)</f>
        <v>Carl</v>
      </c>
      <c r="H752" s="6" t="str">
        <f>VLOOKUP(F752:$F$4815,'Customer Info'!$A:$C,3,0)</f>
        <v>Weiss</v>
      </c>
      <c r="I752" s="6" t="str">
        <f>VLOOKUP($F$10:$F$4815,'Customer Info'!$A:$E,5,0)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2935</v>
      </c>
      <c r="Q752" s="8">
        <f t="shared" si="58"/>
        <v>277</v>
      </c>
      <c r="R752" s="2" t="s">
        <v>28</v>
      </c>
      <c r="S752" s="9">
        <f t="shared" si="59"/>
        <v>0.02</v>
      </c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VLOOKUP($F$10:$F$4815,'Customer Info'!$A$1:$B$501,2,0)</f>
        <v>Ritsa</v>
      </c>
      <c r="H753" s="6" t="str">
        <f>VLOOKUP(F753:$F$4815,'Customer Info'!$A:$C,3,0)</f>
        <v>Hightower</v>
      </c>
      <c r="I753" s="6" t="str">
        <f>VLOOKUP($F$10:$F$4815,'Customer Info'!$A:$E,5,0)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59317</v>
      </c>
      <c r="Q753" s="8">
        <f t="shared" si="58"/>
        <v>4372</v>
      </c>
      <c r="R753" s="2" t="s">
        <v>28</v>
      </c>
      <c r="S753" s="9">
        <f t="shared" si="59"/>
        <v>0.09</v>
      </c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VLOOKUP($F$10:$F$4815,'Customer Info'!$A$1:$B$501,2,0)</f>
        <v>Ryan</v>
      </c>
      <c r="H754" s="6" t="str">
        <f>VLOOKUP(F754:$F$4815,'Customer Info'!$A:$C,3,0)</f>
        <v>Akin</v>
      </c>
      <c r="I754" s="6" t="str">
        <f>VLOOKUP($F$10:$F$4815,'Customer Info'!$A:$E,5,0)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447</v>
      </c>
      <c r="Q754" s="8">
        <f t="shared" si="58"/>
        <v>48</v>
      </c>
      <c r="R754" s="2" t="s">
        <v>28</v>
      </c>
      <c r="S754" s="9">
        <f t="shared" si="59"/>
        <v>0.02</v>
      </c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VLOOKUP($F$10:$F$4815,'Customer Info'!$A$1:$B$501,2,0)</f>
        <v>Julia</v>
      </c>
      <c r="H755" s="6" t="str">
        <f>VLOOKUP(F755:$F$4815,'Customer Info'!$A:$C,3,0)</f>
        <v>Barnett</v>
      </c>
      <c r="I755" s="6" t="str">
        <f>VLOOKUP($F$10:$F$4815,'Customer Info'!$A:$E,5,0)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11279</v>
      </c>
      <c r="Q755" s="8">
        <f t="shared" si="58"/>
        <v>583</v>
      </c>
      <c r="R755" s="2" t="s">
        <v>50</v>
      </c>
      <c r="S755" s="9">
        <f t="shared" si="59"/>
        <v>0.05</v>
      </c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VLOOKUP($F$10:$F$4815,'Customer Info'!$A$1:$B$501,2,0)</f>
        <v>Toby</v>
      </c>
      <c r="H756" s="6" t="str">
        <f>VLOOKUP(F756:$F$4815,'Customer Info'!$A:$C,3,0)</f>
        <v>Swindell</v>
      </c>
      <c r="I756" s="6" t="str">
        <f>VLOOKUP($F$10:$F$4815,'Customer Info'!$A:$E,5,0)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8780</v>
      </c>
      <c r="Q756" s="8">
        <f t="shared" si="58"/>
        <v>779</v>
      </c>
      <c r="R756" s="2" t="s">
        <v>50</v>
      </c>
      <c r="S756" s="9">
        <f t="shared" si="59"/>
        <v>0.05</v>
      </c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VLOOKUP($F$10:$F$4815,'Customer Info'!$A$1:$B$501,2,0)</f>
        <v>Trudy</v>
      </c>
      <c r="H757" s="6" t="str">
        <f>VLOOKUP(F757:$F$4815,'Customer Info'!$A:$C,3,0)</f>
        <v>Glocke</v>
      </c>
      <c r="I757" s="6" t="str">
        <f>VLOOKUP($F$10:$F$4815,'Customer Info'!$A:$E,5,0)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5168</v>
      </c>
      <c r="Q757" s="8">
        <f t="shared" si="58"/>
        <v>530</v>
      </c>
      <c r="R757" s="2" t="s">
        <v>28</v>
      </c>
      <c r="S757" s="9">
        <f t="shared" si="59"/>
        <v>0.05</v>
      </c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VLOOKUP($F$10:$F$4815,'Customer Info'!$A$1:$B$501,2,0)</f>
        <v>Stuart</v>
      </c>
      <c r="H758" s="6" t="str">
        <f>VLOOKUP(F758:$F$4815,'Customer Info'!$A:$C,3,0)</f>
        <v>Van</v>
      </c>
      <c r="I758" s="6" t="str">
        <f>VLOOKUP($F$10:$F$4815,'Customer Info'!$A:$E,5,0)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8976</v>
      </c>
      <c r="Q758" s="8">
        <f t="shared" si="58"/>
        <v>652</v>
      </c>
      <c r="R758" s="2" t="s">
        <v>26</v>
      </c>
      <c r="S758" s="9">
        <f t="shared" si="59"/>
        <v>0.05</v>
      </c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VLOOKUP($F$10:$F$4815,'Customer Info'!$A$1:$B$501,2,0)</f>
        <v>Tom</v>
      </c>
      <c r="H759" s="6" t="str">
        <f>VLOOKUP(F759:$F$4815,'Customer Info'!$A:$C,3,0)</f>
        <v>Zandusky</v>
      </c>
      <c r="I759" s="6" t="str">
        <f>VLOOKUP($F$10:$F$4815,'Customer Info'!$A:$E,5,0)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25173</v>
      </c>
      <c r="Q759" s="8">
        <f t="shared" si="58"/>
        <v>801</v>
      </c>
      <c r="R759" s="2" t="s">
        <v>26</v>
      </c>
      <c r="S759" s="9">
        <f t="shared" si="59"/>
        <v>7.0000000000000007E-2</v>
      </c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VLOOKUP($F$10:$F$4815,'Customer Info'!$A$1:$B$501,2,0)</f>
        <v>Dennis</v>
      </c>
      <c r="H760" s="6" t="str">
        <f>VLOOKUP(F760:$F$4815,'Customer Info'!$A:$C,3,0)</f>
        <v>Pardue</v>
      </c>
      <c r="I760" s="6" t="str">
        <f>VLOOKUP($F$10:$F$4815,'Customer Info'!$A:$E,5,0)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35028</v>
      </c>
      <c r="Q760" s="8">
        <f t="shared" si="58"/>
        <v>3520</v>
      </c>
      <c r="R760" s="2" t="s">
        <v>50</v>
      </c>
      <c r="S760" s="9">
        <f t="shared" si="59"/>
        <v>7.0000000000000007E-2</v>
      </c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VLOOKUP($F$10:$F$4815,'Customer Info'!$A$1:$B$501,2,0)</f>
        <v>Barry</v>
      </c>
      <c r="H761" s="6" t="str">
        <f>VLOOKUP(F761:$F$4815,'Customer Info'!$A:$C,3,0)</f>
        <v>Franzšsisch</v>
      </c>
      <c r="I761" s="6" t="str">
        <f>VLOOKUP($F$10:$F$4815,'Customer Info'!$A:$E,5,0)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394</v>
      </c>
      <c r="Q761" s="8">
        <f t="shared" si="58"/>
        <v>46</v>
      </c>
      <c r="R761" s="2" t="s">
        <v>28</v>
      </c>
      <c r="S761" s="9">
        <f t="shared" si="59"/>
        <v>0.02</v>
      </c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VLOOKUP($F$10:$F$4815,'Customer Info'!$A$1:$B$501,2,0)</f>
        <v>Bruce</v>
      </c>
      <c r="H762" s="6" t="str">
        <f>VLOOKUP(F762:$F$4815,'Customer Info'!$A:$C,3,0)</f>
        <v>Geld</v>
      </c>
      <c r="I762" s="6" t="str">
        <f>VLOOKUP($F$10:$F$4815,'Customer Info'!$A:$E,5,0)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29554</v>
      </c>
      <c r="Q762" s="8">
        <f t="shared" si="58"/>
        <v>1449</v>
      </c>
      <c r="R762" s="2" t="s">
        <v>50</v>
      </c>
      <c r="S762" s="9">
        <f t="shared" si="59"/>
        <v>7.0000000000000007E-2</v>
      </c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VLOOKUP($F$10:$F$4815,'Customer Info'!$A$1:$B$501,2,0)</f>
        <v>Kelly</v>
      </c>
      <c r="H763" s="6" t="str">
        <f>VLOOKUP(F763:$F$4815,'Customer Info'!$A:$C,3,0)</f>
        <v>Williams</v>
      </c>
      <c r="I763" s="6" t="str">
        <f>VLOOKUP($F$10:$F$4815,'Customer Info'!$A:$E,5,0)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8616</v>
      </c>
      <c r="Q763" s="8">
        <f t="shared" si="58"/>
        <v>356</v>
      </c>
      <c r="R763" s="2" t="s">
        <v>50</v>
      </c>
      <c r="S763" s="9">
        <f t="shared" si="59"/>
        <v>0.05</v>
      </c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VLOOKUP($F$10:$F$4815,'Customer Info'!$A$1:$B$501,2,0)</f>
        <v>Irene</v>
      </c>
      <c r="H764" s="6" t="str">
        <f>VLOOKUP(F764:$F$4815,'Customer Info'!$A:$C,3,0)</f>
        <v>Maddox</v>
      </c>
      <c r="I764" s="6" t="str">
        <f>VLOOKUP($F$10:$F$4815,'Customer Info'!$A:$E,5,0)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4326</v>
      </c>
      <c r="Q764" s="8">
        <f t="shared" si="58"/>
        <v>324</v>
      </c>
      <c r="R764" s="2" t="s">
        <v>28</v>
      </c>
      <c r="S764" s="9">
        <f t="shared" si="59"/>
        <v>0.02</v>
      </c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VLOOKUP($F$10:$F$4815,'Customer Info'!$A$1:$B$501,2,0)</f>
        <v>Tamara</v>
      </c>
      <c r="H765" s="6" t="str">
        <f>VLOOKUP(F765:$F$4815,'Customer Info'!$A:$C,3,0)</f>
        <v>Willingham</v>
      </c>
      <c r="I765" s="6" t="str">
        <f>VLOOKUP($F$10:$F$4815,'Customer Info'!$A:$E,5,0)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3080</v>
      </c>
      <c r="Q765" s="8">
        <f t="shared" si="58"/>
        <v>143</v>
      </c>
      <c r="R765" s="2" t="s">
        <v>28</v>
      </c>
      <c r="S765" s="9">
        <f t="shared" si="59"/>
        <v>0.02</v>
      </c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VLOOKUP($F$10:$F$4815,'Customer Info'!$A$1:$B$501,2,0)</f>
        <v>Steven</v>
      </c>
      <c r="H766" s="6" t="str">
        <f>VLOOKUP(F766:$F$4815,'Customer Info'!$A:$C,3,0)</f>
        <v>Cartwright</v>
      </c>
      <c r="I766" s="6" t="str">
        <f>VLOOKUP($F$10:$F$4815,'Customer Info'!$A:$E,5,0)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15872</v>
      </c>
      <c r="Q766" s="8">
        <f t="shared" si="58"/>
        <v>1216</v>
      </c>
      <c r="R766" s="2" t="s">
        <v>28</v>
      </c>
      <c r="S766" s="9">
        <f t="shared" si="59"/>
        <v>0.05</v>
      </c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VLOOKUP($F$10:$F$4815,'Customer Info'!$A$1:$B$501,2,0)</f>
        <v>Bill</v>
      </c>
      <c r="H767" s="6" t="str">
        <f>VLOOKUP(F767:$F$4815,'Customer Info'!$A:$C,3,0)</f>
        <v>Stewart</v>
      </c>
      <c r="I767" s="6" t="str">
        <f>VLOOKUP($F$10:$F$4815,'Customer Info'!$A:$E,5,0)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221567</v>
      </c>
      <c r="Q767" s="8">
        <f t="shared" si="58"/>
        <v>16639</v>
      </c>
      <c r="R767" s="2" t="s">
        <v>28</v>
      </c>
      <c r="S767" s="9">
        <f t="shared" si="59"/>
        <v>0.12</v>
      </c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VLOOKUP($F$10:$F$4815,'Customer Info'!$A$1:$B$501,2,0)</f>
        <v>Benjamin</v>
      </c>
      <c r="H768" s="6" t="str">
        <f>VLOOKUP(F768:$F$4815,'Customer Info'!$A:$C,3,0)</f>
        <v>Patterson</v>
      </c>
      <c r="I768" s="6" t="str">
        <f>VLOOKUP($F$10:$F$4815,'Customer Info'!$A:$E,5,0)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40356</v>
      </c>
      <c r="Q768" s="8">
        <f t="shared" si="58"/>
        <v>2628</v>
      </c>
      <c r="R768" s="2" t="s">
        <v>28</v>
      </c>
      <c r="S768" s="9">
        <f t="shared" si="59"/>
        <v>7.0000000000000007E-2</v>
      </c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VLOOKUP($F$10:$F$4815,'Customer Info'!$A$1:$B$501,2,0)</f>
        <v>Troy</v>
      </c>
      <c r="H769" s="6" t="str">
        <f>VLOOKUP(F769:$F$4815,'Customer Info'!$A:$C,3,0)</f>
        <v>Staebel</v>
      </c>
      <c r="I769" s="6" t="str">
        <f>VLOOKUP($F$10:$F$4815,'Customer Info'!$A:$E,5,0)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13509</v>
      </c>
      <c r="Q769" s="8">
        <f t="shared" si="58"/>
        <v>1101</v>
      </c>
      <c r="R769" s="2" t="s">
        <v>28</v>
      </c>
      <c r="S769" s="9">
        <f t="shared" si="59"/>
        <v>0.05</v>
      </c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VLOOKUP($F$10:$F$4815,'Customer Info'!$A$1:$B$501,2,0)</f>
        <v>Duane</v>
      </c>
      <c r="H770" s="6" t="str">
        <f>VLOOKUP(F770:$F$4815,'Customer Info'!$A:$C,3,0)</f>
        <v>Huffman</v>
      </c>
      <c r="I770" s="6" t="str">
        <f>VLOOKUP($F$10:$F$4815,'Customer Info'!$A:$E,5,0)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2982</v>
      </c>
      <c r="Q770" s="8">
        <f t="shared" si="58"/>
        <v>160</v>
      </c>
      <c r="R770" s="2" t="s">
        <v>28</v>
      </c>
      <c r="S770" s="9">
        <f t="shared" si="59"/>
        <v>0.02</v>
      </c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VLOOKUP($F$10:$F$4815,'Customer Info'!$A$1:$B$501,2,0)</f>
        <v>Trudy</v>
      </c>
      <c r="H771" s="6" t="str">
        <f>VLOOKUP(F771:$F$4815,'Customer Info'!$A:$C,3,0)</f>
        <v>Glocke</v>
      </c>
      <c r="I771" s="6" t="str">
        <f>VLOOKUP($F$10:$F$4815,'Customer Info'!$A:$E,5,0)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1420</v>
      </c>
      <c r="Q771" s="8">
        <f t="shared" si="58"/>
        <v>136</v>
      </c>
      <c r="R771" s="2" t="s">
        <v>28</v>
      </c>
      <c r="S771" s="9">
        <f t="shared" si="59"/>
        <v>0.02</v>
      </c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VLOOKUP($F$10:$F$4815,'Customer Info'!$A$1:$B$501,2,0)</f>
        <v>Eugene</v>
      </c>
      <c r="H772" s="6" t="str">
        <f>VLOOKUP(F772:$F$4815,'Customer Info'!$A:$C,3,0)</f>
        <v>Hildebrand</v>
      </c>
      <c r="I772" s="6" t="str">
        <f>VLOOKUP($F$10:$F$4815,'Customer Info'!$A:$E,5,0)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282</v>
      </c>
      <c r="Q772" s="8">
        <f t="shared" si="58"/>
        <v>30</v>
      </c>
      <c r="R772" s="2" t="s">
        <v>28</v>
      </c>
      <c r="S772" s="9">
        <f t="shared" si="59"/>
        <v>0.02</v>
      </c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VLOOKUP($F$10:$F$4815,'Customer Info'!$A$1:$B$501,2,0)</f>
        <v>Ted</v>
      </c>
      <c r="H773" s="6" t="str">
        <f>VLOOKUP(F773:$F$4815,'Customer Info'!$A:$C,3,0)</f>
        <v>Trevino</v>
      </c>
      <c r="I773" s="6" t="str">
        <f>VLOOKUP($F$10:$F$4815,'Customer Info'!$A:$E,5,0)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24539</v>
      </c>
      <c r="Q773" s="8">
        <f t="shared" si="58"/>
        <v>2114</v>
      </c>
      <c r="R773" s="2" t="s">
        <v>28</v>
      </c>
      <c r="S773" s="9">
        <f t="shared" si="59"/>
        <v>0.05</v>
      </c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VLOOKUP($F$10:$F$4815,'Customer Info'!$A$1:$B$501,2,0)</f>
        <v>Laurel</v>
      </c>
      <c r="H774" s="6" t="str">
        <f>VLOOKUP(F774:$F$4815,'Customer Info'!$A:$C,3,0)</f>
        <v>Workman</v>
      </c>
      <c r="I774" s="6" t="str">
        <f>VLOOKUP($F$10:$F$4815,'Customer Info'!$A:$E,5,0)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6003</v>
      </c>
      <c r="Q774" s="8">
        <f t="shared" si="58"/>
        <v>540</v>
      </c>
      <c r="R774" s="2" t="s">
        <v>28</v>
      </c>
      <c r="S774" s="9">
        <f t="shared" si="59"/>
        <v>0.05</v>
      </c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VLOOKUP($F$10:$F$4815,'Customer Info'!$A$1:$B$501,2,0)</f>
        <v>Elpida</v>
      </c>
      <c r="H775" s="6" t="str">
        <f>VLOOKUP(F775:$F$4815,'Customer Info'!$A:$C,3,0)</f>
        <v>Rittenbach</v>
      </c>
      <c r="I775" s="6" t="str">
        <f>VLOOKUP($F$10:$F$4815,'Customer Info'!$A:$E,5,0)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11293</v>
      </c>
      <c r="Q775" s="8">
        <f t="shared" si="58"/>
        <v>597</v>
      </c>
      <c r="R775" s="2" t="s">
        <v>50</v>
      </c>
      <c r="S775" s="9">
        <f t="shared" si="59"/>
        <v>0.05</v>
      </c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VLOOKUP($F$10:$F$4815,'Customer Info'!$A$1:$B$501,2,0)</f>
        <v>Rachel</v>
      </c>
      <c r="H776" s="6" t="str">
        <f>VLOOKUP(F776:$F$4815,'Customer Info'!$A:$C,3,0)</f>
        <v>Payne</v>
      </c>
      <c r="I776" s="6" t="str">
        <f>VLOOKUP($F$10:$F$4815,'Customer Info'!$A:$E,5,0)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1083</v>
      </c>
      <c r="Q776" s="8">
        <f t="shared" si="58"/>
        <v>137</v>
      </c>
      <c r="R776" s="2" t="s">
        <v>28</v>
      </c>
      <c r="S776" s="9">
        <f t="shared" si="59"/>
        <v>0.02</v>
      </c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VLOOKUP($F$10:$F$4815,'Customer Info'!$A$1:$B$501,2,0)</f>
        <v>Duane</v>
      </c>
      <c r="H777" s="6" t="str">
        <f>VLOOKUP(F777:$F$4815,'Customer Info'!$A:$C,3,0)</f>
        <v>Noonan</v>
      </c>
      <c r="I777" s="6" t="str">
        <f>VLOOKUP($F$10:$F$4815,'Customer Info'!$A:$E,5,0)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7869</v>
      </c>
      <c r="Q777" s="8">
        <f t="shared" si="58"/>
        <v>780</v>
      </c>
      <c r="R777" s="2" t="s">
        <v>50</v>
      </c>
      <c r="S777" s="9">
        <f t="shared" si="59"/>
        <v>0.05</v>
      </c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VLOOKUP($F$10:$F$4815,'Customer Info'!$A$1:$B$501,2,0)</f>
        <v>Damala</v>
      </c>
      <c r="H778" s="6" t="str">
        <f>VLOOKUP(F778:$F$4815,'Customer Info'!$A:$C,3,0)</f>
        <v>Kotsonis</v>
      </c>
      <c r="I778" s="6" t="str">
        <f>VLOOKUP($F$10:$F$4815,'Customer Info'!$A:$E,5,0)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3340</v>
      </c>
      <c r="Q778" s="8">
        <f t="shared" si="58"/>
        <v>186</v>
      </c>
      <c r="R778" s="2" t="s">
        <v>56</v>
      </c>
      <c r="S778" s="9">
        <f t="shared" si="59"/>
        <v>0.02</v>
      </c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VLOOKUP($F$10:$F$4815,'Customer Info'!$A$1:$B$501,2,0)</f>
        <v>Adrian</v>
      </c>
      <c r="H779" s="6" t="str">
        <f>VLOOKUP(F779:$F$4815,'Customer Info'!$A:$C,3,0)</f>
        <v>Barton</v>
      </c>
      <c r="I779" s="6" t="str">
        <f>VLOOKUP($F$10:$F$4815,'Customer Info'!$A:$E,5,0)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N779+O779</f>
        <v>3651</v>
      </c>
      <c r="Q779" s="8">
        <f t="shared" ref="Q779:Q842" si="63">P779-M779</f>
        <v>171</v>
      </c>
      <c r="R779" s="2" t="s">
        <v>28</v>
      </c>
      <c r="S779" s="9">
        <f t="shared" ref="S779:S842" si="64">VLOOKUP($P$10:$P$4815,$T$1:$U$7, 2,1)</f>
        <v>0.02</v>
      </c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VLOOKUP($F$10:$F$4815,'Customer Info'!$A$1:$B$501,2,0)</f>
        <v>Eugene</v>
      </c>
      <c r="H780" s="6" t="str">
        <f>VLOOKUP(F780:$F$4815,'Customer Info'!$A:$C,3,0)</f>
        <v>Moren</v>
      </c>
      <c r="I780" s="6" t="str">
        <f>VLOOKUP($F$10:$F$4815,'Customer Info'!$A:$E,5,0)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18111</v>
      </c>
      <c r="Q780" s="8">
        <f t="shared" si="63"/>
        <v>1080</v>
      </c>
      <c r="R780" s="2" t="s">
        <v>28</v>
      </c>
      <c r="S780" s="9">
        <f t="shared" si="64"/>
        <v>0.05</v>
      </c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VLOOKUP($F$10:$F$4815,'Customer Info'!$A$1:$B$501,2,0)</f>
        <v>Shui</v>
      </c>
      <c r="H781" s="6" t="str">
        <f>VLOOKUP(F781:$F$4815,'Customer Info'!$A:$C,3,0)</f>
        <v>Tom</v>
      </c>
      <c r="I781" s="6" t="str">
        <f>VLOOKUP($F$10:$F$4815,'Customer Info'!$A:$E,5,0)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11874</v>
      </c>
      <c r="Q781" s="8">
        <f t="shared" si="63"/>
        <v>1334</v>
      </c>
      <c r="R781" s="2" t="s">
        <v>28</v>
      </c>
      <c r="S781" s="9">
        <f t="shared" si="64"/>
        <v>0.05</v>
      </c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VLOOKUP($F$10:$F$4815,'Customer Info'!$A$1:$B$501,2,0)</f>
        <v>Greg</v>
      </c>
      <c r="H782" s="6" t="str">
        <f>VLOOKUP(F782:$F$4815,'Customer Info'!$A:$C,3,0)</f>
        <v>Hansen</v>
      </c>
      <c r="I782" s="6" t="str">
        <f>VLOOKUP($F$10:$F$4815,'Customer Info'!$A:$E,5,0)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262</v>
      </c>
      <c r="Q782" s="8">
        <f t="shared" si="63"/>
        <v>26</v>
      </c>
      <c r="R782" s="2" t="s">
        <v>50</v>
      </c>
      <c r="S782" s="9">
        <f t="shared" si="64"/>
        <v>0.02</v>
      </c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VLOOKUP($F$10:$F$4815,'Customer Info'!$A$1:$B$501,2,0)</f>
        <v>Mark</v>
      </c>
      <c r="H783" s="6" t="str">
        <f>VLOOKUP(F783:$F$4815,'Customer Info'!$A:$C,3,0)</f>
        <v>Cousins</v>
      </c>
      <c r="I783" s="6" t="str">
        <f>VLOOKUP($F$10:$F$4815,'Customer Info'!$A:$E,5,0)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37998</v>
      </c>
      <c r="Q783" s="8">
        <f t="shared" si="63"/>
        <v>3182</v>
      </c>
      <c r="R783" s="2" t="s">
        <v>28</v>
      </c>
      <c r="S783" s="9">
        <f t="shared" si="64"/>
        <v>7.0000000000000007E-2</v>
      </c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VLOOKUP($F$10:$F$4815,'Customer Info'!$A$1:$B$501,2,0)</f>
        <v>Gary</v>
      </c>
      <c r="H784" s="6" t="str">
        <f>VLOOKUP(F784:$F$4815,'Customer Info'!$A:$C,3,0)</f>
        <v>Hansen</v>
      </c>
      <c r="I784" s="6" t="str">
        <f>VLOOKUP($F$10:$F$4815,'Customer Info'!$A:$E,5,0)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6694</v>
      </c>
      <c r="Q784" s="8">
        <f t="shared" si="63"/>
        <v>751</v>
      </c>
      <c r="R784" s="2" t="s">
        <v>50</v>
      </c>
      <c r="S784" s="9">
        <f t="shared" si="64"/>
        <v>0.05</v>
      </c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VLOOKUP($F$10:$F$4815,'Customer Info'!$A$1:$B$501,2,0)</f>
        <v>Ralph</v>
      </c>
      <c r="H785" s="6" t="str">
        <f>VLOOKUP(F785:$F$4815,'Customer Info'!$A:$C,3,0)</f>
        <v>Arnett</v>
      </c>
      <c r="I785" s="6" t="str">
        <f>VLOOKUP($F$10:$F$4815,'Customer Info'!$A:$E,5,0)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30534</v>
      </c>
      <c r="Q785" s="8">
        <f t="shared" si="63"/>
        <v>2278</v>
      </c>
      <c r="R785" s="2" t="s">
        <v>28</v>
      </c>
      <c r="S785" s="9">
        <f t="shared" si="64"/>
        <v>7.0000000000000007E-2</v>
      </c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VLOOKUP($F$10:$F$4815,'Customer Info'!$A$1:$B$501,2,0)</f>
        <v>Ivan</v>
      </c>
      <c r="H786" s="6" t="str">
        <f>VLOOKUP(F786:$F$4815,'Customer Info'!$A:$C,3,0)</f>
        <v>Gibson</v>
      </c>
      <c r="I786" s="6" t="str">
        <f>VLOOKUP($F$10:$F$4815,'Customer Info'!$A:$E,5,0)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367846</v>
      </c>
      <c r="Q786" s="8">
        <f t="shared" si="63"/>
        <v>20756</v>
      </c>
      <c r="R786" s="2" t="s">
        <v>28</v>
      </c>
      <c r="S786" s="9">
        <f t="shared" si="64"/>
        <v>0.15</v>
      </c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VLOOKUP($F$10:$F$4815,'Customer Info'!$A$1:$B$501,2,0)</f>
        <v>Erica</v>
      </c>
      <c r="H787" s="6" t="str">
        <f>VLOOKUP(F787:$F$4815,'Customer Info'!$A:$C,3,0)</f>
        <v>Smith</v>
      </c>
      <c r="I787" s="6" t="str">
        <f>VLOOKUP($F$10:$F$4815,'Customer Info'!$A:$E,5,0)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7463</v>
      </c>
      <c r="Q787" s="8">
        <f t="shared" si="63"/>
        <v>495</v>
      </c>
      <c r="R787" s="2" t="s">
        <v>28</v>
      </c>
      <c r="S787" s="9">
        <f t="shared" si="64"/>
        <v>0.05</v>
      </c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VLOOKUP($F$10:$F$4815,'Customer Info'!$A$1:$B$501,2,0)</f>
        <v>Steven</v>
      </c>
      <c r="H788" s="6" t="str">
        <f>VLOOKUP(F788:$F$4815,'Customer Info'!$A:$C,3,0)</f>
        <v>Ward</v>
      </c>
      <c r="I788" s="6" t="str">
        <f>VLOOKUP($F$10:$F$4815,'Customer Info'!$A:$E,5,0)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4758</v>
      </c>
      <c r="Q788" s="8">
        <f t="shared" si="63"/>
        <v>516</v>
      </c>
      <c r="R788" s="2" t="s">
        <v>28</v>
      </c>
      <c r="S788" s="9">
        <f t="shared" si="64"/>
        <v>0.02</v>
      </c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VLOOKUP($F$10:$F$4815,'Customer Info'!$A$1:$B$501,2,0)</f>
        <v>Cathy</v>
      </c>
      <c r="H789" s="6" t="str">
        <f>VLOOKUP(F789:$F$4815,'Customer Info'!$A:$C,3,0)</f>
        <v>Hwang</v>
      </c>
      <c r="I789" s="6" t="str">
        <f>VLOOKUP($F$10:$F$4815,'Customer Info'!$A:$E,5,0)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2399</v>
      </c>
      <c r="Q789" s="8">
        <f t="shared" si="63"/>
        <v>184</v>
      </c>
      <c r="R789" s="2" t="s">
        <v>50</v>
      </c>
      <c r="S789" s="9">
        <f t="shared" si="64"/>
        <v>0.02</v>
      </c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VLOOKUP($F$10:$F$4815,'Customer Info'!$A$1:$B$501,2,0)</f>
        <v>Rachel</v>
      </c>
      <c r="H790" s="6" t="str">
        <f>VLOOKUP(F790:$F$4815,'Customer Info'!$A:$C,3,0)</f>
        <v>Payne</v>
      </c>
      <c r="I790" s="6" t="str">
        <f>VLOOKUP($F$10:$F$4815,'Customer Info'!$A:$E,5,0)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4752</v>
      </c>
      <c r="Q790" s="8">
        <f t="shared" si="63"/>
        <v>391</v>
      </c>
      <c r="R790" s="2" t="s">
        <v>26</v>
      </c>
      <c r="S790" s="9">
        <f t="shared" si="64"/>
        <v>0.02</v>
      </c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VLOOKUP($F$10:$F$4815,'Customer Info'!$A$1:$B$501,2,0)</f>
        <v>Roger</v>
      </c>
      <c r="H791" s="6" t="str">
        <f>VLOOKUP(F791:$F$4815,'Customer Info'!$A:$C,3,0)</f>
        <v>Demir</v>
      </c>
      <c r="I791" s="6" t="str">
        <f>VLOOKUP($F$10:$F$4815,'Customer Info'!$A:$E,5,0)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8929</v>
      </c>
      <c r="Q791" s="8">
        <f t="shared" si="63"/>
        <v>1023</v>
      </c>
      <c r="R791" s="2" t="s">
        <v>28</v>
      </c>
      <c r="S791" s="9">
        <f t="shared" si="64"/>
        <v>0.05</v>
      </c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VLOOKUP($F$10:$F$4815,'Customer Info'!$A$1:$B$501,2,0)</f>
        <v>Liz</v>
      </c>
      <c r="H792" s="6" t="str">
        <f>VLOOKUP(F792:$F$4815,'Customer Info'!$A:$C,3,0)</f>
        <v>Pelletier</v>
      </c>
      <c r="I792" s="6" t="str">
        <f>VLOOKUP($F$10:$F$4815,'Customer Info'!$A:$E,5,0)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3395</v>
      </c>
      <c r="Q792" s="8">
        <f t="shared" si="63"/>
        <v>371</v>
      </c>
      <c r="R792" s="2" t="s">
        <v>50</v>
      </c>
      <c r="S792" s="9">
        <f t="shared" si="64"/>
        <v>0.02</v>
      </c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VLOOKUP($F$10:$F$4815,'Customer Info'!$A$1:$B$501,2,0)</f>
        <v>Brooke</v>
      </c>
      <c r="H793" s="6" t="str">
        <f>VLOOKUP(F793:$F$4815,'Customer Info'!$A:$C,3,0)</f>
        <v>Gillingham</v>
      </c>
      <c r="I793" s="6" t="str">
        <f>VLOOKUP($F$10:$F$4815,'Customer Info'!$A:$E,5,0)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24054</v>
      </c>
      <c r="Q793" s="8">
        <f t="shared" si="63"/>
        <v>1814</v>
      </c>
      <c r="R793" s="2" t="s">
        <v>50</v>
      </c>
      <c r="S793" s="9">
        <f t="shared" si="64"/>
        <v>0.05</v>
      </c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VLOOKUP($F$10:$F$4815,'Customer Info'!$A$1:$B$501,2,0)</f>
        <v>Neoma</v>
      </c>
      <c r="H794" s="6" t="str">
        <f>VLOOKUP(F794:$F$4815,'Customer Info'!$A:$C,3,0)</f>
        <v>Murray</v>
      </c>
      <c r="I794" s="6" t="str">
        <f>VLOOKUP($F$10:$F$4815,'Customer Info'!$A:$E,5,0)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18982</v>
      </c>
      <c r="Q794" s="8">
        <f t="shared" si="63"/>
        <v>1090</v>
      </c>
      <c r="R794" s="2" t="s">
        <v>28</v>
      </c>
      <c r="S794" s="9">
        <f t="shared" si="64"/>
        <v>0.05</v>
      </c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VLOOKUP($F$10:$F$4815,'Customer Info'!$A$1:$B$501,2,0)</f>
        <v>Laurel</v>
      </c>
      <c r="H795" s="6" t="str">
        <f>VLOOKUP(F795:$F$4815,'Customer Info'!$A:$C,3,0)</f>
        <v>Workman</v>
      </c>
      <c r="I795" s="6" t="str">
        <f>VLOOKUP($F$10:$F$4815,'Customer Info'!$A:$E,5,0)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36153</v>
      </c>
      <c r="Q795" s="8">
        <f t="shared" si="63"/>
        <v>2468</v>
      </c>
      <c r="R795" s="2" t="s">
        <v>26</v>
      </c>
      <c r="S795" s="9">
        <f t="shared" si="64"/>
        <v>7.0000000000000007E-2</v>
      </c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VLOOKUP($F$10:$F$4815,'Customer Info'!$A$1:$B$501,2,0)</f>
        <v>Mark</v>
      </c>
      <c r="H796" s="6" t="str">
        <f>VLOOKUP(F796:$F$4815,'Customer Info'!$A:$C,3,0)</f>
        <v>Cousins</v>
      </c>
      <c r="I796" s="6" t="str">
        <f>VLOOKUP($F$10:$F$4815,'Customer Info'!$A:$E,5,0)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423</v>
      </c>
      <c r="Q796" s="8">
        <f t="shared" si="63"/>
        <v>51</v>
      </c>
      <c r="R796" s="2" t="s">
        <v>28</v>
      </c>
      <c r="S796" s="9">
        <f t="shared" si="64"/>
        <v>0.02</v>
      </c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VLOOKUP($F$10:$F$4815,'Customer Info'!$A$1:$B$501,2,0)</f>
        <v>Lisa</v>
      </c>
      <c r="H797" s="6" t="str">
        <f>VLOOKUP(F797:$F$4815,'Customer Info'!$A:$C,3,0)</f>
        <v>DeCherney</v>
      </c>
      <c r="I797" s="6" t="str">
        <f>VLOOKUP($F$10:$F$4815,'Customer Info'!$A:$E,5,0)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56042</v>
      </c>
      <c r="Q797" s="8">
        <f t="shared" si="63"/>
        <v>4234</v>
      </c>
      <c r="R797" s="2" t="s">
        <v>28</v>
      </c>
      <c r="S797" s="9">
        <f t="shared" si="64"/>
        <v>0.09</v>
      </c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VLOOKUP($F$10:$F$4815,'Customer Info'!$A$1:$B$501,2,0)</f>
        <v>Fred</v>
      </c>
      <c r="H798" s="6" t="str">
        <f>VLOOKUP(F798:$F$4815,'Customer Info'!$A:$C,3,0)</f>
        <v>Hopkins</v>
      </c>
      <c r="I798" s="6" t="str">
        <f>VLOOKUP($F$10:$F$4815,'Customer Info'!$A:$E,5,0)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9391</v>
      </c>
      <c r="Q798" s="8">
        <f t="shared" si="63"/>
        <v>930</v>
      </c>
      <c r="R798" s="2" t="s">
        <v>28</v>
      </c>
      <c r="S798" s="9">
        <f t="shared" si="64"/>
        <v>0.05</v>
      </c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VLOOKUP($F$10:$F$4815,'Customer Info'!$A$1:$B$501,2,0)</f>
        <v>Candace</v>
      </c>
      <c r="H799" s="6" t="str">
        <f>VLOOKUP(F799:$F$4815,'Customer Info'!$A:$C,3,0)</f>
        <v>McMahon</v>
      </c>
      <c r="I799" s="6" t="str">
        <f>VLOOKUP($F$10:$F$4815,'Customer Info'!$A:$E,5,0)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5220</v>
      </c>
      <c r="Q799" s="8">
        <f t="shared" si="63"/>
        <v>264</v>
      </c>
      <c r="R799" s="2" t="s">
        <v>28</v>
      </c>
      <c r="S799" s="9">
        <f t="shared" si="64"/>
        <v>0.05</v>
      </c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VLOOKUP($F$10:$F$4815,'Customer Info'!$A$1:$B$501,2,0)</f>
        <v>Ionia</v>
      </c>
      <c r="H800" s="6" t="str">
        <f>VLOOKUP(F800:$F$4815,'Customer Info'!$A:$C,3,0)</f>
        <v>McGrath</v>
      </c>
      <c r="I800" s="6" t="str">
        <f>VLOOKUP($F$10:$F$4815,'Customer Info'!$A:$E,5,0)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592</v>
      </c>
      <c r="Q800" s="8">
        <f t="shared" si="63"/>
        <v>40</v>
      </c>
      <c r="R800" s="2" t="s">
        <v>50</v>
      </c>
      <c r="S800" s="9">
        <f t="shared" si="64"/>
        <v>0.02</v>
      </c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VLOOKUP($F$10:$F$4815,'Customer Info'!$A$1:$B$501,2,0)</f>
        <v>Dennis</v>
      </c>
      <c r="H801" s="6" t="str">
        <f>VLOOKUP(F801:$F$4815,'Customer Info'!$A:$C,3,0)</f>
        <v>Pardue</v>
      </c>
      <c r="I801" s="6" t="str">
        <f>VLOOKUP($F$10:$F$4815,'Customer Info'!$A:$E,5,0)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5188</v>
      </c>
      <c r="Q801" s="8">
        <f t="shared" si="63"/>
        <v>276</v>
      </c>
      <c r="R801" s="2" t="s">
        <v>28</v>
      </c>
      <c r="S801" s="9">
        <f t="shared" si="64"/>
        <v>0.05</v>
      </c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VLOOKUP($F$10:$F$4815,'Customer Info'!$A$1:$B$501,2,0)</f>
        <v>Paul</v>
      </c>
      <c r="H802" s="6" t="str">
        <f>VLOOKUP(F802:$F$4815,'Customer Info'!$A:$C,3,0)</f>
        <v>Stevenson</v>
      </c>
      <c r="I802" s="6" t="str">
        <f>VLOOKUP($F$10:$F$4815,'Customer Info'!$A:$E,5,0)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1069</v>
      </c>
      <c r="Q802" s="8">
        <f t="shared" si="63"/>
        <v>141</v>
      </c>
      <c r="R802" s="2" t="s">
        <v>28</v>
      </c>
      <c r="S802" s="9">
        <f t="shared" si="64"/>
        <v>0.02</v>
      </c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VLOOKUP($F$10:$F$4815,'Customer Info'!$A$1:$B$501,2,0)</f>
        <v>Jonathan</v>
      </c>
      <c r="H803" s="6" t="str">
        <f>VLOOKUP(F803:$F$4815,'Customer Info'!$A:$C,3,0)</f>
        <v>Howell</v>
      </c>
      <c r="I803" s="6" t="str">
        <f>VLOOKUP($F$10:$F$4815,'Customer Info'!$A:$E,5,0)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7128</v>
      </c>
      <c r="Q803" s="8">
        <f t="shared" si="63"/>
        <v>583</v>
      </c>
      <c r="R803" s="2" t="s">
        <v>26</v>
      </c>
      <c r="S803" s="9">
        <f t="shared" si="64"/>
        <v>0.05</v>
      </c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VLOOKUP($F$10:$F$4815,'Customer Info'!$A$1:$B$501,2,0)</f>
        <v>Eileen</v>
      </c>
      <c r="H804" s="6" t="str">
        <f>VLOOKUP(F804:$F$4815,'Customer Info'!$A:$C,3,0)</f>
        <v>Kiefer</v>
      </c>
      <c r="I804" s="6" t="str">
        <f>VLOOKUP($F$10:$F$4815,'Customer Info'!$A:$E,5,0)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6527</v>
      </c>
      <c r="Q804" s="8">
        <f t="shared" si="63"/>
        <v>485</v>
      </c>
      <c r="R804" s="2" t="s">
        <v>28</v>
      </c>
      <c r="S804" s="9">
        <f t="shared" si="64"/>
        <v>0.05</v>
      </c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VLOOKUP($F$10:$F$4815,'Customer Info'!$A$1:$B$501,2,0)</f>
        <v>Ralph</v>
      </c>
      <c r="H805" s="6" t="str">
        <f>VLOOKUP(F805:$F$4815,'Customer Info'!$A:$C,3,0)</f>
        <v>Arnett</v>
      </c>
      <c r="I805" s="6" t="str">
        <f>VLOOKUP($F$10:$F$4815,'Customer Info'!$A:$E,5,0)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420</v>
      </c>
      <c r="Q805" s="8">
        <f t="shared" si="63"/>
        <v>54</v>
      </c>
      <c r="R805" s="2" t="s">
        <v>28</v>
      </c>
      <c r="S805" s="9">
        <f t="shared" si="64"/>
        <v>0.02</v>
      </c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VLOOKUP($F$10:$F$4815,'Customer Info'!$A$1:$B$501,2,0)</f>
        <v>Deirdre</v>
      </c>
      <c r="H806" s="6" t="str">
        <f>VLOOKUP(F806:$F$4815,'Customer Info'!$A:$C,3,0)</f>
        <v>Greer</v>
      </c>
      <c r="I806" s="6" t="str">
        <f>VLOOKUP($F$10:$F$4815,'Customer Info'!$A:$E,5,0)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451</v>
      </c>
      <c r="Q806" s="8">
        <f t="shared" si="63"/>
        <v>38</v>
      </c>
      <c r="R806" s="2" t="s">
        <v>28</v>
      </c>
      <c r="S806" s="9">
        <f t="shared" si="64"/>
        <v>0.02</v>
      </c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VLOOKUP($F$10:$F$4815,'Customer Info'!$A$1:$B$501,2,0)</f>
        <v>Mick</v>
      </c>
      <c r="H807" s="6" t="str">
        <f>VLOOKUP(F807:$F$4815,'Customer Info'!$A:$C,3,0)</f>
        <v>Brown</v>
      </c>
      <c r="I807" s="6" t="str">
        <f>VLOOKUP($F$10:$F$4815,'Customer Info'!$A:$E,5,0)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764</v>
      </c>
      <c r="Q807" s="8">
        <f t="shared" si="63"/>
        <v>110</v>
      </c>
      <c r="R807" s="2" t="s">
        <v>26</v>
      </c>
      <c r="S807" s="9">
        <f t="shared" si="64"/>
        <v>0.02</v>
      </c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VLOOKUP($F$10:$F$4815,'Customer Info'!$A$1:$B$501,2,0)</f>
        <v>Sung</v>
      </c>
      <c r="H808" s="6" t="str">
        <f>VLOOKUP(F808:$F$4815,'Customer Info'!$A:$C,3,0)</f>
        <v>Pak</v>
      </c>
      <c r="I808" s="6" t="str">
        <f>VLOOKUP($F$10:$F$4815,'Customer Info'!$A:$E,5,0)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3639</v>
      </c>
      <c r="Q808" s="8">
        <f t="shared" si="63"/>
        <v>383</v>
      </c>
      <c r="R808" s="2" t="s">
        <v>56</v>
      </c>
      <c r="S808" s="9">
        <f t="shared" si="64"/>
        <v>0.02</v>
      </c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VLOOKUP($F$10:$F$4815,'Customer Info'!$A$1:$B$501,2,0)</f>
        <v>Adrian</v>
      </c>
      <c r="H809" s="6" t="str">
        <f>VLOOKUP(F809:$F$4815,'Customer Info'!$A:$C,3,0)</f>
        <v>Barton</v>
      </c>
      <c r="I809" s="6" t="str">
        <f>VLOOKUP($F$10:$F$4815,'Customer Info'!$A:$E,5,0)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10222</v>
      </c>
      <c r="Q809" s="8">
        <f t="shared" si="63"/>
        <v>502</v>
      </c>
      <c r="R809" s="2" t="s">
        <v>50</v>
      </c>
      <c r="S809" s="9">
        <f t="shared" si="64"/>
        <v>0.05</v>
      </c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VLOOKUP($F$10:$F$4815,'Customer Info'!$A$1:$B$501,2,0)</f>
        <v>Michael</v>
      </c>
      <c r="H810" s="6" t="str">
        <f>VLOOKUP(F810:$F$4815,'Customer Info'!$A:$C,3,0)</f>
        <v>Moore</v>
      </c>
      <c r="I810" s="6" t="str">
        <f>VLOOKUP($F$10:$F$4815,'Customer Info'!$A:$E,5,0)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18350</v>
      </c>
      <c r="Q810" s="8">
        <f t="shared" si="63"/>
        <v>1230</v>
      </c>
      <c r="R810" s="2" t="s">
        <v>50</v>
      </c>
      <c r="S810" s="9">
        <f t="shared" si="64"/>
        <v>0.05</v>
      </c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VLOOKUP($F$10:$F$4815,'Customer Info'!$A$1:$B$501,2,0)</f>
        <v>Elpida</v>
      </c>
      <c r="H811" s="6" t="str">
        <f>VLOOKUP(F811:$F$4815,'Customer Info'!$A:$C,3,0)</f>
        <v>Rittenbach</v>
      </c>
      <c r="I811" s="6" t="str">
        <f>VLOOKUP($F$10:$F$4815,'Customer Info'!$A:$E,5,0)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3211</v>
      </c>
      <c r="Q811" s="8">
        <f t="shared" si="63"/>
        <v>221</v>
      </c>
      <c r="R811" s="2" t="s">
        <v>28</v>
      </c>
      <c r="S811" s="9">
        <f t="shared" si="64"/>
        <v>0.02</v>
      </c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VLOOKUP($F$10:$F$4815,'Customer Info'!$A$1:$B$501,2,0)</f>
        <v>Hunter</v>
      </c>
      <c r="H812" s="6" t="str">
        <f>VLOOKUP(F812:$F$4815,'Customer Info'!$A:$C,3,0)</f>
        <v>Glantz</v>
      </c>
      <c r="I812" s="6" t="str">
        <f>VLOOKUP($F$10:$F$4815,'Customer Info'!$A:$E,5,0)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598</v>
      </c>
      <c r="Q812" s="8">
        <f t="shared" si="63"/>
        <v>62</v>
      </c>
      <c r="R812" s="2" t="s">
        <v>50</v>
      </c>
      <c r="S812" s="9">
        <f t="shared" si="64"/>
        <v>0.02</v>
      </c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VLOOKUP($F$10:$F$4815,'Customer Info'!$A$1:$B$501,2,0)</f>
        <v>Thomas</v>
      </c>
      <c r="H813" s="6" t="str">
        <f>VLOOKUP(F813:$F$4815,'Customer Info'!$A:$C,3,0)</f>
        <v>Brumley</v>
      </c>
      <c r="I813" s="6" t="str">
        <f>VLOOKUP($F$10:$F$4815,'Customer Info'!$A:$E,5,0)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1219</v>
      </c>
      <c r="Q813" s="8">
        <f t="shared" si="63"/>
        <v>147</v>
      </c>
      <c r="R813" s="2" t="s">
        <v>28</v>
      </c>
      <c r="S813" s="9">
        <f t="shared" si="64"/>
        <v>0.02</v>
      </c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VLOOKUP($F$10:$F$4815,'Customer Info'!$A$1:$B$501,2,0)</f>
        <v>Michelle</v>
      </c>
      <c r="H814" s="6" t="str">
        <f>VLOOKUP(F814:$F$4815,'Customer Info'!$A:$C,3,0)</f>
        <v>Arnett</v>
      </c>
      <c r="I814" s="6" t="str">
        <f>VLOOKUP($F$10:$F$4815,'Customer Info'!$A:$E,5,0)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5763</v>
      </c>
      <c r="Q814" s="8">
        <f t="shared" si="63"/>
        <v>333</v>
      </c>
      <c r="R814" s="2" t="s">
        <v>50</v>
      </c>
      <c r="S814" s="9">
        <f t="shared" si="64"/>
        <v>0.05</v>
      </c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VLOOKUP($F$10:$F$4815,'Customer Info'!$A$1:$B$501,2,0)</f>
        <v>Alex</v>
      </c>
      <c r="H815" s="6" t="str">
        <f>VLOOKUP(F815:$F$4815,'Customer Info'!$A:$C,3,0)</f>
        <v>Grayson</v>
      </c>
      <c r="I815" s="6" t="str">
        <f>VLOOKUP($F$10:$F$4815,'Customer Info'!$A:$E,5,0)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21600</v>
      </c>
      <c r="Q815" s="8">
        <f t="shared" si="63"/>
        <v>1616</v>
      </c>
      <c r="R815" s="2" t="s">
        <v>50</v>
      </c>
      <c r="S815" s="9">
        <f t="shared" si="64"/>
        <v>0.05</v>
      </c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VLOOKUP($F$10:$F$4815,'Customer Info'!$A$1:$B$501,2,0)</f>
        <v>Craig</v>
      </c>
      <c r="H816" s="6" t="str">
        <f>VLOOKUP(F816:$F$4815,'Customer Info'!$A:$C,3,0)</f>
        <v>Carroll</v>
      </c>
      <c r="I816" s="6" t="str">
        <f>VLOOKUP($F$10:$F$4815,'Customer Info'!$A:$E,5,0)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11335</v>
      </c>
      <c r="Q816" s="8">
        <f t="shared" si="63"/>
        <v>595</v>
      </c>
      <c r="R816" s="2" t="s">
        <v>28</v>
      </c>
      <c r="S816" s="9">
        <f t="shared" si="64"/>
        <v>0.05</v>
      </c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VLOOKUP($F$10:$F$4815,'Customer Info'!$A$1:$B$501,2,0)</f>
        <v>Max</v>
      </c>
      <c r="H817" s="6" t="str">
        <f>VLOOKUP(F817:$F$4815,'Customer Info'!$A:$C,3,0)</f>
        <v>Jones</v>
      </c>
      <c r="I817" s="6" t="str">
        <f>VLOOKUP($F$10:$F$4815,'Customer Info'!$A:$E,5,0)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550</v>
      </c>
      <c r="Q817" s="8">
        <f t="shared" si="63"/>
        <v>28</v>
      </c>
      <c r="R817" s="2" t="s">
        <v>28</v>
      </c>
      <c r="S817" s="9">
        <f t="shared" si="64"/>
        <v>0.02</v>
      </c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VLOOKUP($F$10:$F$4815,'Customer Info'!$A$1:$B$501,2,0)</f>
        <v>Tom</v>
      </c>
      <c r="H818" s="6" t="str">
        <f>VLOOKUP(F818:$F$4815,'Customer Info'!$A:$C,3,0)</f>
        <v>Stivers</v>
      </c>
      <c r="I818" s="6" t="str">
        <f>VLOOKUP($F$10:$F$4815,'Customer Info'!$A:$E,5,0)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2456</v>
      </c>
      <c r="Q818" s="8">
        <f t="shared" si="63"/>
        <v>224</v>
      </c>
      <c r="R818" s="2" t="s">
        <v>28</v>
      </c>
      <c r="S818" s="9">
        <f t="shared" si="64"/>
        <v>0.02</v>
      </c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VLOOKUP($F$10:$F$4815,'Customer Info'!$A$1:$B$501,2,0)</f>
        <v>Alice</v>
      </c>
      <c r="H819" s="6" t="str">
        <f>VLOOKUP(F819:$F$4815,'Customer Info'!$A:$C,3,0)</f>
        <v>McCarthy</v>
      </c>
      <c r="I819" s="6" t="str">
        <f>VLOOKUP($F$10:$F$4815,'Customer Info'!$A:$E,5,0)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9223</v>
      </c>
      <c r="Q819" s="8">
        <f t="shared" si="63"/>
        <v>844</v>
      </c>
      <c r="R819" s="2" t="s">
        <v>26</v>
      </c>
      <c r="S819" s="9">
        <f t="shared" si="64"/>
        <v>0.05</v>
      </c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VLOOKUP($F$10:$F$4815,'Customer Info'!$A$1:$B$501,2,0)</f>
        <v>Peter</v>
      </c>
      <c r="H820" s="6" t="str">
        <f>VLOOKUP(F820:$F$4815,'Customer Info'!$A:$C,3,0)</f>
        <v>BŸhler</v>
      </c>
      <c r="I820" s="6" t="str">
        <f>VLOOKUP($F$10:$F$4815,'Customer Info'!$A:$E,5,0)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2443</v>
      </c>
      <c r="Q820" s="8">
        <f t="shared" si="63"/>
        <v>178</v>
      </c>
      <c r="R820" s="2" t="s">
        <v>50</v>
      </c>
      <c r="S820" s="9">
        <f t="shared" si="64"/>
        <v>0.02</v>
      </c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VLOOKUP($F$10:$F$4815,'Customer Info'!$A$1:$B$501,2,0)</f>
        <v>Bobby</v>
      </c>
      <c r="H821" s="6" t="str">
        <f>VLOOKUP(F821:$F$4815,'Customer Info'!$A:$C,3,0)</f>
        <v>Odegard</v>
      </c>
      <c r="I821" s="6" t="str">
        <f>VLOOKUP($F$10:$F$4815,'Customer Info'!$A:$E,5,0)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585</v>
      </c>
      <c r="Q821" s="8">
        <f t="shared" si="63"/>
        <v>63</v>
      </c>
      <c r="R821" s="2" t="s">
        <v>26</v>
      </c>
      <c r="S821" s="9">
        <f t="shared" si="64"/>
        <v>0.02</v>
      </c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VLOOKUP($F$10:$F$4815,'Customer Info'!$A$1:$B$501,2,0)</f>
        <v>Ann</v>
      </c>
      <c r="H822" s="6" t="str">
        <f>VLOOKUP(F822:$F$4815,'Customer Info'!$A:$C,3,0)</f>
        <v>Chong</v>
      </c>
      <c r="I822" s="6" t="str">
        <f>VLOOKUP($F$10:$F$4815,'Customer Info'!$A:$E,5,0)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19981</v>
      </c>
      <c r="Q822" s="8">
        <f t="shared" si="63"/>
        <v>836</v>
      </c>
      <c r="R822" s="2" t="s">
        <v>50</v>
      </c>
      <c r="S822" s="9">
        <f t="shared" si="64"/>
        <v>0.05</v>
      </c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VLOOKUP($F$10:$F$4815,'Customer Info'!$A$1:$B$501,2,0)</f>
        <v>Mitch</v>
      </c>
      <c r="H823" s="6" t="str">
        <f>VLOOKUP(F823:$F$4815,'Customer Info'!$A:$C,3,0)</f>
        <v>Willingham</v>
      </c>
      <c r="I823" s="6" t="str">
        <f>VLOOKUP($F$10:$F$4815,'Customer Info'!$A:$E,5,0)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396</v>
      </c>
      <c r="Q823" s="8">
        <f t="shared" si="63"/>
        <v>52</v>
      </c>
      <c r="R823" s="2" t="s">
        <v>50</v>
      </c>
      <c r="S823" s="9">
        <f t="shared" si="64"/>
        <v>0.02</v>
      </c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VLOOKUP($F$10:$F$4815,'Customer Info'!$A$1:$B$501,2,0)</f>
        <v>Magdelene</v>
      </c>
      <c r="H824" s="6" t="str">
        <f>VLOOKUP(F824:$F$4815,'Customer Info'!$A:$C,3,0)</f>
        <v>Morse</v>
      </c>
      <c r="I824" s="6" t="str">
        <f>VLOOKUP($F$10:$F$4815,'Customer Info'!$A:$E,5,0)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2279</v>
      </c>
      <c r="Q824" s="8">
        <f t="shared" si="63"/>
        <v>199</v>
      </c>
      <c r="R824" s="2" t="s">
        <v>28</v>
      </c>
      <c r="S824" s="9">
        <f t="shared" si="64"/>
        <v>0.02</v>
      </c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VLOOKUP($F$10:$F$4815,'Customer Info'!$A$1:$B$501,2,0)</f>
        <v>Lisa</v>
      </c>
      <c r="H825" s="6" t="str">
        <f>VLOOKUP(F825:$F$4815,'Customer Info'!$A:$C,3,0)</f>
        <v>Ryan</v>
      </c>
      <c r="I825" s="6" t="str">
        <f>VLOOKUP($F$10:$F$4815,'Customer Info'!$A:$E,5,0)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4504</v>
      </c>
      <c r="Q825" s="8">
        <f t="shared" si="63"/>
        <v>384</v>
      </c>
      <c r="R825" s="2" t="s">
        <v>28</v>
      </c>
      <c r="S825" s="9">
        <f t="shared" si="64"/>
        <v>0.02</v>
      </c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VLOOKUP($F$10:$F$4815,'Customer Info'!$A$1:$B$501,2,0)</f>
        <v>Maureen</v>
      </c>
      <c r="H826" s="6" t="str">
        <f>VLOOKUP(F826:$F$4815,'Customer Info'!$A:$C,3,0)</f>
        <v>Gastineau</v>
      </c>
      <c r="I826" s="6" t="str">
        <f>VLOOKUP($F$10:$F$4815,'Customer Info'!$A:$E,5,0)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8992</v>
      </c>
      <c r="Q826" s="8">
        <f t="shared" si="63"/>
        <v>992</v>
      </c>
      <c r="R826" s="2" t="s">
        <v>26</v>
      </c>
      <c r="S826" s="9">
        <f t="shared" si="64"/>
        <v>0.05</v>
      </c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VLOOKUP($F$10:$F$4815,'Customer Info'!$A$1:$B$501,2,0)</f>
        <v>Harold</v>
      </c>
      <c r="H827" s="6" t="str">
        <f>VLOOKUP(F827:$F$4815,'Customer Info'!$A:$C,3,0)</f>
        <v>Pawlan</v>
      </c>
      <c r="I827" s="6" t="str">
        <f>VLOOKUP($F$10:$F$4815,'Customer Info'!$A:$E,5,0)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585</v>
      </c>
      <c r="Q827" s="8">
        <f t="shared" si="63"/>
        <v>72</v>
      </c>
      <c r="R827" s="2" t="s">
        <v>28</v>
      </c>
      <c r="S827" s="9">
        <f t="shared" si="64"/>
        <v>0.02</v>
      </c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VLOOKUP($F$10:$F$4815,'Customer Info'!$A$1:$B$501,2,0)</f>
        <v>Jason</v>
      </c>
      <c r="H828" s="6" t="str">
        <f>VLOOKUP(F828:$F$4815,'Customer Info'!$A:$C,3,0)</f>
        <v>Gross</v>
      </c>
      <c r="I828" s="6" t="str">
        <f>VLOOKUP($F$10:$F$4815,'Customer Info'!$A:$E,5,0)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4816</v>
      </c>
      <c r="Q828" s="8">
        <f t="shared" si="63"/>
        <v>298</v>
      </c>
      <c r="R828" s="2" t="s">
        <v>50</v>
      </c>
      <c r="S828" s="9">
        <f t="shared" si="64"/>
        <v>0.02</v>
      </c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VLOOKUP($F$10:$F$4815,'Customer Info'!$A$1:$B$501,2,0)</f>
        <v>Meg</v>
      </c>
      <c r="H829" s="6" t="str">
        <f>VLOOKUP(F829:$F$4815,'Customer Info'!$A:$C,3,0)</f>
        <v>Tillman</v>
      </c>
      <c r="I829" s="6" t="str">
        <f>VLOOKUP($F$10:$F$4815,'Customer Info'!$A:$E,5,0)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6141</v>
      </c>
      <c r="Q829" s="8">
        <f t="shared" si="63"/>
        <v>153</v>
      </c>
      <c r="R829" s="2" t="s">
        <v>26</v>
      </c>
      <c r="S829" s="9">
        <f t="shared" si="64"/>
        <v>0.05</v>
      </c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VLOOKUP($F$10:$F$4815,'Customer Info'!$A$1:$B$501,2,0)</f>
        <v>Eric</v>
      </c>
      <c r="H830" s="6" t="str">
        <f>VLOOKUP(F830:$F$4815,'Customer Info'!$A:$C,3,0)</f>
        <v>Barreto</v>
      </c>
      <c r="I830" s="6" t="str">
        <f>VLOOKUP($F$10:$F$4815,'Customer Info'!$A:$E,5,0)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4810</v>
      </c>
      <c r="Q830" s="8">
        <f t="shared" si="63"/>
        <v>292</v>
      </c>
      <c r="R830" s="2" t="s">
        <v>26</v>
      </c>
      <c r="S830" s="9">
        <f t="shared" si="64"/>
        <v>0.02</v>
      </c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VLOOKUP($F$10:$F$4815,'Customer Info'!$A$1:$B$501,2,0)</f>
        <v>John</v>
      </c>
      <c r="H831" s="6" t="str">
        <f>VLOOKUP(F831:$F$4815,'Customer Info'!$A:$C,3,0)</f>
        <v>Castell</v>
      </c>
      <c r="I831" s="6" t="str">
        <f>VLOOKUP($F$10:$F$4815,'Customer Info'!$A:$E,5,0)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284</v>
      </c>
      <c r="Q831" s="8">
        <f t="shared" si="63"/>
        <v>52</v>
      </c>
      <c r="R831" s="2" t="s">
        <v>56</v>
      </c>
      <c r="S831" s="9">
        <f t="shared" si="64"/>
        <v>0.02</v>
      </c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VLOOKUP($F$10:$F$4815,'Customer Info'!$A$1:$B$501,2,0)</f>
        <v>Alan</v>
      </c>
      <c r="H832" s="6" t="str">
        <f>VLOOKUP(F832:$F$4815,'Customer Info'!$A:$C,3,0)</f>
        <v>Shonely</v>
      </c>
      <c r="I832" s="6" t="str">
        <f>VLOOKUP($F$10:$F$4815,'Customer Info'!$A:$E,5,0)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18118</v>
      </c>
      <c r="Q832" s="8">
        <f t="shared" si="63"/>
        <v>1087</v>
      </c>
      <c r="R832" s="2" t="s">
        <v>28</v>
      </c>
      <c r="S832" s="9">
        <f t="shared" si="64"/>
        <v>0.05</v>
      </c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VLOOKUP($F$10:$F$4815,'Customer Info'!$A$1:$B$501,2,0)</f>
        <v>Lynn</v>
      </c>
      <c r="H833" s="6" t="str">
        <f>VLOOKUP(F833:$F$4815,'Customer Info'!$A:$C,3,0)</f>
        <v>Smith</v>
      </c>
      <c r="I833" s="6" t="str">
        <f>VLOOKUP($F$10:$F$4815,'Customer Info'!$A:$E,5,0)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43153</v>
      </c>
      <c r="Q833" s="8">
        <f t="shared" si="63"/>
        <v>4358</v>
      </c>
      <c r="R833" s="2" t="s">
        <v>56</v>
      </c>
      <c r="S833" s="9">
        <f t="shared" si="64"/>
        <v>7.0000000000000007E-2</v>
      </c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VLOOKUP($F$10:$F$4815,'Customer Info'!$A$1:$B$501,2,0)</f>
        <v>Liz</v>
      </c>
      <c r="H834" s="6" t="str">
        <f>VLOOKUP(F834:$F$4815,'Customer Info'!$A:$C,3,0)</f>
        <v>Pelletier</v>
      </c>
      <c r="I834" s="6" t="str">
        <f>VLOOKUP($F$10:$F$4815,'Customer Info'!$A:$E,5,0)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12944</v>
      </c>
      <c r="Q834" s="8">
        <f t="shared" si="63"/>
        <v>1340</v>
      </c>
      <c r="R834" s="2" t="s">
        <v>28</v>
      </c>
      <c r="S834" s="9">
        <f t="shared" si="64"/>
        <v>0.05</v>
      </c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VLOOKUP($F$10:$F$4815,'Customer Info'!$A$1:$B$501,2,0)</f>
        <v>Olvera</v>
      </c>
      <c r="H835" s="6" t="str">
        <f>VLOOKUP(F835:$F$4815,'Customer Info'!$A:$C,3,0)</f>
        <v>Toch</v>
      </c>
      <c r="I835" s="6" t="str">
        <f>VLOOKUP($F$10:$F$4815,'Customer Info'!$A:$E,5,0)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1696</v>
      </c>
      <c r="Q835" s="8">
        <f t="shared" si="63"/>
        <v>186</v>
      </c>
      <c r="R835" s="2" t="s">
        <v>50</v>
      </c>
      <c r="S835" s="9">
        <f t="shared" si="64"/>
        <v>0.02</v>
      </c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VLOOKUP($F$10:$F$4815,'Customer Info'!$A$1:$B$501,2,0)</f>
        <v>Logan</v>
      </c>
      <c r="H836" s="6" t="str">
        <f>VLOOKUP(F836:$F$4815,'Customer Info'!$A:$C,3,0)</f>
        <v>Currie</v>
      </c>
      <c r="I836" s="6" t="str">
        <f>VLOOKUP($F$10:$F$4815,'Customer Info'!$A:$E,5,0)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320</v>
      </c>
      <c r="Q836" s="8">
        <f t="shared" si="63"/>
        <v>60</v>
      </c>
      <c r="R836" s="2" t="s">
        <v>28</v>
      </c>
      <c r="S836" s="9">
        <f t="shared" si="64"/>
        <v>0.02</v>
      </c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VLOOKUP($F$10:$F$4815,'Customer Info'!$A$1:$B$501,2,0)</f>
        <v>Laurel</v>
      </c>
      <c r="H837" s="6" t="str">
        <f>VLOOKUP(F837:$F$4815,'Customer Info'!$A:$C,3,0)</f>
        <v>Workman</v>
      </c>
      <c r="I837" s="6" t="str">
        <f>VLOOKUP($F$10:$F$4815,'Customer Info'!$A:$E,5,0)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12531</v>
      </c>
      <c r="Q837" s="8">
        <f t="shared" si="63"/>
        <v>507</v>
      </c>
      <c r="R837" s="2" t="s">
        <v>28</v>
      </c>
      <c r="S837" s="9">
        <f t="shared" si="64"/>
        <v>0.05</v>
      </c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VLOOKUP($F$10:$F$4815,'Customer Info'!$A$1:$B$501,2,0)</f>
        <v>Brooke</v>
      </c>
      <c r="H838" s="6" t="str">
        <f>VLOOKUP(F838:$F$4815,'Customer Info'!$A:$C,3,0)</f>
        <v>Gillingham</v>
      </c>
      <c r="I838" s="6" t="str">
        <f>VLOOKUP($F$10:$F$4815,'Customer Info'!$A:$E,5,0)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9576</v>
      </c>
      <c r="Q838" s="8">
        <f t="shared" si="63"/>
        <v>518</v>
      </c>
      <c r="R838" s="2" t="s">
        <v>28</v>
      </c>
      <c r="S838" s="9">
        <f t="shared" si="64"/>
        <v>0.05</v>
      </c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VLOOKUP($F$10:$F$4815,'Customer Info'!$A$1:$B$501,2,0)</f>
        <v>Brad</v>
      </c>
      <c r="H839" s="6" t="str">
        <f>VLOOKUP(F839:$F$4815,'Customer Info'!$A:$C,3,0)</f>
        <v>Eason</v>
      </c>
      <c r="I839" s="6" t="str">
        <f>VLOOKUP($F$10:$F$4815,'Customer Info'!$A:$E,5,0)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8808</v>
      </c>
      <c r="Q839" s="8">
        <f t="shared" si="63"/>
        <v>503</v>
      </c>
      <c r="R839" s="2" t="s">
        <v>28</v>
      </c>
      <c r="S839" s="9">
        <f t="shared" si="64"/>
        <v>0.05</v>
      </c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VLOOKUP($F$10:$F$4815,'Customer Info'!$A$1:$B$501,2,0)</f>
        <v>Brad</v>
      </c>
      <c r="H840" s="6" t="str">
        <f>VLOOKUP(F840:$F$4815,'Customer Info'!$A:$C,3,0)</f>
        <v>Eason</v>
      </c>
      <c r="I840" s="6" t="str">
        <f>VLOOKUP($F$10:$F$4815,'Customer Info'!$A:$E,5,0)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5061</v>
      </c>
      <c r="Q840" s="8">
        <f t="shared" si="63"/>
        <v>495</v>
      </c>
      <c r="R840" s="2" t="s">
        <v>28</v>
      </c>
      <c r="S840" s="9">
        <f t="shared" si="64"/>
        <v>0.05</v>
      </c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VLOOKUP($F$10:$F$4815,'Customer Info'!$A$1:$B$501,2,0)</f>
        <v>Toby</v>
      </c>
      <c r="H841" s="6" t="str">
        <f>VLOOKUP(F841:$F$4815,'Customer Info'!$A:$C,3,0)</f>
        <v>Gnade</v>
      </c>
      <c r="I841" s="6" t="str">
        <f>VLOOKUP($F$10:$F$4815,'Customer Info'!$A:$E,5,0)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26144</v>
      </c>
      <c r="Q841" s="8">
        <f t="shared" si="63"/>
        <v>1792</v>
      </c>
      <c r="R841" s="2" t="s">
        <v>56</v>
      </c>
      <c r="S841" s="9">
        <f t="shared" si="64"/>
        <v>7.0000000000000007E-2</v>
      </c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VLOOKUP($F$10:$F$4815,'Customer Info'!$A$1:$B$501,2,0)</f>
        <v>Brian</v>
      </c>
      <c r="H842" s="6" t="str">
        <f>VLOOKUP(F842:$F$4815,'Customer Info'!$A:$C,3,0)</f>
        <v>Stugart</v>
      </c>
      <c r="I842" s="6" t="str">
        <f>VLOOKUP($F$10:$F$4815,'Customer Info'!$A:$E,5,0)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2849</v>
      </c>
      <c r="Q842" s="8">
        <f t="shared" si="63"/>
        <v>253</v>
      </c>
      <c r="R842" s="2" t="s">
        <v>50</v>
      </c>
      <c r="S842" s="9">
        <f t="shared" si="64"/>
        <v>0.02</v>
      </c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VLOOKUP($F$10:$F$4815,'Customer Info'!$A$1:$B$501,2,0)</f>
        <v>Sarah</v>
      </c>
      <c r="H843" s="6" t="str">
        <f>VLOOKUP(F843:$F$4815,'Customer Info'!$A:$C,3,0)</f>
        <v>Foster</v>
      </c>
      <c r="I843" s="6" t="str">
        <f>VLOOKUP($F$10:$F$4815,'Customer Info'!$A:$E,5,0)</f>
        <v>Xianning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N843+O843</f>
        <v>929</v>
      </c>
      <c r="Q843" s="8">
        <f t="shared" ref="Q843:Q906" si="68">P843-M843</f>
        <v>137</v>
      </c>
      <c r="R843" s="2" t="s">
        <v>28</v>
      </c>
      <c r="S843" s="9">
        <f t="shared" ref="S843:S906" si="69">VLOOKUP($P$10:$P$4815,$T$1:$U$7, 2,1)</f>
        <v>0.02</v>
      </c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VLOOKUP($F$10:$F$4815,'Customer Info'!$A$1:$B$501,2,0)</f>
        <v>Patricia</v>
      </c>
      <c r="H844" s="6" t="str">
        <f>VLOOKUP(F844:$F$4815,'Customer Info'!$A:$C,3,0)</f>
        <v>Hirasaki</v>
      </c>
      <c r="I844" s="6" t="str">
        <f>VLOOKUP($F$10:$F$4815,'Customer Info'!$A:$E,5,0)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11917</v>
      </c>
      <c r="Q844" s="8">
        <f t="shared" si="68"/>
        <v>1018</v>
      </c>
      <c r="R844" s="2" t="s">
        <v>28</v>
      </c>
      <c r="S844" s="9">
        <f t="shared" si="69"/>
        <v>0.05</v>
      </c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VLOOKUP($F$10:$F$4815,'Customer Info'!$A$1:$B$501,2,0)</f>
        <v>Duane</v>
      </c>
      <c r="H845" s="6" t="str">
        <f>VLOOKUP(F845:$F$4815,'Customer Info'!$A:$C,3,0)</f>
        <v>Huffman</v>
      </c>
      <c r="I845" s="6" t="str">
        <f>VLOOKUP($F$10:$F$4815,'Customer Info'!$A:$E,5,0)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4951</v>
      </c>
      <c r="Q845" s="8">
        <f t="shared" si="68"/>
        <v>279</v>
      </c>
      <c r="R845" s="2" t="s">
        <v>28</v>
      </c>
      <c r="S845" s="9">
        <f t="shared" si="69"/>
        <v>0.02</v>
      </c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VLOOKUP($F$10:$F$4815,'Customer Info'!$A$1:$B$501,2,0)</f>
        <v>Natalie</v>
      </c>
      <c r="H846" s="6" t="str">
        <f>VLOOKUP(F846:$F$4815,'Customer Info'!$A:$C,3,0)</f>
        <v>Webber</v>
      </c>
      <c r="I846" s="6" t="str">
        <f>VLOOKUP($F$10:$F$4815,'Customer Info'!$A:$E,5,0)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9789</v>
      </c>
      <c r="Q846" s="8">
        <f t="shared" si="68"/>
        <v>573</v>
      </c>
      <c r="R846" s="2" t="s">
        <v>50</v>
      </c>
      <c r="S846" s="9">
        <f t="shared" si="69"/>
        <v>0.05</v>
      </c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VLOOKUP($F$10:$F$4815,'Customer Info'!$A$1:$B$501,2,0)</f>
        <v>Cyra</v>
      </c>
      <c r="H847" s="6" t="str">
        <f>VLOOKUP(F847:$F$4815,'Customer Info'!$A:$C,3,0)</f>
        <v>Reiten</v>
      </c>
      <c r="I847" s="6" t="str">
        <f>VLOOKUP($F$10:$F$4815,'Customer Info'!$A:$E,5,0)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54640</v>
      </c>
      <c r="Q847" s="8">
        <f t="shared" si="68"/>
        <v>622</v>
      </c>
      <c r="R847" s="2" t="s">
        <v>28</v>
      </c>
      <c r="S847" s="9">
        <f t="shared" si="69"/>
        <v>0.09</v>
      </c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VLOOKUP($F$10:$F$4815,'Customer Info'!$A$1:$B$501,2,0)</f>
        <v>Ed</v>
      </c>
      <c r="H848" s="6" t="str">
        <f>VLOOKUP(F848:$F$4815,'Customer Info'!$A:$C,3,0)</f>
        <v>Braxton</v>
      </c>
      <c r="I848" s="6" t="str">
        <f>VLOOKUP($F$10:$F$4815,'Customer Info'!$A:$E,5,0)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1654</v>
      </c>
      <c r="Q848" s="8">
        <f t="shared" si="68"/>
        <v>159</v>
      </c>
      <c r="R848" s="2" t="s">
        <v>28</v>
      </c>
      <c r="S848" s="9">
        <f t="shared" si="69"/>
        <v>0.02</v>
      </c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VLOOKUP($F$10:$F$4815,'Customer Info'!$A$1:$B$501,2,0)</f>
        <v>Darren</v>
      </c>
      <c r="H849" s="6" t="str">
        <f>VLOOKUP(F849:$F$4815,'Customer Info'!$A:$C,3,0)</f>
        <v>Koutras</v>
      </c>
      <c r="I849" s="6" t="str">
        <f>VLOOKUP($F$10:$F$4815,'Customer Info'!$A:$E,5,0)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13321</v>
      </c>
      <c r="Q849" s="8">
        <f t="shared" si="68"/>
        <v>1435</v>
      </c>
      <c r="R849" s="2" t="s">
        <v>50</v>
      </c>
      <c r="S849" s="9">
        <f t="shared" si="69"/>
        <v>0.05</v>
      </c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VLOOKUP($F$10:$F$4815,'Customer Info'!$A$1:$B$501,2,0)</f>
        <v>Rick</v>
      </c>
      <c r="H850" s="6" t="str">
        <f>VLOOKUP(F850:$F$4815,'Customer Info'!$A:$C,3,0)</f>
        <v>Reed</v>
      </c>
      <c r="I850" s="6" t="str">
        <f>VLOOKUP($F$10:$F$4815,'Customer Info'!$A:$E,5,0)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4532</v>
      </c>
      <c r="Q850" s="8">
        <f t="shared" si="68"/>
        <v>532</v>
      </c>
      <c r="R850" s="2" t="s">
        <v>28</v>
      </c>
      <c r="S850" s="9">
        <f t="shared" si="69"/>
        <v>0.02</v>
      </c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VLOOKUP($F$10:$F$4815,'Customer Info'!$A$1:$B$501,2,0)</f>
        <v>Brad</v>
      </c>
      <c r="H851" s="6" t="str">
        <f>VLOOKUP(F851:$F$4815,'Customer Info'!$A:$C,3,0)</f>
        <v>Thomas</v>
      </c>
      <c r="I851" s="6" t="str">
        <f>VLOOKUP($F$10:$F$4815,'Customer Info'!$A:$E,5,0)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3050</v>
      </c>
      <c r="Q851" s="8">
        <f t="shared" si="68"/>
        <v>380</v>
      </c>
      <c r="R851" s="2" t="s">
        <v>28</v>
      </c>
      <c r="S851" s="9">
        <f t="shared" si="69"/>
        <v>0.02</v>
      </c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VLOOKUP($F$10:$F$4815,'Customer Info'!$A$1:$B$501,2,0)</f>
        <v>Gary</v>
      </c>
      <c r="H852" s="6" t="str">
        <f>VLOOKUP(F852:$F$4815,'Customer Info'!$A:$C,3,0)</f>
        <v>Mitchum</v>
      </c>
      <c r="I852" s="6" t="str">
        <f>VLOOKUP($F$10:$F$4815,'Customer Info'!$A:$E,5,0)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324</v>
      </c>
      <c r="Q852" s="8">
        <f t="shared" si="68"/>
        <v>48</v>
      </c>
      <c r="R852" s="2" t="s">
        <v>28</v>
      </c>
      <c r="S852" s="9">
        <f t="shared" si="69"/>
        <v>0.02</v>
      </c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VLOOKUP($F$10:$F$4815,'Customer Info'!$A$1:$B$501,2,0)</f>
        <v>Jessica</v>
      </c>
      <c r="H853" s="6" t="str">
        <f>VLOOKUP(F853:$F$4815,'Customer Info'!$A:$C,3,0)</f>
        <v>Myrick</v>
      </c>
      <c r="I853" s="6" t="str">
        <f>VLOOKUP($F$10:$F$4815,'Customer Info'!$A:$E,5,0)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528</v>
      </c>
      <c r="Q853" s="8">
        <f t="shared" si="68"/>
        <v>81</v>
      </c>
      <c r="R853" s="2" t="s">
        <v>28</v>
      </c>
      <c r="S853" s="9">
        <f t="shared" si="69"/>
        <v>0.02</v>
      </c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VLOOKUP($F$10:$F$4815,'Customer Info'!$A$1:$B$501,2,0)</f>
        <v>Robert</v>
      </c>
      <c r="H854" s="6" t="str">
        <f>VLOOKUP(F854:$F$4815,'Customer Info'!$A:$C,3,0)</f>
        <v>Waldorf</v>
      </c>
      <c r="I854" s="6" t="str">
        <f>VLOOKUP($F$10:$F$4815,'Customer Info'!$A:$E,5,0)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3543</v>
      </c>
      <c r="Q854" s="8">
        <f t="shared" si="68"/>
        <v>375</v>
      </c>
      <c r="R854" s="2" t="s">
        <v>28</v>
      </c>
      <c r="S854" s="9">
        <f t="shared" si="69"/>
        <v>0.02</v>
      </c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VLOOKUP($F$10:$F$4815,'Customer Info'!$A$1:$B$501,2,0)</f>
        <v>Ben</v>
      </c>
      <c r="H855" s="6" t="str">
        <f>VLOOKUP(F855:$F$4815,'Customer Info'!$A:$C,3,0)</f>
        <v>Wallace</v>
      </c>
      <c r="I855" s="6" t="str">
        <f>VLOOKUP($F$10:$F$4815,'Customer Info'!$A:$E,5,0)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20175</v>
      </c>
      <c r="Q855" s="8">
        <f t="shared" si="68"/>
        <v>1023</v>
      </c>
      <c r="R855" s="2" t="s">
        <v>50</v>
      </c>
      <c r="S855" s="9">
        <f t="shared" si="69"/>
        <v>0.05</v>
      </c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VLOOKUP($F$10:$F$4815,'Customer Info'!$A$1:$B$501,2,0)</f>
        <v>Darren</v>
      </c>
      <c r="H856" s="6" t="str">
        <f>VLOOKUP(F856:$F$4815,'Customer Info'!$A:$C,3,0)</f>
        <v>Budd</v>
      </c>
      <c r="I856" s="6" t="str">
        <f>VLOOKUP($F$10:$F$4815,'Customer Info'!$A:$E,5,0)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414</v>
      </c>
      <c r="Q856" s="8">
        <f t="shared" si="68"/>
        <v>40</v>
      </c>
      <c r="R856" s="2" t="s">
        <v>28</v>
      </c>
      <c r="S856" s="9">
        <f t="shared" si="69"/>
        <v>0.02</v>
      </c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VLOOKUP($F$10:$F$4815,'Customer Info'!$A$1:$B$501,2,0)</f>
        <v>Philisse</v>
      </c>
      <c r="H857" s="6" t="str">
        <f>VLOOKUP(F857:$F$4815,'Customer Info'!$A:$C,3,0)</f>
        <v>Overcash</v>
      </c>
      <c r="I857" s="6" t="str">
        <f>VLOOKUP($F$10:$F$4815,'Customer Info'!$A:$E,5,0)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14794</v>
      </c>
      <c r="Q857" s="8">
        <f t="shared" si="68"/>
        <v>1297</v>
      </c>
      <c r="R857" s="2" t="s">
        <v>28</v>
      </c>
      <c r="S857" s="9">
        <f t="shared" si="69"/>
        <v>0.05</v>
      </c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VLOOKUP($F$10:$F$4815,'Customer Info'!$A$1:$B$501,2,0)</f>
        <v>Vivek</v>
      </c>
      <c r="H858" s="6" t="str">
        <f>VLOOKUP(F858:$F$4815,'Customer Info'!$A:$C,3,0)</f>
        <v>Gonzalez</v>
      </c>
      <c r="I858" s="6" t="str">
        <f>VLOOKUP($F$10:$F$4815,'Customer Info'!$A:$E,5,0)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556</v>
      </c>
      <c r="Q858" s="8">
        <f t="shared" si="68"/>
        <v>38</v>
      </c>
      <c r="R858" s="2" t="s">
        <v>28</v>
      </c>
      <c r="S858" s="9">
        <f t="shared" si="69"/>
        <v>0.02</v>
      </c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VLOOKUP($F$10:$F$4815,'Customer Info'!$A$1:$B$501,2,0)</f>
        <v>David</v>
      </c>
      <c r="H859" s="6" t="str">
        <f>VLOOKUP(F859:$F$4815,'Customer Info'!$A:$C,3,0)</f>
        <v>Smith</v>
      </c>
      <c r="I859" s="6" t="str">
        <f>VLOOKUP($F$10:$F$4815,'Customer Info'!$A:$E,5,0)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199</v>
      </c>
      <c r="Q859" s="8">
        <f t="shared" si="68"/>
        <v>22</v>
      </c>
      <c r="R859" s="2" t="s">
        <v>28</v>
      </c>
      <c r="S859" s="9">
        <f t="shared" si="69"/>
        <v>0.02</v>
      </c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VLOOKUP($F$10:$F$4815,'Customer Info'!$A$1:$B$501,2,0)</f>
        <v>Patrick</v>
      </c>
      <c r="H860" s="6" t="str">
        <f>VLOOKUP(F860:$F$4815,'Customer Info'!$A:$C,3,0)</f>
        <v>Bzostek</v>
      </c>
      <c r="I860" s="6" t="str">
        <f>VLOOKUP($F$10:$F$4815,'Customer Info'!$A:$E,5,0)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7217</v>
      </c>
      <c r="Q860" s="8">
        <f t="shared" si="68"/>
        <v>393</v>
      </c>
      <c r="R860" s="2" t="s">
        <v>28</v>
      </c>
      <c r="S860" s="9">
        <f t="shared" si="69"/>
        <v>0.05</v>
      </c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VLOOKUP($F$10:$F$4815,'Customer Info'!$A$1:$B$501,2,0)</f>
        <v>Victoria</v>
      </c>
      <c r="H861" s="6" t="str">
        <f>VLOOKUP(F861:$F$4815,'Customer Info'!$A:$C,3,0)</f>
        <v>Brennan</v>
      </c>
      <c r="I861" s="6" t="str">
        <f>VLOOKUP($F$10:$F$4815,'Customer Info'!$A:$E,5,0)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781</v>
      </c>
      <c r="Q861" s="8">
        <f t="shared" si="68"/>
        <v>135</v>
      </c>
      <c r="R861" s="2" t="s">
        <v>50</v>
      </c>
      <c r="S861" s="9">
        <f t="shared" si="69"/>
        <v>0.02</v>
      </c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VLOOKUP($F$10:$F$4815,'Customer Info'!$A$1:$B$501,2,0)</f>
        <v>Caroline</v>
      </c>
      <c r="H862" s="6" t="str">
        <f>VLOOKUP(F862:$F$4815,'Customer Info'!$A:$C,3,0)</f>
        <v>Jumper</v>
      </c>
      <c r="I862" s="6" t="str">
        <f>VLOOKUP($F$10:$F$4815,'Customer Info'!$A:$E,5,0)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5845</v>
      </c>
      <c r="Q862" s="8">
        <f t="shared" si="68"/>
        <v>313</v>
      </c>
      <c r="R862" s="2" t="s">
        <v>28</v>
      </c>
      <c r="S862" s="9">
        <f t="shared" si="69"/>
        <v>0.05</v>
      </c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VLOOKUP($F$10:$F$4815,'Customer Info'!$A$1:$B$501,2,0)</f>
        <v>Sarah</v>
      </c>
      <c r="H863" s="6" t="str">
        <f>VLOOKUP(F863:$F$4815,'Customer Info'!$A:$C,3,0)</f>
        <v>Foster</v>
      </c>
      <c r="I863" s="6" t="str">
        <f>VLOOKUP($F$10:$F$4815,'Customer Info'!$A:$E,5,0)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83</v>
      </c>
      <c r="Q863" s="8">
        <f t="shared" si="68"/>
        <v>18</v>
      </c>
      <c r="R863" s="2" t="s">
        <v>26</v>
      </c>
      <c r="S863" s="9">
        <f t="shared" si="69"/>
        <v>0.02</v>
      </c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VLOOKUP($F$10:$F$4815,'Customer Info'!$A$1:$B$501,2,0)</f>
        <v>Rachel</v>
      </c>
      <c r="H864" s="6" t="str">
        <f>VLOOKUP(F864:$F$4815,'Customer Info'!$A:$C,3,0)</f>
        <v>Payne</v>
      </c>
      <c r="I864" s="6" t="str">
        <f>VLOOKUP($F$10:$F$4815,'Customer Info'!$A:$E,5,0)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8585</v>
      </c>
      <c r="Q864" s="8">
        <f t="shared" si="68"/>
        <v>871</v>
      </c>
      <c r="R864" s="2" t="s">
        <v>50</v>
      </c>
      <c r="S864" s="9">
        <f t="shared" si="69"/>
        <v>0.05</v>
      </c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VLOOKUP($F$10:$F$4815,'Customer Info'!$A$1:$B$501,2,0)</f>
        <v>Kelly</v>
      </c>
      <c r="H865" s="6" t="str">
        <f>VLOOKUP(F865:$F$4815,'Customer Info'!$A:$C,3,0)</f>
        <v>Williams</v>
      </c>
      <c r="I865" s="6" t="str">
        <f>VLOOKUP($F$10:$F$4815,'Customer Info'!$A:$E,5,0)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661</v>
      </c>
      <c r="Q865" s="8">
        <f t="shared" si="68"/>
        <v>59</v>
      </c>
      <c r="R865" s="2" t="s">
        <v>28</v>
      </c>
      <c r="S865" s="9">
        <f t="shared" si="69"/>
        <v>0.02</v>
      </c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VLOOKUP($F$10:$F$4815,'Customer Info'!$A$1:$B$501,2,0)</f>
        <v>Kean</v>
      </c>
      <c r="H866" s="6" t="str">
        <f>VLOOKUP(F866:$F$4815,'Customer Info'!$A:$C,3,0)</f>
        <v>Thornton</v>
      </c>
      <c r="I866" s="6" t="str">
        <f>VLOOKUP($F$10:$F$4815,'Customer Info'!$A:$E,5,0)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4201</v>
      </c>
      <c r="Q866" s="8">
        <f t="shared" si="68"/>
        <v>459</v>
      </c>
      <c r="R866" s="2" t="s">
        <v>50</v>
      </c>
      <c r="S866" s="9">
        <f t="shared" si="69"/>
        <v>0.02</v>
      </c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VLOOKUP($F$10:$F$4815,'Customer Info'!$A$1:$B$501,2,0)</f>
        <v>MaryBeth</v>
      </c>
      <c r="H867" s="6" t="str">
        <f>VLOOKUP(F867:$F$4815,'Customer Info'!$A:$C,3,0)</f>
        <v>Skach</v>
      </c>
      <c r="I867" s="6" t="str">
        <f>VLOOKUP($F$10:$F$4815,'Customer Info'!$A:$E,5,0)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2919</v>
      </c>
      <c r="Q867" s="8">
        <f t="shared" si="68"/>
        <v>251</v>
      </c>
      <c r="R867" s="2" t="s">
        <v>28</v>
      </c>
      <c r="S867" s="9">
        <f t="shared" si="69"/>
        <v>0.02</v>
      </c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VLOOKUP($F$10:$F$4815,'Customer Info'!$A$1:$B$501,2,0)</f>
        <v>Shirley</v>
      </c>
      <c r="H868" s="6" t="str">
        <f>VLOOKUP(F868:$F$4815,'Customer Info'!$A:$C,3,0)</f>
        <v>Schmidt</v>
      </c>
      <c r="I868" s="6" t="str">
        <f>VLOOKUP($F$10:$F$4815,'Customer Info'!$A:$E,5,0)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7048</v>
      </c>
      <c r="Q868" s="8">
        <f t="shared" si="68"/>
        <v>428</v>
      </c>
      <c r="R868" s="2" t="s">
        <v>28</v>
      </c>
      <c r="S868" s="9">
        <f t="shared" si="69"/>
        <v>0.05</v>
      </c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VLOOKUP($F$10:$F$4815,'Customer Info'!$A$1:$B$501,2,0)</f>
        <v>Damala</v>
      </c>
      <c r="H869" s="6" t="str">
        <f>VLOOKUP(F869:$F$4815,'Customer Info'!$A:$C,3,0)</f>
        <v>Kotsonis</v>
      </c>
      <c r="I869" s="6" t="str">
        <f>VLOOKUP($F$10:$F$4815,'Customer Info'!$A:$E,5,0)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1662</v>
      </c>
      <c r="Q869" s="8">
        <f t="shared" si="68"/>
        <v>167</v>
      </c>
      <c r="R869" s="2" t="s">
        <v>50</v>
      </c>
      <c r="S869" s="9">
        <f t="shared" si="69"/>
        <v>0.02</v>
      </c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VLOOKUP($F$10:$F$4815,'Customer Info'!$A$1:$B$501,2,0)</f>
        <v>Robert</v>
      </c>
      <c r="H870" s="6" t="str">
        <f>VLOOKUP(F870:$F$4815,'Customer Info'!$A:$C,3,0)</f>
        <v>Waldorf</v>
      </c>
      <c r="I870" s="6" t="str">
        <f>VLOOKUP($F$10:$F$4815,'Customer Info'!$A:$E,5,0)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451</v>
      </c>
      <c r="Q870" s="8">
        <f t="shared" si="68"/>
        <v>38</v>
      </c>
      <c r="R870" s="2" t="s">
        <v>50</v>
      </c>
      <c r="S870" s="9">
        <f t="shared" si="69"/>
        <v>0.02</v>
      </c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VLOOKUP($F$10:$F$4815,'Customer Info'!$A$1:$B$501,2,0)</f>
        <v>MaryBeth</v>
      </c>
      <c r="H871" s="6" t="str">
        <f>VLOOKUP(F871:$F$4815,'Customer Info'!$A:$C,3,0)</f>
        <v>Skach</v>
      </c>
      <c r="I871" s="6" t="str">
        <f>VLOOKUP($F$10:$F$4815,'Customer Info'!$A:$E,5,0)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128356</v>
      </c>
      <c r="Q871" s="8">
        <f t="shared" si="68"/>
        <v>6026</v>
      </c>
      <c r="R871" s="2" t="s">
        <v>28</v>
      </c>
      <c r="S871" s="9">
        <f t="shared" si="69"/>
        <v>0.12</v>
      </c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VLOOKUP($F$10:$F$4815,'Customer Info'!$A$1:$B$501,2,0)</f>
        <v>Christy</v>
      </c>
      <c r="H872" s="6" t="str">
        <f>VLOOKUP(F872:$F$4815,'Customer Info'!$A:$C,3,0)</f>
        <v>Brittain</v>
      </c>
      <c r="I872" s="6" t="str">
        <f>VLOOKUP($F$10:$F$4815,'Customer Info'!$A:$E,5,0)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2987</v>
      </c>
      <c r="Q872" s="8">
        <f t="shared" si="68"/>
        <v>320</v>
      </c>
      <c r="R872" s="2" t="s">
        <v>26</v>
      </c>
      <c r="S872" s="9">
        <f t="shared" si="69"/>
        <v>0.02</v>
      </c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VLOOKUP($F$10:$F$4815,'Customer Info'!$A$1:$B$501,2,0)</f>
        <v>Aaron</v>
      </c>
      <c r="H873" s="6" t="str">
        <f>VLOOKUP(F873:$F$4815,'Customer Info'!$A:$C,3,0)</f>
        <v>Bergman</v>
      </c>
      <c r="I873" s="6" t="str">
        <f>VLOOKUP($F$10:$F$4815,'Customer Info'!$A:$E,5,0)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18340</v>
      </c>
      <c r="Q873" s="8">
        <f t="shared" si="68"/>
        <v>778</v>
      </c>
      <c r="R873" s="2" t="s">
        <v>26</v>
      </c>
      <c r="S873" s="9">
        <f t="shared" si="69"/>
        <v>0.05</v>
      </c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VLOOKUP($F$10:$F$4815,'Customer Info'!$A$1:$B$501,2,0)</f>
        <v>Aaron</v>
      </c>
      <c r="H874" s="6" t="str">
        <f>VLOOKUP(F874:$F$4815,'Customer Info'!$A:$C,3,0)</f>
        <v>Hawkins</v>
      </c>
      <c r="I874" s="6" t="str">
        <f>VLOOKUP($F$10:$F$4815,'Customer Info'!$A:$E,5,0)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4040</v>
      </c>
      <c r="Q874" s="8">
        <f t="shared" si="68"/>
        <v>350</v>
      </c>
      <c r="R874" s="2" t="s">
        <v>28</v>
      </c>
      <c r="S874" s="9">
        <f t="shared" si="69"/>
        <v>0.02</v>
      </c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VLOOKUP($F$10:$F$4815,'Customer Info'!$A$1:$B$501,2,0)</f>
        <v>Nathan</v>
      </c>
      <c r="H875" s="6" t="str">
        <f>VLOOKUP(F875:$F$4815,'Customer Info'!$A:$C,3,0)</f>
        <v>Gelder</v>
      </c>
      <c r="I875" s="6" t="str">
        <f>VLOOKUP($F$10:$F$4815,'Customer Info'!$A:$E,5,0)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284</v>
      </c>
      <c r="Q875" s="8">
        <f t="shared" si="68"/>
        <v>52</v>
      </c>
      <c r="R875" s="2" t="s">
        <v>28</v>
      </c>
      <c r="S875" s="9">
        <f t="shared" si="69"/>
        <v>0.02</v>
      </c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VLOOKUP($F$10:$F$4815,'Customer Info'!$A$1:$B$501,2,0)</f>
        <v>Tom</v>
      </c>
      <c r="H876" s="6" t="str">
        <f>VLOOKUP(F876:$F$4815,'Customer Info'!$A:$C,3,0)</f>
        <v>Zandusky</v>
      </c>
      <c r="I876" s="6" t="str">
        <f>VLOOKUP($F$10:$F$4815,'Customer Info'!$A:$E,5,0)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76728</v>
      </c>
      <c r="Q876" s="8">
        <f t="shared" si="68"/>
        <v>6400</v>
      </c>
      <c r="R876" s="2" t="s">
        <v>28</v>
      </c>
      <c r="S876" s="9">
        <f t="shared" si="69"/>
        <v>0.09</v>
      </c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VLOOKUP($F$10:$F$4815,'Customer Info'!$A$1:$B$501,2,0)</f>
        <v>Nancy</v>
      </c>
      <c r="H877" s="6" t="str">
        <f>VLOOKUP(F877:$F$4815,'Customer Info'!$A:$C,3,0)</f>
        <v>Lomonaco</v>
      </c>
      <c r="I877" s="6" t="str">
        <f>VLOOKUP($F$10:$F$4815,'Customer Info'!$A:$E,5,0)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444</v>
      </c>
      <c r="Q877" s="8">
        <f t="shared" si="68"/>
        <v>60</v>
      </c>
      <c r="R877" s="2" t="s">
        <v>50</v>
      </c>
      <c r="S877" s="9">
        <f t="shared" si="69"/>
        <v>0.02</v>
      </c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VLOOKUP($F$10:$F$4815,'Customer Info'!$A$1:$B$501,2,0)</f>
        <v>Carol</v>
      </c>
      <c r="H878" s="6" t="str">
        <f>VLOOKUP(F878:$F$4815,'Customer Info'!$A:$C,3,0)</f>
        <v>Adams</v>
      </c>
      <c r="I878" s="6" t="str">
        <f>VLOOKUP($F$10:$F$4815,'Customer Info'!$A:$E,5,0)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2411</v>
      </c>
      <c r="Q878" s="8">
        <f t="shared" si="68"/>
        <v>129</v>
      </c>
      <c r="R878" s="2" t="s">
        <v>50</v>
      </c>
      <c r="S878" s="9">
        <f t="shared" si="69"/>
        <v>0.02</v>
      </c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VLOOKUP($F$10:$F$4815,'Customer Info'!$A$1:$B$501,2,0)</f>
        <v>Bradley</v>
      </c>
      <c r="H879" s="6" t="str">
        <f>VLOOKUP(F879:$F$4815,'Customer Info'!$A:$C,3,0)</f>
        <v>Nguyen</v>
      </c>
      <c r="I879" s="6" t="str">
        <f>VLOOKUP($F$10:$F$4815,'Customer Info'!$A:$E,5,0)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4156</v>
      </c>
      <c r="Q879" s="8">
        <f t="shared" si="68"/>
        <v>226</v>
      </c>
      <c r="R879" s="2" t="s">
        <v>26</v>
      </c>
      <c r="S879" s="9">
        <f t="shared" si="69"/>
        <v>0.02</v>
      </c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VLOOKUP($F$10:$F$4815,'Customer Info'!$A$1:$B$501,2,0)</f>
        <v>Logan</v>
      </c>
      <c r="H880" s="6" t="str">
        <f>VLOOKUP(F880:$F$4815,'Customer Info'!$A:$C,3,0)</f>
        <v>Currie</v>
      </c>
      <c r="I880" s="6" t="str">
        <f>VLOOKUP($F$10:$F$4815,'Customer Info'!$A:$E,5,0)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250</v>
      </c>
      <c r="Q880" s="8">
        <f t="shared" si="68"/>
        <v>30</v>
      </c>
      <c r="R880" s="2" t="s">
        <v>28</v>
      </c>
      <c r="S880" s="9">
        <f t="shared" si="69"/>
        <v>0.02</v>
      </c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VLOOKUP($F$10:$F$4815,'Customer Info'!$A$1:$B$501,2,0)</f>
        <v>Helen</v>
      </c>
      <c r="H881" s="6" t="str">
        <f>VLOOKUP(F881:$F$4815,'Customer Info'!$A:$C,3,0)</f>
        <v>Abelman</v>
      </c>
      <c r="I881" s="6" t="str">
        <f>VLOOKUP($F$10:$F$4815,'Customer Info'!$A:$E,5,0)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17187</v>
      </c>
      <c r="Q881" s="8">
        <f t="shared" si="68"/>
        <v>1455</v>
      </c>
      <c r="R881" s="2" t="s">
        <v>28</v>
      </c>
      <c r="S881" s="9">
        <f t="shared" si="69"/>
        <v>0.05</v>
      </c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VLOOKUP($F$10:$F$4815,'Customer Info'!$A$1:$B$501,2,0)</f>
        <v>Philisse</v>
      </c>
      <c r="H882" s="6" t="str">
        <f>VLOOKUP(F882:$F$4815,'Customer Info'!$A:$C,3,0)</f>
        <v>Overcash</v>
      </c>
      <c r="I882" s="6" t="str">
        <f>VLOOKUP($F$10:$F$4815,'Customer Info'!$A:$E,5,0)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157</v>
      </c>
      <c r="Q882" s="8">
        <f t="shared" si="68"/>
        <v>41</v>
      </c>
      <c r="R882" s="2" t="s">
        <v>50</v>
      </c>
      <c r="S882" s="9">
        <f t="shared" si="69"/>
        <v>0.02</v>
      </c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VLOOKUP($F$10:$F$4815,'Customer Info'!$A$1:$B$501,2,0)</f>
        <v>David</v>
      </c>
      <c r="H883" s="6" t="str">
        <f>VLOOKUP(F883:$F$4815,'Customer Info'!$A:$C,3,0)</f>
        <v>Kendrick</v>
      </c>
      <c r="I883" s="6" t="str">
        <f>VLOOKUP($F$10:$F$4815,'Customer Info'!$A:$E,5,0)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2040</v>
      </c>
      <c r="Q883" s="8">
        <f t="shared" si="68"/>
        <v>132</v>
      </c>
      <c r="R883" s="2" t="s">
        <v>26</v>
      </c>
      <c r="S883" s="9">
        <f t="shared" si="69"/>
        <v>0.02</v>
      </c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VLOOKUP($F$10:$F$4815,'Customer Info'!$A$1:$B$501,2,0)</f>
        <v>Christy</v>
      </c>
      <c r="H884" s="6" t="str">
        <f>VLOOKUP(F884:$F$4815,'Customer Info'!$A:$C,3,0)</f>
        <v>Brittain</v>
      </c>
      <c r="I884" s="6" t="str">
        <f>VLOOKUP($F$10:$F$4815,'Customer Info'!$A:$E,5,0)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204</v>
      </c>
      <c r="Q884" s="8">
        <f t="shared" si="68"/>
        <v>20</v>
      </c>
      <c r="R884" s="2" t="s">
        <v>28</v>
      </c>
      <c r="S884" s="9">
        <f t="shared" si="69"/>
        <v>0.02</v>
      </c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VLOOKUP($F$10:$F$4815,'Customer Info'!$A$1:$B$501,2,0)</f>
        <v>Sam</v>
      </c>
      <c r="H885" s="6" t="str">
        <f>VLOOKUP(F885:$F$4815,'Customer Info'!$A:$C,3,0)</f>
        <v>Zeldin</v>
      </c>
      <c r="I885" s="6" t="str">
        <f>VLOOKUP($F$10:$F$4815,'Customer Info'!$A:$E,5,0)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4459</v>
      </c>
      <c r="Q885" s="8">
        <f t="shared" si="68"/>
        <v>389</v>
      </c>
      <c r="R885" s="2" t="s">
        <v>28</v>
      </c>
      <c r="S885" s="9">
        <f t="shared" si="69"/>
        <v>0.02</v>
      </c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VLOOKUP($F$10:$F$4815,'Customer Info'!$A$1:$B$501,2,0)</f>
        <v>Olvera</v>
      </c>
      <c r="H886" s="6" t="str">
        <f>VLOOKUP(F886:$F$4815,'Customer Info'!$A:$C,3,0)</f>
        <v>Toch</v>
      </c>
      <c r="I886" s="6" t="str">
        <f>VLOOKUP($F$10:$F$4815,'Customer Info'!$A:$E,5,0)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11859</v>
      </c>
      <c r="Q886" s="8">
        <f t="shared" si="68"/>
        <v>433</v>
      </c>
      <c r="R886" s="2" t="s">
        <v>28</v>
      </c>
      <c r="S886" s="9">
        <f t="shared" si="69"/>
        <v>0.05</v>
      </c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VLOOKUP($F$10:$F$4815,'Customer Info'!$A$1:$B$501,2,0)</f>
        <v>Benjamin</v>
      </c>
      <c r="H887" s="6" t="str">
        <f>VLOOKUP(F887:$F$4815,'Customer Info'!$A:$C,3,0)</f>
        <v>Patterson</v>
      </c>
      <c r="I887" s="6" t="str">
        <f>VLOOKUP($F$10:$F$4815,'Customer Info'!$A:$E,5,0)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2133</v>
      </c>
      <c r="Q887" s="8">
        <f t="shared" si="68"/>
        <v>262</v>
      </c>
      <c r="R887" s="2" t="s">
        <v>28</v>
      </c>
      <c r="S887" s="9">
        <f t="shared" si="69"/>
        <v>0.02</v>
      </c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VLOOKUP($F$10:$F$4815,'Customer Info'!$A$1:$B$501,2,0)</f>
        <v>Guy</v>
      </c>
      <c r="H888" s="6" t="str">
        <f>VLOOKUP(F888:$F$4815,'Customer Info'!$A:$C,3,0)</f>
        <v>Phonely</v>
      </c>
      <c r="I888" s="6" t="str">
        <f>VLOOKUP($F$10:$F$4815,'Customer Info'!$A:$E,5,0)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7004</v>
      </c>
      <c r="Q888" s="8">
        <f t="shared" si="68"/>
        <v>884</v>
      </c>
      <c r="R888" s="2" t="s">
        <v>28</v>
      </c>
      <c r="S888" s="9">
        <f t="shared" si="69"/>
        <v>0.05</v>
      </c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VLOOKUP($F$10:$F$4815,'Customer Info'!$A$1:$B$501,2,0)</f>
        <v>Shaun</v>
      </c>
      <c r="H889" s="6" t="str">
        <f>VLOOKUP(F889:$F$4815,'Customer Info'!$A:$C,3,0)</f>
        <v>Weien</v>
      </c>
      <c r="I889" s="6" t="str">
        <f>VLOOKUP($F$10:$F$4815,'Customer Info'!$A:$E,5,0)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17814</v>
      </c>
      <c r="Q889" s="8">
        <f t="shared" si="68"/>
        <v>1230</v>
      </c>
      <c r="R889" s="2" t="s">
        <v>28</v>
      </c>
      <c r="S889" s="9">
        <f t="shared" si="69"/>
        <v>0.05</v>
      </c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VLOOKUP($F$10:$F$4815,'Customer Info'!$A$1:$B$501,2,0)</f>
        <v>Sylvia</v>
      </c>
      <c r="H890" s="6" t="str">
        <f>VLOOKUP(F890:$F$4815,'Customer Info'!$A:$C,3,0)</f>
        <v>Foulston</v>
      </c>
      <c r="I890" s="6" t="str">
        <f>VLOOKUP($F$10:$F$4815,'Customer Info'!$A:$E,5,0)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1471</v>
      </c>
      <c r="Q890" s="8">
        <f t="shared" si="68"/>
        <v>175</v>
      </c>
      <c r="R890" s="2" t="s">
        <v>50</v>
      </c>
      <c r="S890" s="9">
        <f t="shared" si="69"/>
        <v>0.02</v>
      </c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VLOOKUP($F$10:$F$4815,'Customer Info'!$A$1:$B$501,2,0)</f>
        <v>Ralph</v>
      </c>
      <c r="H891" s="6" t="str">
        <f>VLOOKUP(F891:$F$4815,'Customer Info'!$A:$C,3,0)</f>
        <v>Kennedy</v>
      </c>
      <c r="I891" s="6" t="str">
        <f>VLOOKUP($F$10:$F$4815,'Customer Info'!$A:$E,5,0)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813</v>
      </c>
      <c r="Q891" s="8">
        <f t="shared" si="68"/>
        <v>65</v>
      </c>
      <c r="R891" s="2" t="s">
        <v>50</v>
      </c>
      <c r="S891" s="9">
        <f t="shared" si="69"/>
        <v>0.02</v>
      </c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VLOOKUP($F$10:$F$4815,'Customer Info'!$A$1:$B$501,2,0)</f>
        <v>Caroline</v>
      </c>
      <c r="H892" s="6" t="str">
        <f>VLOOKUP(F892:$F$4815,'Customer Info'!$A:$C,3,0)</f>
        <v>Jumper</v>
      </c>
      <c r="I892" s="6" t="str">
        <f>VLOOKUP($F$10:$F$4815,'Customer Info'!$A:$E,5,0)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18466</v>
      </c>
      <c r="Q892" s="8">
        <f t="shared" si="68"/>
        <v>1876</v>
      </c>
      <c r="R892" s="2" t="s">
        <v>28</v>
      </c>
      <c r="S892" s="9">
        <f t="shared" si="69"/>
        <v>0.05</v>
      </c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VLOOKUP($F$10:$F$4815,'Customer Info'!$A$1:$B$501,2,0)</f>
        <v>Laurel</v>
      </c>
      <c r="H893" s="6" t="str">
        <f>VLOOKUP(F893:$F$4815,'Customer Info'!$A:$C,3,0)</f>
        <v>Beltran</v>
      </c>
      <c r="I893" s="6" t="str">
        <f>VLOOKUP($F$10:$F$4815,'Customer Info'!$A:$E,5,0)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680</v>
      </c>
      <c r="Q893" s="8">
        <f t="shared" si="68"/>
        <v>70</v>
      </c>
      <c r="R893" s="2" t="s">
        <v>50</v>
      </c>
      <c r="S893" s="9">
        <f t="shared" si="69"/>
        <v>0.02</v>
      </c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VLOOKUP($F$10:$F$4815,'Customer Info'!$A$1:$B$501,2,0)</f>
        <v>Mike</v>
      </c>
      <c r="H894" s="6" t="str">
        <f>VLOOKUP(F894:$F$4815,'Customer Info'!$A:$C,3,0)</f>
        <v>Pelletier</v>
      </c>
      <c r="I894" s="6" t="str">
        <f>VLOOKUP($F$10:$F$4815,'Customer Info'!$A:$E,5,0)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8882</v>
      </c>
      <c r="Q894" s="8">
        <f t="shared" si="68"/>
        <v>638</v>
      </c>
      <c r="R894" s="2" t="s">
        <v>28</v>
      </c>
      <c r="S894" s="9">
        <f t="shared" si="69"/>
        <v>0.05</v>
      </c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VLOOKUP($F$10:$F$4815,'Customer Info'!$A$1:$B$501,2,0)</f>
        <v>Adam</v>
      </c>
      <c r="H895" s="6" t="str">
        <f>VLOOKUP(F895:$F$4815,'Customer Info'!$A:$C,3,0)</f>
        <v>Bellavance</v>
      </c>
      <c r="I895" s="6" t="str">
        <f>VLOOKUP($F$10:$F$4815,'Customer Info'!$A:$E,5,0)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3493</v>
      </c>
      <c r="Q895" s="8">
        <f t="shared" si="68"/>
        <v>245</v>
      </c>
      <c r="R895" s="2" t="s">
        <v>50</v>
      </c>
      <c r="S895" s="9">
        <f t="shared" si="69"/>
        <v>0.02</v>
      </c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VLOOKUP($F$10:$F$4815,'Customer Info'!$A$1:$B$501,2,0)</f>
        <v>Thomas</v>
      </c>
      <c r="H896" s="6" t="str">
        <f>VLOOKUP(F896:$F$4815,'Customer Info'!$A:$C,3,0)</f>
        <v>Brumley</v>
      </c>
      <c r="I896" s="6" t="str">
        <f>VLOOKUP($F$10:$F$4815,'Customer Info'!$A:$E,5,0)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130</v>
      </c>
      <c r="Q896" s="8">
        <f t="shared" si="68"/>
        <v>16</v>
      </c>
      <c r="R896" s="2" t="s">
        <v>28</v>
      </c>
      <c r="S896" s="9">
        <f t="shared" si="69"/>
        <v>0.02</v>
      </c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VLOOKUP($F$10:$F$4815,'Customer Info'!$A$1:$B$501,2,0)</f>
        <v>Roger</v>
      </c>
      <c r="H897" s="6" t="str">
        <f>VLOOKUP(F897:$F$4815,'Customer Info'!$A:$C,3,0)</f>
        <v>Demir</v>
      </c>
      <c r="I897" s="6" t="str">
        <f>VLOOKUP($F$10:$F$4815,'Customer Info'!$A:$E,5,0)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735</v>
      </c>
      <c r="Q897" s="8">
        <f t="shared" si="68"/>
        <v>80</v>
      </c>
      <c r="R897" s="2" t="s">
        <v>28</v>
      </c>
      <c r="S897" s="9">
        <f t="shared" si="69"/>
        <v>0.02</v>
      </c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VLOOKUP($F$10:$F$4815,'Customer Info'!$A$1:$B$501,2,0)</f>
        <v>Adam</v>
      </c>
      <c r="H898" s="6" t="str">
        <f>VLOOKUP(F898:$F$4815,'Customer Info'!$A:$C,3,0)</f>
        <v>Bellavance</v>
      </c>
      <c r="I898" s="6" t="str">
        <f>VLOOKUP($F$10:$F$4815,'Customer Info'!$A:$E,5,0)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5262</v>
      </c>
      <c r="Q898" s="8">
        <f t="shared" si="68"/>
        <v>367</v>
      </c>
      <c r="R898" s="2" t="s">
        <v>28</v>
      </c>
      <c r="S898" s="9">
        <f t="shared" si="69"/>
        <v>0.05</v>
      </c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VLOOKUP($F$10:$F$4815,'Customer Info'!$A$1:$B$501,2,0)</f>
        <v>Aaron</v>
      </c>
      <c r="H899" s="6" t="str">
        <f>VLOOKUP(F899:$F$4815,'Customer Info'!$A:$C,3,0)</f>
        <v>Hawkins</v>
      </c>
      <c r="I899" s="6" t="str">
        <f>VLOOKUP($F$10:$F$4815,'Customer Info'!$A:$E,5,0)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30126</v>
      </c>
      <c r="Q899" s="8">
        <f t="shared" si="68"/>
        <v>2302</v>
      </c>
      <c r="R899" s="2" t="s">
        <v>28</v>
      </c>
      <c r="S899" s="9">
        <f t="shared" si="69"/>
        <v>7.0000000000000007E-2</v>
      </c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VLOOKUP($F$10:$F$4815,'Customer Info'!$A$1:$B$501,2,0)</f>
        <v>Mitch</v>
      </c>
      <c r="H900" s="6" t="str">
        <f>VLOOKUP(F900:$F$4815,'Customer Info'!$A:$C,3,0)</f>
        <v>Willingham</v>
      </c>
      <c r="I900" s="6" t="str">
        <f>VLOOKUP($F$10:$F$4815,'Customer Info'!$A:$E,5,0)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7327</v>
      </c>
      <c r="Q900" s="8">
        <f t="shared" si="68"/>
        <v>613</v>
      </c>
      <c r="R900" s="2" t="s">
        <v>28</v>
      </c>
      <c r="S900" s="9">
        <f t="shared" si="69"/>
        <v>0.05</v>
      </c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VLOOKUP($F$10:$F$4815,'Customer Info'!$A$1:$B$501,2,0)</f>
        <v>Dianna</v>
      </c>
      <c r="H901" s="6" t="str">
        <f>VLOOKUP(F901:$F$4815,'Customer Info'!$A:$C,3,0)</f>
        <v>Vittorini</v>
      </c>
      <c r="I901" s="6" t="str">
        <f>VLOOKUP($F$10:$F$4815,'Customer Info'!$A:$E,5,0)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229</v>
      </c>
      <c r="Q901" s="8">
        <f t="shared" si="68"/>
        <v>34</v>
      </c>
      <c r="R901" s="2" t="s">
        <v>50</v>
      </c>
      <c r="S901" s="9">
        <f t="shared" si="69"/>
        <v>0.02</v>
      </c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VLOOKUP($F$10:$F$4815,'Customer Info'!$A$1:$B$501,2,0)</f>
        <v>Bryan</v>
      </c>
      <c r="H902" s="6" t="str">
        <f>VLOOKUP(F902:$F$4815,'Customer Info'!$A:$C,3,0)</f>
        <v>Spruell</v>
      </c>
      <c r="I902" s="6" t="str">
        <f>VLOOKUP($F$10:$F$4815,'Customer Info'!$A:$E,5,0)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9010</v>
      </c>
      <c r="Q902" s="8">
        <f t="shared" si="68"/>
        <v>608</v>
      </c>
      <c r="R902" s="2" t="s">
        <v>28</v>
      </c>
      <c r="S902" s="9">
        <f t="shared" si="69"/>
        <v>0.05</v>
      </c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VLOOKUP($F$10:$F$4815,'Customer Info'!$A$1:$B$501,2,0)</f>
        <v>Ralph</v>
      </c>
      <c r="H903" s="6" t="str">
        <f>VLOOKUP(F903:$F$4815,'Customer Info'!$A:$C,3,0)</f>
        <v>Arnett</v>
      </c>
      <c r="I903" s="6" t="str">
        <f>VLOOKUP($F$10:$F$4815,'Customer Info'!$A:$E,5,0)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912</v>
      </c>
      <c r="Q903" s="8">
        <f t="shared" si="68"/>
        <v>84</v>
      </c>
      <c r="R903" s="2" t="s">
        <v>28</v>
      </c>
      <c r="S903" s="9">
        <f t="shared" si="69"/>
        <v>0.02</v>
      </c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VLOOKUP($F$10:$F$4815,'Customer Info'!$A$1:$B$501,2,0)</f>
        <v>Lisa</v>
      </c>
      <c r="H904" s="6" t="str">
        <f>VLOOKUP(F904:$F$4815,'Customer Info'!$A:$C,3,0)</f>
        <v>Ryan</v>
      </c>
      <c r="I904" s="6" t="str">
        <f>VLOOKUP($F$10:$F$4815,'Customer Info'!$A:$E,5,0)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362</v>
      </c>
      <c r="Q904" s="8">
        <f t="shared" si="68"/>
        <v>64</v>
      </c>
      <c r="R904" s="2" t="s">
        <v>50</v>
      </c>
      <c r="S904" s="9">
        <f t="shared" si="69"/>
        <v>0.02</v>
      </c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VLOOKUP($F$10:$F$4815,'Customer Info'!$A$1:$B$501,2,0)</f>
        <v>Cari</v>
      </c>
      <c r="H905" s="6" t="str">
        <f>VLOOKUP(F905:$F$4815,'Customer Info'!$A:$C,3,0)</f>
        <v>Schnelling</v>
      </c>
      <c r="I905" s="6" t="str">
        <f>VLOOKUP($F$10:$F$4815,'Customer Info'!$A:$E,5,0)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1994</v>
      </c>
      <c r="Q905" s="8">
        <f t="shared" si="68"/>
        <v>192</v>
      </c>
      <c r="R905" s="2" t="s">
        <v>28</v>
      </c>
      <c r="S905" s="9">
        <f t="shared" si="69"/>
        <v>0.02</v>
      </c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VLOOKUP($F$10:$F$4815,'Customer Info'!$A$1:$B$501,2,0)</f>
        <v>Sally</v>
      </c>
      <c r="H906" s="6" t="str">
        <f>VLOOKUP(F906:$F$4815,'Customer Info'!$A:$C,3,0)</f>
        <v>Knutson</v>
      </c>
      <c r="I906" s="6" t="str">
        <f>VLOOKUP($F$10:$F$4815,'Customer Info'!$A:$E,5,0)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8216</v>
      </c>
      <c r="Q906" s="8">
        <f t="shared" si="68"/>
        <v>582</v>
      </c>
      <c r="R906" s="2" t="s">
        <v>28</v>
      </c>
      <c r="S906" s="9">
        <f t="shared" si="69"/>
        <v>0.05</v>
      </c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VLOOKUP($F$10:$F$4815,'Customer Info'!$A$1:$B$501,2,0)</f>
        <v>Jennifer</v>
      </c>
      <c r="H907" s="6" t="str">
        <f>VLOOKUP(F907:$F$4815,'Customer Info'!$A:$C,3,0)</f>
        <v>Halladay</v>
      </c>
      <c r="I907" s="6" t="str">
        <f>VLOOKUP($F$10:$F$4815,'Customer Info'!$A:$E,5,0)</f>
        <v>Krefeld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N907+O907</f>
        <v>23157</v>
      </c>
      <c r="Q907" s="8">
        <f t="shared" ref="Q907:Q970" si="73">P907-M907</f>
        <v>1392</v>
      </c>
      <c r="R907" s="2" t="s">
        <v>56</v>
      </c>
      <c r="S907" s="9">
        <f t="shared" ref="S907:S970" si="74">VLOOKUP($P$10:$P$4815,$T$1:$U$7, 2,1)</f>
        <v>0.05</v>
      </c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VLOOKUP($F$10:$F$4815,'Customer Info'!$A$1:$B$501,2,0)</f>
        <v>Benjamin</v>
      </c>
      <c r="H908" s="6" t="str">
        <f>VLOOKUP(F908:$F$4815,'Customer Info'!$A:$C,3,0)</f>
        <v>Patterson</v>
      </c>
      <c r="I908" s="6" t="str">
        <f>VLOOKUP($F$10:$F$4815,'Customer Info'!$A:$E,5,0)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47115</v>
      </c>
      <c r="Q908" s="8">
        <f t="shared" si="73"/>
        <v>3099</v>
      </c>
      <c r="R908" s="2" t="s">
        <v>50</v>
      </c>
      <c r="S908" s="9">
        <f t="shared" si="74"/>
        <v>7.0000000000000007E-2</v>
      </c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VLOOKUP($F$10:$F$4815,'Customer Info'!$A$1:$B$501,2,0)</f>
        <v>Adam</v>
      </c>
      <c r="H909" s="6" t="str">
        <f>VLOOKUP(F909:$F$4815,'Customer Info'!$A:$C,3,0)</f>
        <v>Bellavance</v>
      </c>
      <c r="I909" s="6" t="str">
        <f>VLOOKUP($F$10:$F$4815,'Customer Info'!$A:$E,5,0)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841</v>
      </c>
      <c r="Q909" s="8">
        <f t="shared" si="73"/>
        <v>147</v>
      </c>
      <c r="R909" s="2" t="s">
        <v>26</v>
      </c>
      <c r="S909" s="9">
        <f t="shared" si="74"/>
        <v>0.02</v>
      </c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VLOOKUP($F$10:$F$4815,'Customer Info'!$A$1:$B$501,2,0)</f>
        <v>Darren</v>
      </c>
      <c r="H910" s="6" t="str">
        <f>VLOOKUP(F910:$F$4815,'Customer Info'!$A:$C,3,0)</f>
        <v>Budd</v>
      </c>
      <c r="I910" s="6" t="str">
        <f>VLOOKUP($F$10:$F$4815,'Customer Info'!$A:$E,5,0)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79</v>
      </c>
      <c r="Q910" s="8">
        <f t="shared" si="73"/>
        <v>15</v>
      </c>
      <c r="R910" s="2" t="s">
        <v>28</v>
      </c>
      <c r="S910" s="9">
        <f t="shared" si="74"/>
        <v>0.02</v>
      </c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VLOOKUP($F$10:$F$4815,'Customer Info'!$A$1:$B$501,2,0)</f>
        <v>Christy</v>
      </c>
      <c r="H911" s="6" t="str">
        <f>VLOOKUP(F911:$F$4815,'Customer Info'!$A:$C,3,0)</f>
        <v>Brittain</v>
      </c>
      <c r="I911" s="6" t="str">
        <f>VLOOKUP($F$10:$F$4815,'Customer Info'!$A:$E,5,0)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290</v>
      </c>
      <c r="Q911" s="8">
        <f t="shared" si="73"/>
        <v>46</v>
      </c>
      <c r="R911" s="2" t="s">
        <v>50</v>
      </c>
      <c r="S911" s="9">
        <f t="shared" si="74"/>
        <v>0.02</v>
      </c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VLOOKUP($F$10:$F$4815,'Customer Info'!$A$1:$B$501,2,0)</f>
        <v>Deirdre</v>
      </c>
      <c r="H912" s="6" t="str">
        <f>VLOOKUP(F912:$F$4815,'Customer Info'!$A:$C,3,0)</f>
        <v>Greer</v>
      </c>
      <c r="I912" s="6" t="str">
        <f>VLOOKUP($F$10:$F$4815,'Customer Info'!$A:$E,5,0)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75997</v>
      </c>
      <c r="Q912" s="8">
        <f t="shared" si="73"/>
        <v>6365</v>
      </c>
      <c r="R912" s="2" t="s">
        <v>28</v>
      </c>
      <c r="S912" s="9">
        <f t="shared" si="74"/>
        <v>0.09</v>
      </c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VLOOKUP($F$10:$F$4815,'Customer Info'!$A$1:$B$501,2,0)</f>
        <v>Eugene</v>
      </c>
      <c r="H913" s="6" t="str">
        <f>VLOOKUP(F913:$F$4815,'Customer Info'!$A:$C,3,0)</f>
        <v>Hildebrand</v>
      </c>
      <c r="I913" s="6" t="str">
        <f>VLOOKUP($F$10:$F$4815,'Customer Info'!$A:$E,5,0)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169</v>
      </c>
      <c r="Q913" s="8">
        <f t="shared" si="73"/>
        <v>36</v>
      </c>
      <c r="R913" s="2" t="s">
        <v>50</v>
      </c>
      <c r="S913" s="9">
        <f t="shared" si="74"/>
        <v>0.02</v>
      </c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VLOOKUP($F$10:$F$4815,'Customer Info'!$A$1:$B$501,2,0)</f>
        <v>Greg</v>
      </c>
      <c r="H914" s="6" t="str">
        <f>VLOOKUP(F914:$F$4815,'Customer Info'!$A:$C,3,0)</f>
        <v>Tran</v>
      </c>
      <c r="I914" s="6" t="str">
        <f>VLOOKUP($F$10:$F$4815,'Customer Info'!$A:$E,5,0)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265679</v>
      </c>
      <c r="Q914" s="8">
        <f t="shared" si="73"/>
        <v>21967</v>
      </c>
      <c r="R914" s="2" t="s">
        <v>50</v>
      </c>
      <c r="S914" s="9">
        <f t="shared" si="74"/>
        <v>0.15</v>
      </c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VLOOKUP($F$10:$F$4815,'Customer Info'!$A$1:$B$501,2,0)</f>
        <v>Victoria</v>
      </c>
      <c r="H915" s="6" t="str">
        <f>VLOOKUP(F915:$F$4815,'Customer Info'!$A:$C,3,0)</f>
        <v>Brennan</v>
      </c>
      <c r="I915" s="6" t="str">
        <f>VLOOKUP($F$10:$F$4815,'Customer Info'!$A:$E,5,0)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73</v>
      </c>
      <c r="Q915" s="8">
        <f t="shared" si="73"/>
        <v>14</v>
      </c>
      <c r="R915" s="2" t="s">
        <v>56</v>
      </c>
      <c r="S915" s="9">
        <f t="shared" si="74"/>
        <v>0.02</v>
      </c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VLOOKUP($F$10:$F$4815,'Customer Info'!$A$1:$B$501,2,0)</f>
        <v>Muhammed</v>
      </c>
      <c r="H916" s="6" t="str">
        <f>VLOOKUP(F916:$F$4815,'Customer Info'!$A:$C,3,0)</f>
        <v>MacIntyre</v>
      </c>
      <c r="I916" s="6" t="str">
        <f>VLOOKUP($F$10:$F$4815,'Customer Info'!$A:$E,5,0)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4864</v>
      </c>
      <c r="Q916" s="8">
        <f t="shared" si="73"/>
        <v>208</v>
      </c>
      <c r="R916" s="2" t="s">
        <v>28</v>
      </c>
      <c r="S916" s="9">
        <f t="shared" si="74"/>
        <v>0.02</v>
      </c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VLOOKUP($F$10:$F$4815,'Customer Info'!$A$1:$B$501,2,0)</f>
        <v>Dennis</v>
      </c>
      <c r="H917" s="6" t="str">
        <f>VLOOKUP(F917:$F$4815,'Customer Info'!$A:$C,3,0)</f>
        <v>Pardue</v>
      </c>
      <c r="I917" s="6" t="str">
        <f>VLOOKUP($F$10:$F$4815,'Customer Info'!$A:$E,5,0)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19660</v>
      </c>
      <c r="Q917" s="8">
        <f t="shared" si="73"/>
        <v>1705</v>
      </c>
      <c r="R917" s="2" t="s">
        <v>28</v>
      </c>
      <c r="S917" s="9">
        <f t="shared" si="74"/>
        <v>0.05</v>
      </c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VLOOKUP($F$10:$F$4815,'Customer Info'!$A$1:$B$501,2,0)</f>
        <v>MaryBeth</v>
      </c>
      <c r="H918" s="6" t="str">
        <f>VLOOKUP(F918:$F$4815,'Customer Info'!$A:$C,3,0)</f>
        <v>Skach</v>
      </c>
      <c r="I918" s="6" t="str">
        <f>VLOOKUP($F$10:$F$4815,'Customer Info'!$A:$E,5,0)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7683</v>
      </c>
      <c r="Q918" s="8">
        <f t="shared" si="73"/>
        <v>543</v>
      </c>
      <c r="R918" s="2" t="s">
        <v>50</v>
      </c>
      <c r="S918" s="9">
        <f t="shared" si="74"/>
        <v>0.05</v>
      </c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VLOOKUP($F$10:$F$4815,'Customer Info'!$A$1:$B$501,2,0)</f>
        <v>John</v>
      </c>
      <c r="H919" s="6" t="str">
        <f>VLOOKUP(F919:$F$4815,'Customer Info'!$A:$C,3,0)</f>
        <v>Castell</v>
      </c>
      <c r="I919" s="6" t="str">
        <f>VLOOKUP($F$10:$F$4815,'Customer Info'!$A:$E,5,0)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5100</v>
      </c>
      <c r="Q919" s="8">
        <f t="shared" si="73"/>
        <v>306</v>
      </c>
      <c r="R919" s="2" t="s">
        <v>28</v>
      </c>
      <c r="S919" s="9">
        <f t="shared" si="74"/>
        <v>0.05</v>
      </c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VLOOKUP($F$10:$F$4815,'Customer Info'!$A$1:$B$501,2,0)</f>
        <v>Jill</v>
      </c>
      <c r="H920" s="6" t="str">
        <f>VLOOKUP(F920:$F$4815,'Customer Info'!$A:$C,3,0)</f>
        <v>Stevenson</v>
      </c>
      <c r="I920" s="6" t="str">
        <f>VLOOKUP($F$10:$F$4815,'Customer Info'!$A:$E,5,0)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3172</v>
      </c>
      <c r="Q920" s="8">
        <f t="shared" si="73"/>
        <v>344</v>
      </c>
      <c r="R920" s="2" t="s">
        <v>28</v>
      </c>
      <c r="S920" s="9">
        <f t="shared" si="74"/>
        <v>0.02</v>
      </c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VLOOKUP($F$10:$F$4815,'Customer Info'!$A$1:$B$501,2,0)</f>
        <v>Logan</v>
      </c>
      <c r="H921" s="6" t="str">
        <f>VLOOKUP(F921:$F$4815,'Customer Info'!$A:$C,3,0)</f>
        <v>Haushalter</v>
      </c>
      <c r="I921" s="6" t="str">
        <f>VLOOKUP($F$10:$F$4815,'Customer Info'!$A:$E,5,0)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1106</v>
      </c>
      <c r="Q921" s="8">
        <f t="shared" si="73"/>
        <v>152</v>
      </c>
      <c r="R921" s="2" t="s">
        <v>26</v>
      </c>
      <c r="S921" s="9">
        <f t="shared" si="74"/>
        <v>0.02</v>
      </c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VLOOKUP($F$10:$F$4815,'Customer Info'!$A$1:$B$501,2,0)</f>
        <v>Maribeth</v>
      </c>
      <c r="H922" s="6" t="str">
        <f>VLOOKUP(F922:$F$4815,'Customer Info'!$A:$C,3,0)</f>
        <v>Dona</v>
      </c>
      <c r="I922" s="6" t="str">
        <f>VLOOKUP($F$10:$F$4815,'Customer Info'!$A:$E,5,0)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13389</v>
      </c>
      <c r="Q922" s="8">
        <f t="shared" si="73"/>
        <v>781</v>
      </c>
      <c r="R922" s="2" t="s">
        <v>50</v>
      </c>
      <c r="S922" s="9">
        <f t="shared" si="74"/>
        <v>0.05</v>
      </c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VLOOKUP($F$10:$F$4815,'Customer Info'!$A$1:$B$501,2,0)</f>
        <v>Helen</v>
      </c>
      <c r="H923" s="6" t="str">
        <f>VLOOKUP(F923:$F$4815,'Customer Info'!$A:$C,3,0)</f>
        <v>Abelman</v>
      </c>
      <c r="I923" s="6" t="str">
        <f>VLOOKUP($F$10:$F$4815,'Customer Info'!$A:$E,5,0)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1689</v>
      </c>
      <c r="Q923" s="8">
        <f t="shared" si="73"/>
        <v>197</v>
      </c>
      <c r="R923" s="2" t="s">
        <v>28</v>
      </c>
      <c r="S923" s="9">
        <f t="shared" si="74"/>
        <v>0.02</v>
      </c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VLOOKUP($F$10:$F$4815,'Customer Info'!$A$1:$B$501,2,0)</f>
        <v>Cari</v>
      </c>
      <c r="H924" s="6" t="str">
        <f>VLOOKUP(F924:$F$4815,'Customer Info'!$A:$C,3,0)</f>
        <v>MacIntyre</v>
      </c>
      <c r="I924" s="6" t="str">
        <f>VLOOKUP($F$10:$F$4815,'Customer Info'!$A:$E,5,0)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168</v>
      </c>
      <c r="Q924" s="8">
        <f t="shared" si="73"/>
        <v>18</v>
      </c>
      <c r="R924" s="2" t="s">
        <v>50</v>
      </c>
      <c r="S924" s="9">
        <f t="shared" si="74"/>
        <v>0.02</v>
      </c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VLOOKUP($F$10:$F$4815,'Customer Info'!$A$1:$B$501,2,0)</f>
        <v>Eugene</v>
      </c>
      <c r="H925" s="6" t="str">
        <f>VLOOKUP(F925:$F$4815,'Customer Info'!$A:$C,3,0)</f>
        <v>Hildebrand</v>
      </c>
      <c r="I925" s="6" t="str">
        <f>VLOOKUP($F$10:$F$4815,'Customer Info'!$A:$E,5,0)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690</v>
      </c>
      <c r="Q925" s="8">
        <f t="shared" si="73"/>
        <v>94</v>
      </c>
      <c r="R925" s="2" t="s">
        <v>28</v>
      </c>
      <c r="S925" s="9">
        <f t="shared" si="74"/>
        <v>0.02</v>
      </c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VLOOKUP($F$10:$F$4815,'Customer Info'!$A$1:$B$501,2,0)</f>
        <v>Lisa</v>
      </c>
      <c r="H926" s="6" t="str">
        <f>VLOOKUP(F926:$F$4815,'Customer Info'!$A:$C,3,0)</f>
        <v>Ryan</v>
      </c>
      <c r="I926" s="6" t="str">
        <f>VLOOKUP($F$10:$F$4815,'Customer Info'!$A:$E,5,0)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5380</v>
      </c>
      <c r="Q926" s="8">
        <f t="shared" si="73"/>
        <v>472</v>
      </c>
      <c r="R926" s="2" t="s">
        <v>28</v>
      </c>
      <c r="S926" s="9">
        <f t="shared" si="74"/>
        <v>0.05</v>
      </c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VLOOKUP($F$10:$F$4815,'Customer Info'!$A$1:$B$501,2,0)</f>
        <v>Bill</v>
      </c>
      <c r="H927" s="6" t="str">
        <f>VLOOKUP(F927:$F$4815,'Customer Info'!$A:$C,3,0)</f>
        <v>Eplett</v>
      </c>
      <c r="I927" s="6" t="str">
        <f>VLOOKUP($F$10:$F$4815,'Customer Info'!$A:$E,5,0)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766</v>
      </c>
      <c r="Q927" s="8">
        <f t="shared" si="73"/>
        <v>62</v>
      </c>
      <c r="R927" s="2" t="s">
        <v>50</v>
      </c>
      <c r="S927" s="9">
        <f t="shared" si="74"/>
        <v>0.02</v>
      </c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VLOOKUP($F$10:$F$4815,'Customer Info'!$A$1:$B$501,2,0)</f>
        <v>Dan</v>
      </c>
      <c r="H928" s="6" t="str">
        <f>VLOOKUP(F928:$F$4815,'Customer Info'!$A:$C,3,0)</f>
        <v>Campbell</v>
      </c>
      <c r="I928" s="6" t="str">
        <f>VLOOKUP($F$10:$F$4815,'Customer Info'!$A:$E,5,0)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538</v>
      </c>
      <c r="Q928" s="8">
        <f t="shared" si="73"/>
        <v>74</v>
      </c>
      <c r="R928" s="2" t="s">
        <v>28</v>
      </c>
      <c r="S928" s="9">
        <f t="shared" si="74"/>
        <v>0.02</v>
      </c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VLOOKUP($F$10:$F$4815,'Customer Info'!$A$1:$B$501,2,0)</f>
        <v>Ralph</v>
      </c>
      <c r="H929" s="6" t="str">
        <f>VLOOKUP(F929:$F$4815,'Customer Info'!$A:$C,3,0)</f>
        <v>Arnett</v>
      </c>
      <c r="I929" s="6" t="str">
        <f>VLOOKUP($F$10:$F$4815,'Customer Info'!$A:$E,5,0)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8366</v>
      </c>
      <c r="Q929" s="8">
        <f t="shared" si="73"/>
        <v>350</v>
      </c>
      <c r="R929" s="2" t="s">
        <v>28</v>
      </c>
      <c r="S929" s="9">
        <f t="shared" si="74"/>
        <v>0.05</v>
      </c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VLOOKUP($F$10:$F$4815,'Customer Info'!$A$1:$B$501,2,0)</f>
        <v>Erica</v>
      </c>
      <c r="H930" s="6" t="str">
        <f>VLOOKUP(F930:$F$4815,'Customer Info'!$A:$C,3,0)</f>
        <v>Smith</v>
      </c>
      <c r="I930" s="6" t="str">
        <f>VLOOKUP($F$10:$F$4815,'Customer Info'!$A:$E,5,0)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246</v>
      </c>
      <c r="Q930" s="8">
        <f t="shared" si="73"/>
        <v>26</v>
      </c>
      <c r="R930" s="2" t="s">
        <v>50</v>
      </c>
      <c r="S930" s="9">
        <f t="shared" si="74"/>
        <v>0.02</v>
      </c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VLOOKUP($F$10:$F$4815,'Customer Info'!$A$1:$B$501,2,0)</f>
        <v>Ralph</v>
      </c>
      <c r="H931" s="6" t="str">
        <f>VLOOKUP(F931:$F$4815,'Customer Info'!$A:$C,3,0)</f>
        <v>Arnett</v>
      </c>
      <c r="I931" s="6" t="str">
        <f>VLOOKUP($F$10:$F$4815,'Customer Info'!$A:$E,5,0)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4931</v>
      </c>
      <c r="Q931" s="8">
        <f t="shared" si="73"/>
        <v>356</v>
      </c>
      <c r="R931" s="2" t="s">
        <v>28</v>
      </c>
      <c r="S931" s="9">
        <f t="shared" si="74"/>
        <v>0.02</v>
      </c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VLOOKUP($F$10:$F$4815,'Customer Info'!$A$1:$B$501,2,0)</f>
        <v>Peter</v>
      </c>
      <c r="H932" s="6" t="str">
        <f>VLOOKUP(F932:$F$4815,'Customer Info'!$A:$C,3,0)</f>
        <v>McVee</v>
      </c>
      <c r="I932" s="6" t="str">
        <f>VLOOKUP($F$10:$F$4815,'Customer Info'!$A:$E,5,0)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3305</v>
      </c>
      <c r="Q932" s="8">
        <f t="shared" si="73"/>
        <v>331</v>
      </c>
      <c r="R932" s="2" t="s">
        <v>26</v>
      </c>
      <c r="S932" s="9">
        <f t="shared" si="74"/>
        <v>0.02</v>
      </c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VLOOKUP($F$10:$F$4815,'Customer Info'!$A$1:$B$501,2,0)</f>
        <v>Darren</v>
      </c>
      <c r="H933" s="6" t="str">
        <f>VLOOKUP(F933:$F$4815,'Customer Info'!$A:$C,3,0)</f>
        <v>Powers</v>
      </c>
      <c r="I933" s="6" t="str">
        <f>VLOOKUP($F$10:$F$4815,'Customer Info'!$A:$E,5,0)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11061</v>
      </c>
      <c r="Q933" s="8">
        <f t="shared" si="73"/>
        <v>881</v>
      </c>
      <c r="R933" s="2" t="s">
        <v>56</v>
      </c>
      <c r="S933" s="9">
        <f t="shared" si="74"/>
        <v>0.05</v>
      </c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VLOOKUP($F$10:$F$4815,'Customer Info'!$A$1:$B$501,2,0)</f>
        <v>Kristen</v>
      </c>
      <c r="H934" s="6" t="str">
        <f>VLOOKUP(F934:$F$4815,'Customer Info'!$A:$C,3,0)</f>
        <v>Hastings</v>
      </c>
      <c r="I934" s="6" t="str">
        <f>VLOOKUP($F$10:$F$4815,'Customer Info'!$A:$E,5,0)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2399</v>
      </c>
      <c r="Q934" s="8">
        <f t="shared" si="73"/>
        <v>287</v>
      </c>
      <c r="R934" s="2" t="s">
        <v>28</v>
      </c>
      <c r="S934" s="9">
        <f t="shared" si="74"/>
        <v>0.02</v>
      </c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VLOOKUP($F$10:$F$4815,'Customer Info'!$A$1:$B$501,2,0)</f>
        <v>Dean</v>
      </c>
      <c r="H935" s="6" t="str">
        <f>VLOOKUP(F935:$F$4815,'Customer Info'!$A:$C,3,0)</f>
        <v>Katz</v>
      </c>
      <c r="I935" s="6" t="str">
        <f>VLOOKUP($F$10:$F$4815,'Customer Info'!$A:$E,5,0)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522</v>
      </c>
      <c r="Q935" s="8">
        <f t="shared" si="73"/>
        <v>62</v>
      </c>
      <c r="R935" s="2" t="s">
        <v>50</v>
      </c>
      <c r="S935" s="9">
        <f t="shared" si="74"/>
        <v>0.02</v>
      </c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VLOOKUP($F$10:$F$4815,'Customer Info'!$A$1:$B$501,2,0)</f>
        <v>Laurel</v>
      </c>
      <c r="H936" s="6" t="str">
        <f>VLOOKUP(F936:$F$4815,'Customer Info'!$A:$C,3,0)</f>
        <v>Beltran</v>
      </c>
      <c r="I936" s="6" t="str">
        <f>VLOOKUP($F$10:$F$4815,'Customer Info'!$A:$E,5,0)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1682</v>
      </c>
      <c r="Q936" s="8">
        <f t="shared" si="73"/>
        <v>190</v>
      </c>
      <c r="R936" s="2" t="s">
        <v>28</v>
      </c>
      <c r="S936" s="9">
        <f t="shared" si="74"/>
        <v>0.02</v>
      </c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VLOOKUP($F$10:$F$4815,'Customer Info'!$A$1:$B$501,2,0)</f>
        <v>Toby</v>
      </c>
      <c r="H937" s="6" t="str">
        <f>VLOOKUP(F937:$F$4815,'Customer Info'!$A:$C,3,0)</f>
        <v>Braunhardt</v>
      </c>
      <c r="I937" s="6" t="str">
        <f>VLOOKUP($F$10:$F$4815,'Customer Info'!$A:$E,5,0)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770</v>
      </c>
      <c r="Q937" s="8">
        <f t="shared" si="73"/>
        <v>86</v>
      </c>
      <c r="R937" s="2" t="s">
        <v>28</v>
      </c>
      <c r="S937" s="9">
        <f t="shared" si="74"/>
        <v>0.02</v>
      </c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VLOOKUP($F$10:$F$4815,'Customer Info'!$A$1:$B$501,2,0)</f>
        <v>Muhammed</v>
      </c>
      <c r="H938" s="6" t="str">
        <f>VLOOKUP(F938:$F$4815,'Customer Info'!$A:$C,3,0)</f>
        <v>MacIntyre</v>
      </c>
      <c r="I938" s="6" t="str">
        <f>VLOOKUP($F$10:$F$4815,'Customer Info'!$A:$E,5,0)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1380</v>
      </c>
      <c r="Q938" s="8">
        <f t="shared" si="73"/>
        <v>169</v>
      </c>
      <c r="R938" s="2" t="s">
        <v>28</v>
      </c>
      <c r="S938" s="9">
        <f t="shared" si="74"/>
        <v>0.02</v>
      </c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VLOOKUP($F$10:$F$4815,'Customer Info'!$A$1:$B$501,2,0)</f>
        <v>Philisse</v>
      </c>
      <c r="H939" s="6" t="str">
        <f>VLOOKUP(F939:$F$4815,'Customer Info'!$A:$C,3,0)</f>
        <v>Overcash</v>
      </c>
      <c r="I939" s="6" t="str">
        <f>VLOOKUP($F$10:$F$4815,'Customer Info'!$A:$E,5,0)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3109</v>
      </c>
      <c r="Q939" s="8">
        <f t="shared" si="73"/>
        <v>325</v>
      </c>
      <c r="R939" s="2" t="s">
        <v>28</v>
      </c>
      <c r="S939" s="9">
        <f t="shared" si="74"/>
        <v>0.02</v>
      </c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VLOOKUP($F$10:$F$4815,'Customer Info'!$A$1:$B$501,2,0)</f>
        <v>Michael</v>
      </c>
      <c r="H940" s="6" t="str">
        <f>VLOOKUP(F940:$F$4815,'Customer Info'!$A:$C,3,0)</f>
        <v>Granlund</v>
      </c>
      <c r="I940" s="6" t="str">
        <f>VLOOKUP($F$10:$F$4815,'Customer Info'!$A:$E,5,0)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3570</v>
      </c>
      <c r="Q940" s="8">
        <f t="shared" si="73"/>
        <v>386</v>
      </c>
      <c r="R940" s="2" t="s">
        <v>28</v>
      </c>
      <c r="S940" s="9">
        <f t="shared" si="74"/>
        <v>0.02</v>
      </c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VLOOKUP($F$10:$F$4815,'Customer Info'!$A$1:$B$501,2,0)</f>
        <v>Toby</v>
      </c>
      <c r="H941" s="6" t="str">
        <f>VLOOKUP(F941:$F$4815,'Customer Info'!$A:$C,3,0)</f>
        <v>Braunhardt</v>
      </c>
      <c r="I941" s="6" t="str">
        <f>VLOOKUP($F$10:$F$4815,'Customer Info'!$A:$E,5,0)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3545</v>
      </c>
      <c r="Q941" s="8">
        <f t="shared" si="73"/>
        <v>410</v>
      </c>
      <c r="R941" s="2" t="s">
        <v>50</v>
      </c>
      <c r="S941" s="9">
        <f t="shared" si="74"/>
        <v>0.02</v>
      </c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VLOOKUP($F$10:$F$4815,'Customer Info'!$A$1:$B$501,2,0)</f>
        <v>Bryan</v>
      </c>
      <c r="H942" s="6" t="str">
        <f>VLOOKUP(F942:$F$4815,'Customer Info'!$A:$C,3,0)</f>
        <v>Spruell</v>
      </c>
      <c r="I942" s="6" t="str">
        <f>VLOOKUP($F$10:$F$4815,'Customer Info'!$A:$E,5,0)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20364</v>
      </c>
      <c r="Q942" s="8">
        <f t="shared" si="73"/>
        <v>828</v>
      </c>
      <c r="R942" s="2" t="s">
        <v>28</v>
      </c>
      <c r="S942" s="9">
        <f t="shared" si="74"/>
        <v>0.05</v>
      </c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VLOOKUP($F$10:$F$4815,'Customer Info'!$A$1:$B$501,2,0)</f>
        <v>Lindsay</v>
      </c>
      <c r="H943" s="6" t="str">
        <f>VLOOKUP(F943:$F$4815,'Customer Info'!$A:$C,3,0)</f>
        <v>Shagiari</v>
      </c>
      <c r="I943" s="6" t="str">
        <f>VLOOKUP($F$10:$F$4815,'Customer Info'!$A:$E,5,0)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12468</v>
      </c>
      <c r="Q943" s="8">
        <f t="shared" si="73"/>
        <v>740</v>
      </c>
      <c r="R943" s="2" t="s">
        <v>28</v>
      </c>
      <c r="S943" s="9">
        <f t="shared" si="74"/>
        <v>0.05</v>
      </c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VLOOKUP($F$10:$F$4815,'Customer Info'!$A$1:$B$501,2,0)</f>
        <v>Irene</v>
      </c>
      <c r="H944" s="6" t="str">
        <f>VLOOKUP(F944:$F$4815,'Customer Info'!$A:$C,3,0)</f>
        <v>Maddox</v>
      </c>
      <c r="I944" s="6" t="str">
        <f>VLOOKUP($F$10:$F$4815,'Customer Info'!$A:$E,5,0)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1650</v>
      </c>
      <c r="Q944" s="8">
        <f t="shared" si="73"/>
        <v>230</v>
      </c>
      <c r="R944" s="2" t="s">
        <v>50</v>
      </c>
      <c r="S944" s="9">
        <f t="shared" si="74"/>
        <v>0.02</v>
      </c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VLOOKUP($F$10:$F$4815,'Customer Info'!$A$1:$B$501,2,0)</f>
        <v>Rick</v>
      </c>
      <c r="H945" s="6" t="str">
        <f>VLOOKUP(F945:$F$4815,'Customer Info'!$A:$C,3,0)</f>
        <v>Duston</v>
      </c>
      <c r="I945" s="6" t="str">
        <f>VLOOKUP($F$10:$F$4815,'Customer Info'!$A:$E,5,0)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14643</v>
      </c>
      <c r="Q945" s="8">
        <f t="shared" si="73"/>
        <v>853</v>
      </c>
      <c r="R945" s="2" t="s">
        <v>56</v>
      </c>
      <c r="S945" s="9">
        <f t="shared" si="74"/>
        <v>0.05</v>
      </c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VLOOKUP($F$10:$F$4815,'Customer Info'!$A$1:$B$501,2,0)</f>
        <v>Parhena</v>
      </c>
      <c r="H946" s="6" t="str">
        <f>VLOOKUP(F946:$F$4815,'Customer Info'!$A:$C,3,0)</f>
        <v>Norris</v>
      </c>
      <c r="I946" s="6" t="str">
        <f>VLOOKUP($F$10:$F$4815,'Customer Info'!$A:$E,5,0)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25339</v>
      </c>
      <c r="Q946" s="8">
        <f t="shared" si="73"/>
        <v>1936</v>
      </c>
      <c r="R946" s="2" t="s">
        <v>28</v>
      </c>
      <c r="S946" s="9">
        <f t="shared" si="74"/>
        <v>7.0000000000000007E-2</v>
      </c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VLOOKUP($F$10:$F$4815,'Customer Info'!$A$1:$B$501,2,0)</f>
        <v>Jack</v>
      </c>
      <c r="H947" s="6" t="str">
        <f>VLOOKUP(F947:$F$4815,'Customer Info'!$A:$C,3,0)</f>
        <v>Garza</v>
      </c>
      <c r="I947" s="6" t="str">
        <f>VLOOKUP($F$10:$F$4815,'Customer Info'!$A:$E,5,0)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710</v>
      </c>
      <c r="Q947" s="8">
        <f t="shared" si="73"/>
        <v>98</v>
      </c>
      <c r="R947" s="2" t="s">
        <v>28</v>
      </c>
      <c r="S947" s="9">
        <f t="shared" si="74"/>
        <v>0.02</v>
      </c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VLOOKUP($F$10:$F$4815,'Customer Info'!$A$1:$B$501,2,0)</f>
        <v>Brian</v>
      </c>
      <c r="H948" s="6" t="str">
        <f>VLOOKUP(F948:$F$4815,'Customer Info'!$A:$C,3,0)</f>
        <v>Dahlen</v>
      </c>
      <c r="I948" s="6" t="str">
        <f>VLOOKUP($F$10:$F$4815,'Customer Info'!$A:$E,5,0)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2807</v>
      </c>
      <c r="Q948" s="8">
        <f t="shared" si="73"/>
        <v>267</v>
      </c>
      <c r="R948" s="2" t="s">
        <v>28</v>
      </c>
      <c r="S948" s="9">
        <f t="shared" si="74"/>
        <v>0.02</v>
      </c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VLOOKUP($F$10:$F$4815,'Customer Info'!$A$1:$B$501,2,0)</f>
        <v>Max</v>
      </c>
      <c r="H949" s="6" t="str">
        <f>VLOOKUP(F949:$F$4815,'Customer Info'!$A:$C,3,0)</f>
        <v>Ludwig</v>
      </c>
      <c r="I949" s="6" t="str">
        <f>VLOOKUP($F$10:$F$4815,'Customer Info'!$A:$E,5,0)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447</v>
      </c>
      <c r="Q949" s="8">
        <f t="shared" si="73"/>
        <v>48</v>
      </c>
      <c r="R949" s="2" t="s">
        <v>56</v>
      </c>
      <c r="S949" s="9">
        <f t="shared" si="74"/>
        <v>0.02</v>
      </c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VLOOKUP($F$10:$F$4815,'Customer Info'!$A$1:$B$501,2,0)</f>
        <v>Dianna</v>
      </c>
      <c r="H950" s="6" t="str">
        <f>VLOOKUP(F950:$F$4815,'Customer Info'!$A:$C,3,0)</f>
        <v>Wilson</v>
      </c>
      <c r="I950" s="6" t="str">
        <f>VLOOKUP($F$10:$F$4815,'Customer Info'!$A:$E,5,0)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8426</v>
      </c>
      <c r="Q950" s="8">
        <f t="shared" si="73"/>
        <v>365</v>
      </c>
      <c r="R950" s="2" t="s">
        <v>28</v>
      </c>
      <c r="S950" s="9">
        <f t="shared" si="74"/>
        <v>0.05</v>
      </c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VLOOKUP($F$10:$F$4815,'Customer Info'!$A$1:$B$501,2,0)</f>
        <v>Troy</v>
      </c>
      <c r="H951" s="6" t="str">
        <f>VLOOKUP(F951:$F$4815,'Customer Info'!$A:$C,3,0)</f>
        <v>Blackwell</v>
      </c>
      <c r="I951" s="6" t="str">
        <f>VLOOKUP($F$10:$F$4815,'Customer Info'!$A:$E,5,0)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25221</v>
      </c>
      <c r="Q951" s="8">
        <f t="shared" si="73"/>
        <v>1468</v>
      </c>
      <c r="R951" s="2" t="s">
        <v>50</v>
      </c>
      <c r="S951" s="9">
        <f t="shared" si="74"/>
        <v>7.0000000000000007E-2</v>
      </c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VLOOKUP($F$10:$F$4815,'Customer Info'!$A$1:$B$501,2,0)</f>
        <v>Ralph</v>
      </c>
      <c r="H952" s="6" t="str">
        <f>VLOOKUP(F952:$F$4815,'Customer Info'!$A:$C,3,0)</f>
        <v>Arnett</v>
      </c>
      <c r="I952" s="6" t="str">
        <f>VLOOKUP($F$10:$F$4815,'Customer Info'!$A:$E,5,0)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73792</v>
      </c>
      <c r="Q952" s="8">
        <f t="shared" si="73"/>
        <v>7432</v>
      </c>
      <c r="R952" s="2" t="s">
        <v>50</v>
      </c>
      <c r="S952" s="9">
        <f t="shared" si="74"/>
        <v>0.09</v>
      </c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VLOOKUP($F$10:$F$4815,'Customer Info'!$A$1:$B$501,2,0)</f>
        <v>Lynn</v>
      </c>
      <c r="H953" s="6" t="str">
        <f>VLOOKUP(F953:$F$4815,'Customer Info'!$A:$C,3,0)</f>
        <v>Smith</v>
      </c>
      <c r="I953" s="6" t="str">
        <f>VLOOKUP($F$10:$F$4815,'Customer Info'!$A:$E,5,0)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75950</v>
      </c>
      <c r="Q953" s="8">
        <f t="shared" si="73"/>
        <v>5741</v>
      </c>
      <c r="R953" s="2" t="s">
        <v>50</v>
      </c>
      <c r="S953" s="9">
        <f t="shared" si="74"/>
        <v>0.09</v>
      </c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VLOOKUP($F$10:$F$4815,'Customer Info'!$A$1:$B$501,2,0)</f>
        <v>Robert</v>
      </c>
      <c r="H954" s="6" t="str">
        <f>VLOOKUP(F954:$F$4815,'Customer Info'!$A:$C,3,0)</f>
        <v>Dilbeck</v>
      </c>
      <c r="I954" s="6" t="str">
        <f>VLOOKUP($F$10:$F$4815,'Customer Info'!$A:$E,5,0)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17567</v>
      </c>
      <c r="Q954" s="8">
        <f t="shared" si="73"/>
        <v>1243</v>
      </c>
      <c r="R954" s="2" t="s">
        <v>26</v>
      </c>
      <c r="S954" s="9">
        <f t="shared" si="74"/>
        <v>0.05</v>
      </c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VLOOKUP($F$10:$F$4815,'Customer Info'!$A$1:$B$501,2,0)</f>
        <v>Rick</v>
      </c>
      <c r="H955" s="6" t="str">
        <f>VLOOKUP(F955:$F$4815,'Customer Info'!$A:$C,3,0)</f>
        <v>Duston</v>
      </c>
      <c r="I955" s="6" t="str">
        <f>VLOOKUP($F$10:$F$4815,'Customer Info'!$A:$E,5,0)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5634</v>
      </c>
      <c r="Q955" s="8">
        <f t="shared" si="73"/>
        <v>488</v>
      </c>
      <c r="R955" s="2" t="s">
        <v>50</v>
      </c>
      <c r="S955" s="9">
        <f t="shared" si="74"/>
        <v>0.05</v>
      </c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VLOOKUP($F$10:$F$4815,'Customer Info'!$A$1:$B$501,2,0)</f>
        <v>Stuart</v>
      </c>
      <c r="H956" s="6" t="str">
        <f>VLOOKUP(F956:$F$4815,'Customer Info'!$A:$C,3,0)</f>
        <v>Calhoun</v>
      </c>
      <c r="I956" s="6" t="str">
        <f>VLOOKUP($F$10:$F$4815,'Customer Info'!$A:$E,5,0)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61328</v>
      </c>
      <c r="Q956" s="8">
        <f t="shared" si="73"/>
        <v>6189</v>
      </c>
      <c r="R956" s="2" t="s">
        <v>50</v>
      </c>
      <c r="S956" s="9">
        <f t="shared" si="74"/>
        <v>0.09</v>
      </c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VLOOKUP($F$10:$F$4815,'Customer Info'!$A$1:$B$501,2,0)</f>
        <v>Ed</v>
      </c>
      <c r="H957" s="6" t="str">
        <f>VLOOKUP(F957:$F$4815,'Customer Info'!$A:$C,3,0)</f>
        <v>Braxton</v>
      </c>
      <c r="I957" s="6" t="str">
        <f>VLOOKUP($F$10:$F$4815,'Customer Info'!$A:$E,5,0)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1687</v>
      </c>
      <c r="Q957" s="8">
        <f t="shared" si="73"/>
        <v>245</v>
      </c>
      <c r="R957" s="2" t="s">
        <v>28</v>
      </c>
      <c r="S957" s="9">
        <f t="shared" si="74"/>
        <v>0.02</v>
      </c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VLOOKUP($F$10:$F$4815,'Customer Info'!$A$1:$B$501,2,0)</f>
        <v>Tony</v>
      </c>
      <c r="H958" s="6" t="str">
        <f>VLOOKUP(F958:$F$4815,'Customer Info'!$A:$C,3,0)</f>
        <v>Sayre</v>
      </c>
      <c r="I958" s="6" t="str">
        <f>VLOOKUP($F$10:$F$4815,'Customer Info'!$A:$E,5,0)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545</v>
      </c>
      <c r="Q958" s="8">
        <f t="shared" si="73"/>
        <v>82</v>
      </c>
      <c r="R958" s="2" t="s">
        <v>28</v>
      </c>
      <c r="S958" s="9">
        <f t="shared" si="74"/>
        <v>0.02</v>
      </c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VLOOKUP($F$10:$F$4815,'Customer Info'!$A$1:$B$501,2,0)</f>
        <v>Carlos</v>
      </c>
      <c r="H959" s="6" t="str">
        <f>VLOOKUP(F959:$F$4815,'Customer Info'!$A:$C,3,0)</f>
        <v>Soltero</v>
      </c>
      <c r="I959" s="6" t="str">
        <f>VLOOKUP($F$10:$F$4815,'Customer Info'!$A:$E,5,0)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14465</v>
      </c>
      <c r="Q959" s="8">
        <f t="shared" si="73"/>
        <v>991</v>
      </c>
      <c r="R959" s="2" t="s">
        <v>28</v>
      </c>
      <c r="S959" s="9">
        <f t="shared" si="74"/>
        <v>0.05</v>
      </c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VLOOKUP($F$10:$F$4815,'Customer Info'!$A$1:$B$501,2,0)</f>
        <v>Cyra</v>
      </c>
      <c r="H960" s="6" t="str">
        <f>VLOOKUP(F960:$F$4815,'Customer Info'!$A:$C,3,0)</f>
        <v>Reiten</v>
      </c>
      <c r="I960" s="6" t="str">
        <f>VLOOKUP($F$10:$F$4815,'Customer Info'!$A:$E,5,0)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3871</v>
      </c>
      <c r="Q960" s="8">
        <f t="shared" si="73"/>
        <v>183</v>
      </c>
      <c r="R960" s="2" t="s">
        <v>28</v>
      </c>
      <c r="S960" s="9">
        <f t="shared" si="74"/>
        <v>0.02</v>
      </c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VLOOKUP($F$10:$F$4815,'Customer Info'!$A$1:$B$501,2,0)</f>
        <v>Jeremy</v>
      </c>
      <c r="H961" s="6" t="str">
        <f>VLOOKUP(F961:$F$4815,'Customer Info'!$A:$C,3,0)</f>
        <v>Ellison</v>
      </c>
      <c r="I961" s="6" t="str">
        <f>VLOOKUP($F$10:$F$4815,'Customer Info'!$A:$E,5,0)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582</v>
      </c>
      <c r="Q961" s="8">
        <f t="shared" si="73"/>
        <v>74</v>
      </c>
      <c r="R961" s="2" t="s">
        <v>50</v>
      </c>
      <c r="S961" s="9">
        <f t="shared" si="74"/>
        <v>0.02</v>
      </c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VLOOKUP($F$10:$F$4815,'Customer Info'!$A$1:$B$501,2,0)</f>
        <v>Mike</v>
      </c>
      <c r="H962" s="6" t="str">
        <f>VLOOKUP(F962:$F$4815,'Customer Info'!$A:$C,3,0)</f>
        <v>Pelletier</v>
      </c>
      <c r="I962" s="6" t="str">
        <f>VLOOKUP($F$10:$F$4815,'Customer Info'!$A:$E,5,0)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7589</v>
      </c>
      <c r="Q962" s="8">
        <f t="shared" si="73"/>
        <v>104</v>
      </c>
      <c r="R962" s="2" t="s">
        <v>56</v>
      </c>
      <c r="S962" s="9">
        <f t="shared" si="74"/>
        <v>0.05</v>
      </c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VLOOKUP($F$10:$F$4815,'Customer Info'!$A$1:$B$501,2,0)</f>
        <v>Toby</v>
      </c>
      <c r="H963" s="6" t="str">
        <f>VLOOKUP(F963:$F$4815,'Customer Info'!$A:$C,3,0)</f>
        <v>Gnade</v>
      </c>
      <c r="I963" s="6" t="str">
        <f>VLOOKUP($F$10:$F$4815,'Customer Info'!$A:$E,5,0)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2076</v>
      </c>
      <c r="Q963" s="8">
        <f t="shared" si="73"/>
        <v>168</v>
      </c>
      <c r="R963" s="2" t="s">
        <v>28</v>
      </c>
      <c r="S963" s="9">
        <f t="shared" si="74"/>
        <v>0.02</v>
      </c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VLOOKUP($F$10:$F$4815,'Customer Info'!$A$1:$B$501,2,0)</f>
        <v>Sally</v>
      </c>
      <c r="H964" s="6" t="str">
        <f>VLOOKUP(F964:$F$4815,'Customer Info'!$A:$C,3,0)</f>
        <v>Hughsby</v>
      </c>
      <c r="I964" s="6" t="str">
        <f>VLOOKUP($F$10:$F$4815,'Customer Info'!$A:$E,5,0)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4410</v>
      </c>
      <c r="Q964" s="8">
        <f t="shared" si="73"/>
        <v>432</v>
      </c>
      <c r="R964" s="2" t="s">
        <v>28</v>
      </c>
      <c r="S964" s="9">
        <f t="shared" si="74"/>
        <v>0.02</v>
      </c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VLOOKUP($F$10:$F$4815,'Customer Info'!$A$1:$B$501,2,0)</f>
        <v>Mike</v>
      </c>
      <c r="H965" s="6" t="str">
        <f>VLOOKUP(F965:$F$4815,'Customer Info'!$A:$C,3,0)</f>
        <v>Vittorini</v>
      </c>
      <c r="I965" s="6" t="str">
        <f>VLOOKUP($F$10:$F$4815,'Customer Info'!$A:$E,5,0)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1076</v>
      </c>
      <c r="Q965" s="8">
        <f t="shared" si="73"/>
        <v>145</v>
      </c>
      <c r="R965" s="2" t="s">
        <v>28</v>
      </c>
      <c r="S965" s="9">
        <f t="shared" si="74"/>
        <v>0.02</v>
      </c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VLOOKUP($F$10:$F$4815,'Customer Info'!$A$1:$B$501,2,0)</f>
        <v>Pamela</v>
      </c>
      <c r="H966" s="6" t="str">
        <f>VLOOKUP(F966:$F$4815,'Customer Info'!$A:$C,3,0)</f>
        <v>Stobb</v>
      </c>
      <c r="I966" s="6" t="str">
        <f>VLOOKUP($F$10:$F$4815,'Customer Info'!$A:$E,5,0)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491</v>
      </c>
      <c r="Q966" s="8">
        <f t="shared" si="73"/>
        <v>113</v>
      </c>
      <c r="R966" s="2" t="s">
        <v>50</v>
      </c>
      <c r="S966" s="9">
        <f t="shared" si="74"/>
        <v>0.02</v>
      </c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VLOOKUP($F$10:$F$4815,'Customer Info'!$A$1:$B$501,2,0)</f>
        <v>Pauline</v>
      </c>
      <c r="H967" s="6" t="str">
        <f>VLOOKUP(F967:$F$4815,'Customer Info'!$A:$C,3,0)</f>
        <v>Chand</v>
      </c>
      <c r="I967" s="6" t="str">
        <f>VLOOKUP($F$10:$F$4815,'Customer Info'!$A:$E,5,0)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29567</v>
      </c>
      <c r="Q967" s="8">
        <f t="shared" si="73"/>
        <v>1927</v>
      </c>
      <c r="R967" s="2" t="s">
        <v>50</v>
      </c>
      <c r="S967" s="9">
        <f t="shared" si="74"/>
        <v>7.0000000000000007E-2</v>
      </c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VLOOKUP($F$10:$F$4815,'Customer Info'!$A$1:$B$501,2,0)</f>
        <v>Ryan</v>
      </c>
      <c r="H968" s="6" t="str">
        <f>VLOOKUP(F968:$F$4815,'Customer Info'!$A:$C,3,0)</f>
        <v>Crowe</v>
      </c>
      <c r="I968" s="6" t="str">
        <f>VLOOKUP($F$10:$F$4815,'Customer Info'!$A:$E,5,0)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2982</v>
      </c>
      <c r="Q968" s="8">
        <f t="shared" si="73"/>
        <v>315</v>
      </c>
      <c r="R968" s="2" t="s">
        <v>50</v>
      </c>
      <c r="S968" s="9">
        <f t="shared" si="74"/>
        <v>0.02</v>
      </c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VLOOKUP($F$10:$F$4815,'Customer Info'!$A$1:$B$501,2,0)</f>
        <v>Stuart</v>
      </c>
      <c r="H969" s="6" t="str">
        <f>VLOOKUP(F969:$F$4815,'Customer Info'!$A:$C,3,0)</f>
        <v>Calhoun</v>
      </c>
      <c r="I969" s="6" t="str">
        <f>VLOOKUP($F$10:$F$4815,'Customer Info'!$A:$E,5,0)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850</v>
      </c>
      <c r="Q969" s="8">
        <f t="shared" si="73"/>
        <v>90</v>
      </c>
      <c r="R969" s="2" t="s">
        <v>28</v>
      </c>
      <c r="S969" s="9">
        <f t="shared" si="74"/>
        <v>0.02</v>
      </c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VLOOKUP($F$10:$F$4815,'Customer Info'!$A$1:$B$501,2,0)</f>
        <v>Brendan</v>
      </c>
      <c r="H970" s="6" t="str">
        <f>VLOOKUP(F970:$F$4815,'Customer Info'!$A:$C,3,0)</f>
        <v>Murry</v>
      </c>
      <c r="I970" s="6" t="str">
        <f>VLOOKUP($F$10:$F$4815,'Customer Info'!$A:$E,5,0)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3656</v>
      </c>
      <c r="Q970" s="8">
        <f t="shared" si="73"/>
        <v>416</v>
      </c>
      <c r="R970" s="2" t="s">
        <v>28</v>
      </c>
      <c r="S970" s="9">
        <f t="shared" si="74"/>
        <v>0.02</v>
      </c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VLOOKUP($F$10:$F$4815,'Customer Info'!$A$1:$B$501,2,0)</f>
        <v>Maureen</v>
      </c>
      <c r="H971" s="6" t="str">
        <f>VLOOKUP(F971:$F$4815,'Customer Info'!$A:$C,3,0)</f>
        <v>Fritzler</v>
      </c>
      <c r="I971" s="6" t="str">
        <f>VLOOKUP($F$10:$F$4815,'Customer Info'!$A:$E,5,0)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N971+O971</f>
        <v>33015</v>
      </c>
      <c r="Q971" s="8">
        <f t="shared" ref="Q971:Q1034" si="78">P971-M971</f>
        <v>1285</v>
      </c>
      <c r="R971" s="2" t="s">
        <v>28</v>
      </c>
      <c r="S971" s="9">
        <f t="shared" ref="S971:S1034" si="79">VLOOKUP($P$10:$P$4815,$T$1:$U$7, 2,1)</f>
        <v>7.0000000000000007E-2</v>
      </c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VLOOKUP($F$10:$F$4815,'Customer Info'!$A$1:$B$501,2,0)</f>
        <v>Becky</v>
      </c>
      <c r="H972" s="6" t="str">
        <f>VLOOKUP(F972:$F$4815,'Customer Info'!$A:$C,3,0)</f>
        <v>Pak</v>
      </c>
      <c r="I972" s="6" t="str">
        <f>VLOOKUP($F$10:$F$4815,'Customer Info'!$A:$E,5,0)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3351</v>
      </c>
      <c r="Q972" s="8">
        <f t="shared" si="78"/>
        <v>307</v>
      </c>
      <c r="R972" s="2" t="s">
        <v>28</v>
      </c>
      <c r="S972" s="9">
        <f t="shared" si="79"/>
        <v>0.02</v>
      </c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VLOOKUP($F$10:$F$4815,'Customer Info'!$A$1:$B$501,2,0)</f>
        <v>Jennifer</v>
      </c>
      <c r="H973" s="6" t="str">
        <f>VLOOKUP(F973:$F$4815,'Customer Info'!$A:$C,3,0)</f>
        <v>Halladay</v>
      </c>
      <c r="I973" s="6" t="str">
        <f>VLOOKUP($F$10:$F$4815,'Customer Info'!$A:$E,5,0)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14583</v>
      </c>
      <c r="Q973" s="8">
        <f t="shared" si="78"/>
        <v>894</v>
      </c>
      <c r="R973" s="2" t="s">
        <v>26</v>
      </c>
      <c r="S973" s="9">
        <f t="shared" si="79"/>
        <v>0.05</v>
      </c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VLOOKUP($F$10:$F$4815,'Customer Info'!$A$1:$B$501,2,0)</f>
        <v>Katrina</v>
      </c>
      <c r="H974" s="6" t="str">
        <f>VLOOKUP(F974:$F$4815,'Customer Info'!$A:$C,3,0)</f>
        <v>Bavinger</v>
      </c>
      <c r="I974" s="6" t="str">
        <f>VLOOKUP($F$10:$F$4815,'Customer Info'!$A:$E,5,0)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12171</v>
      </c>
      <c r="Q974" s="8">
        <f t="shared" si="78"/>
        <v>167</v>
      </c>
      <c r="R974" s="2" t="s">
        <v>50</v>
      </c>
      <c r="S974" s="9">
        <f t="shared" si="79"/>
        <v>0.05</v>
      </c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VLOOKUP($F$10:$F$4815,'Customer Info'!$A$1:$B$501,2,0)</f>
        <v>Jack</v>
      </c>
      <c r="H975" s="6" t="str">
        <f>VLOOKUP(F975:$F$4815,'Customer Info'!$A:$C,3,0)</f>
        <v>O'Briant</v>
      </c>
      <c r="I975" s="6" t="str">
        <f>VLOOKUP($F$10:$F$4815,'Customer Info'!$A:$E,5,0)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2350</v>
      </c>
      <c r="Q975" s="8">
        <f t="shared" si="78"/>
        <v>200</v>
      </c>
      <c r="R975" s="2" t="s">
        <v>28</v>
      </c>
      <c r="S975" s="9">
        <f t="shared" si="79"/>
        <v>0.02</v>
      </c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VLOOKUP($F$10:$F$4815,'Customer Info'!$A$1:$B$501,2,0)</f>
        <v>Liz</v>
      </c>
      <c r="H976" s="6" t="str">
        <f>VLOOKUP(F976:$F$4815,'Customer Info'!$A:$C,3,0)</f>
        <v>Carlisle</v>
      </c>
      <c r="I976" s="6" t="str">
        <f>VLOOKUP($F$10:$F$4815,'Customer Info'!$A:$E,5,0)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542</v>
      </c>
      <c r="Q976" s="8">
        <f t="shared" si="78"/>
        <v>110</v>
      </c>
      <c r="R976" s="2" t="s">
        <v>28</v>
      </c>
      <c r="S976" s="9">
        <f t="shared" si="79"/>
        <v>0.02</v>
      </c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VLOOKUP($F$10:$F$4815,'Customer Info'!$A$1:$B$501,2,0)</f>
        <v>Bill</v>
      </c>
      <c r="H977" s="6" t="str">
        <f>VLOOKUP(F977:$F$4815,'Customer Info'!$A:$C,3,0)</f>
        <v>Stewart</v>
      </c>
      <c r="I977" s="6" t="str">
        <f>VLOOKUP($F$10:$F$4815,'Customer Info'!$A:$E,5,0)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4170</v>
      </c>
      <c r="Q977" s="8">
        <f t="shared" si="78"/>
        <v>288</v>
      </c>
      <c r="R977" s="2" t="s">
        <v>56</v>
      </c>
      <c r="S977" s="9">
        <f t="shared" si="79"/>
        <v>0.02</v>
      </c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VLOOKUP($F$10:$F$4815,'Customer Info'!$A$1:$B$501,2,0)</f>
        <v>Eric</v>
      </c>
      <c r="H978" s="6" t="str">
        <f>VLOOKUP(F978:$F$4815,'Customer Info'!$A:$C,3,0)</f>
        <v>Barreto</v>
      </c>
      <c r="I978" s="6" t="str">
        <f>VLOOKUP($F$10:$F$4815,'Customer Info'!$A:$E,5,0)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5578</v>
      </c>
      <c r="Q978" s="8">
        <f t="shared" si="78"/>
        <v>488</v>
      </c>
      <c r="R978" s="2" t="s">
        <v>28</v>
      </c>
      <c r="S978" s="9">
        <f t="shared" si="79"/>
        <v>0.05</v>
      </c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VLOOKUP($F$10:$F$4815,'Customer Info'!$A$1:$B$501,2,0)</f>
        <v>Natalie</v>
      </c>
      <c r="H979" s="6" t="str">
        <f>VLOOKUP(F979:$F$4815,'Customer Info'!$A:$C,3,0)</f>
        <v>DeCherney</v>
      </c>
      <c r="I979" s="6" t="str">
        <f>VLOOKUP($F$10:$F$4815,'Customer Info'!$A:$E,5,0)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17368</v>
      </c>
      <c r="Q979" s="8">
        <f t="shared" si="78"/>
        <v>1206</v>
      </c>
      <c r="R979" s="2" t="s">
        <v>28</v>
      </c>
      <c r="S979" s="9">
        <f t="shared" si="79"/>
        <v>0.05</v>
      </c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VLOOKUP($F$10:$F$4815,'Customer Info'!$A$1:$B$501,2,0)</f>
        <v>Jeremy</v>
      </c>
      <c r="H980" s="6" t="str">
        <f>VLOOKUP(F980:$F$4815,'Customer Info'!$A:$C,3,0)</f>
        <v>Ellison</v>
      </c>
      <c r="I980" s="6" t="str">
        <f>VLOOKUP($F$10:$F$4815,'Customer Info'!$A:$E,5,0)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16276</v>
      </c>
      <c r="Q980" s="8">
        <f t="shared" si="78"/>
        <v>1288</v>
      </c>
      <c r="R980" s="2" t="s">
        <v>28</v>
      </c>
      <c r="S980" s="9">
        <f t="shared" si="79"/>
        <v>0.05</v>
      </c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VLOOKUP($F$10:$F$4815,'Customer Info'!$A$1:$B$501,2,0)</f>
        <v>Erica</v>
      </c>
      <c r="H981" s="6" t="str">
        <f>VLOOKUP(F981:$F$4815,'Customer Info'!$A:$C,3,0)</f>
        <v>Smith</v>
      </c>
      <c r="I981" s="6" t="str">
        <f>VLOOKUP($F$10:$F$4815,'Customer Info'!$A:$E,5,0)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1694</v>
      </c>
      <c r="Q981" s="8">
        <f t="shared" si="78"/>
        <v>108</v>
      </c>
      <c r="R981" s="2" t="s">
        <v>28</v>
      </c>
      <c r="S981" s="9">
        <f t="shared" si="79"/>
        <v>0.02</v>
      </c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VLOOKUP($F$10:$F$4815,'Customer Info'!$A$1:$B$501,2,0)</f>
        <v>Carl</v>
      </c>
      <c r="H982" s="6" t="str">
        <f>VLOOKUP(F982:$F$4815,'Customer Info'!$A:$C,3,0)</f>
        <v>Weiss</v>
      </c>
      <c r="I982" s="6" t="str">
        <f>VLOOKUP($F$10:$F$4815,'Customer Info'!$A:$E,5,0)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1812</v>
      </c>
      <c r="Q982" s="8">
        <f t="shared" si="78"/>
        <v>220</v>
      </c>
      <c r="R982" s="2" t="s">
        <v>28</v>
      </c>
      <c r="S982" s="9">
        <f t="shared" si="79"/>
        <v>0.02</v>
      </c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VLOOKUP($F$10:$F$4815,'Customer Info'!$A$1:$B$501,2,0)</f>
        <v>Logan</v>
      </c>
      <c r="H983" s="6" t="str">
        <f>VLOOKUP(F983:$F$4815,'Customer Info'!$A:$C,3,0)</f>
        <v>Currie</v>
      </c>
      <c r="I983" s="6" t="str">
        <f>VLOOKUP($F$10:$F$4815,'Customer Info'!$A:$E,5,0)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4538</v>
      </c>
      <c r="Q983" s="8">
        <f t="shared" si="78"/>
        <v>374</v>
      </c>
      <c r="R983" s="2" t="s">
        <v>28</v>
      </c>
      <c r="S983" s="9">
        <f t="shared" si="79"/>
        <v>0.02</v>
      </c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VLOOKUP($F$10:$F$4815,'Customer Info'!$A$1:$B$501,2,0)</f>
        <v>Mick</v>
      </c>
      <c r="H984" s="6" t="str">
        <f>VLOOKUP(F984:$F$4815,'Customer Info'!$A:$C,3,0)</f>
        <v>Crebagga</v>
      </c>
      <c r="I984" s="6" t="str">
        <f>VLOOKUP($F$10:$F$4815,'Customer Info'!$A:$E,5,0)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2158</v>
      </c>
      <c r="Q984" s="8">
        <f t="shared" si="78"/>
        <v>180</v>
      </c>
      <c r="R984" s="2" t="s">
        <v>28</v>
      </c>
      <c r="S984" s="9">
        <f t="shared" si="79"/>
        <v>0.02</v>
      </c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VLOOKUP($F$10:$F$4815,'Customer Info'!$A$1:$B$501,2,0)</f>
        <v>Cari</v>
      </c>
      <c r="H985" s="6" t="str">
        <f>VLOOKUP(F985:$F$4815,'Customer Info'!$A:$C,3,0)</f>
        <v>Sayre</v>
      </c>
      <c r="I985" s="6" t="str">
        <f>VLOOKUP($F$10:$F$4815,'Customer Info'!$A:$E,5,0)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5691</v>
      </c>
      <c r="Q985" s="8">
        <f t="shared" si="78"/>
        <v>343</v>
      </c>
      <c r="R985" s="2" t="s">
        <v>50</v>
      </c>
      <c r="S985" s="9">
        <f t="shared" si="79"/>
        <v>0.05</v>
      </c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VLOOKUP($F$10:$F$4815,'Customer Info'!$A$1:$B$501,2,0)</f>
        <v>Thomas</v>
      </c>
      <c r="H986" s="6" t="str">
        <f>VLOOKUP(F986:$F$4815,'Customer Info'!$A:$C,3,0)</f>
        <v>Brumley</v>
      </c>
      <c r="I986" s="6" t="str">
        <f>VLOOKUP($F$10:$F$4815,'Customer Info'!$A:$E,5,0)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5724</v>
      </c>
      <c r="Q986" s="8">
        <f t="shared" si="78"/>
        <v>532</v>
      </c>
      <c r="R986" s="2" t="s">
        <v>28</v>
      </c>
      <c r="S986" s="9">
        <f t="shared" si="79"/>
        <v>0.05</v>
      </c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VLOOKUP($F$10:$F$4815,'Customer Info'!$A$1:$B$501,2,0)</f>
        <v>Rachel</v>
      </c>
      <c r="H987" s="6" t="str">
        <f>VLOOKUP(F987:$F$4815,'Customer Info'!$A:$C,3,0)</f>
        <v>Payne</v>
      </c>
      <c r="I987" s="6" t="str">
        <f>VLOOKUP($F$10:$F$4815,'Customer Info'!$A:$E,5,0)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35522</v>
      </c>
      <c r="Q987" s="8">
        <f t="shared" si="78"/>
        <v>3926</v>
      </c>
      <c r="R987" s="2" t="s">
        <v>50</v>
      </c>
      <c r="S987" s="9">
        <f t="shared" si="79"/>
        <v>7.0000000000000007E-2</v>
      </c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VLOOKUP($F$10:$F$4815,'Customer Info'!$A$1:$B$501,2,0)</f>
        <v>Jeremy</v>
      </c>
      <c r="H988" s="6" t="str">
        <f>VLOOKUP(F988:$F$4815,'Customer Info'!$A:$C,3,0)</f>
        <v>Ellison</v>
      </c>
      <c r="I988" s="6" t="str">
        <f>VLOOKUP($F$10:$F$4815,'Customer Info'!$A:$E,5,0)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32818</v>
      </c>
      <c r="Q988" s="8">
        <f t="shared" si="78"/>
        <v>2726</v>
      </c>
      <c r="R988" s="2" t="s">
        <v>50</v>
      </c>
      <c r="S988" s="9">
        <f t="shared" si="79"/>
        <v>7.0000000000000007E-2</v>
      </c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VLOOKUP($F$10:$F$4815,'Customer Info'!$A$1:$B$501,2,0)</f>
        <v>Stuart</v>
      </c>
      <c r="H989" s="6" t="str">
        <f>VLOOKUP(F989:$F$4815,'Customer Info'!$A:$C,3,0)</f>
        <v>Calhoun</v>
      </c>
      <c r="I989" s="6" t="str">
        <f>VLOOKUP($F$10:$F$4815,'Customer Info'!$A:$E,5,0)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18244</v>
      </c>
      <c r="Q989" s="8">
        <f t="shared" si="78"/>
        <v>1084</v>
      </c>
      <c r="R989" s="2" t="s">
        <v>28</v>
      </c>
      <c r="S989" s="9">
        <f t="shared" si="79"/>
        <v>0.05</v>
      </c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VLOOKUP($F$10:$F$4815,'Customer Info'!$A$1:$B$501,2,0)</f>
        <v>Dianna</v>
      </c>
      <c r="H990" s="6" t="str">
        <f>VLOOKUP(F990:$F$4815,'Customer Info'!$A:$C,3,0)</f>
        <v>Vittorini</v>
      </c>
      <c r="I990" s="6" t="str">
        <f>VLOOKUP($F$10:$F$4815,'Customer Info'!$A:$E,5,0)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354</v>
      </c>
      <c r="Q990" s="8">
        <f t="shared" si="78"/>
        <v>58</v>
      </c>
      <c r="R990" s="2" t="s">
        <v>28</v>
      </c>
      <c r="S990" s="9">
        <f t="shared" si="79"/>
        <v>0.02</v>
      </c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VLOOKUP($F$10:$F$4815,'Customer Info'!$A$1:$B$501,2,0)</f>
        <v>Tom</v>
      </c>
      <c r="H991" s="6" t="str">
        <f>VLOOKUP(F991:$F$4815,'Customer Info'!$A:$C,3,0)</f>
        <v>Stivers</v>
      </c>
      <c r="I991" s="6" t="str">
        <f>VLOOKUP($F$10:$F$4815,'Customer Info'!$A:$E,5,0)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704</v>
      </c>
      <c r="Q991" s="8">
        <f t="shared" si="78"/>
        <v>107</v>
      </c>
      <c r="R991" s="2" t="s">
        <v>28</v>
      </c>
      <c r="S991" s="9">
        <f t="shared" si="79"/>
        <v>0.02</v>
      </c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VLOOKUP($F$10:$F$4815,'Customer Info'!$A$1:$B$501,2,0)</f>
        <v>John</v>
      </c>
      <c r="H992" s="6" t="str">
        <f>VLOOKUP(F992:$F$4815,'Customer Info'!$A:$C,3,0)</f>
        <v>Huston</v>
      </c>
      <c r="I992" s="6" t="str">
        <f>VLOOKUP($F$10:$F$4815,'Customer Info'!$A:$E,5,0)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6042</v>
      </c>
      <c r="Q992" s="8">
        <f t="shared" si="78"/>
        <v>594</v>
      </c>
      <c r="R992" s="2" t="s">
        <v>50</v>
      </c>
      <c r="S992" s="9">
        <f t="shared" si="79"/>
        <v>0.05</v>
      </c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VLOOKUP($F$10:$F$4815,'Customer Info'!$A$1:$B$501,2,0)</f>
        <v>Annie</v>
      </c>
      <c r="H993" s="6" t="str">
        <f>VLOOKUP(F993:$F$4815,'Customer Info'!$A:$C,3,0)</f>
        <v>Zypern</v>
      </c>
      <c r="I993" s="6" t="str">
        <f>VLOOKUP($F$10:$F$4815,'Customer Info'!$A:$E,5,0)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68</v>
      </c>
      <c r="Q993" s="8">
        <f t="shared" si="78"/>
        <v>12</v>
      </c>
      <c r="R993" s="2" t="s">
        <v>28</v>
      </c>
      <c r="S993" s="9">
        <f t="shared" si="79"/>
        <v>0.02</v>
      </c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VLOOKUP($F$10:$F$4815,'Customer Info'!$A$1:$B$501,2,0)</f>
        <v>Anthony</v>
      </c>
      <c r="H994" s="6" t="str">
        <f>VLOOKUP(F994:$F$4815,'Customer Info'!$A:$C,3,0)</f>
        <v>O'Donnell</v>
      </c>
      <c r="I994" s="6" t="str">
        <f>VLOOKUP($F$10:$F$4815,'Customer Info'!$A:$E,5,0)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17335</v>
      </c>
      <c r="Q994" s="8">
        <f t="shared" si="78"/>
        <v>729</v>
      </c>
      <c r="R994" s="2" t="s">
        <v>28</v>
      </c>
      <c r="S994" s="9">
        <f t="shared" si="79"/>
        <v>0.05</v>
      </c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VLOOKUP($F$10:$F$4815,'Customer Info'!$A$1:$B$501,2,0)</f>
        <v>Melanie</v>
      </c>
      <c r="H995" s="6" t="str">
        <f>VLOOKUP(F995:$F$4815,'Customer Info'!$A:$C,3,0)</f>
        <v>Seite</v>
      </c>
      <c r="I995" s="6" t="str">
        <f>VLOOKUP($F$10:$F$4815,'Customer Info'!$A:$E,5,0)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90695</v>
      </c>
      <c r="Q995" s="8">
        <f t="shared" si="78"/>
        <v>8411</v>
      </c>
      <c r="R995" s="2" t="s">
        <v>26</v>
      </c>
      <c r="S995" s="9">
        <f t="shared" si="79"/>
        <v>0.09</v>
      </c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VLOOKUP($F$10:$F$4815,'Customer Info'!$A$1:$B$501,2,0)</f>
        <v>Max</v>
      </c>
      <c r="H996" s="6" t="str">
        <f>VLOOKUP(F996:$F$4815,'Customer Info'!$A:$C,3,0)</f>
        <v>Ludwig</v>
      </c>
      <c r="I996" s="6" t="str">
        <f>VLOOKUP($F$10:$F$4815,'Customer Info'!$A:$E,5,0)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8969</v>
      </c>
      <c r="Q996" s="8">
        <f t="shared" si="78"/>
        <v>740</v>
      </c>
      <c r="R996" s="2" t="s">
        <v>50</v>
      </c>
      <c r="S996" s="9">
        <f t="shared" si="79"/>
        <v>0.05</v>
      </c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VLOOKUP($F$10:$F$4815,'Customer Info'!$A$1:$B$501,2,0)</f>
        <v>Mike</v>
      </c>
      <c r="H997" s="6" t="str">
        <f>VLOOKUP(F997:$F$4815,'Customer Info'!$A:$C,3,0)</f>
        <v>Pelletier</v>
      </c>
      <c r="I997" s="6" t="str">
        <f>VLOOKUP($F$10:$F$4815,'Customer Info'!$A:$E,5,0)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5523</v>
      </c>
      <c r="Q997" s="8">
        <f t="shared" si="78"/>
        <v>427</v>
      </c>
      <c r="R997" s="2" t="s">
        <v>28</v>
      </c>
      <c r="S997" s="9">
        <f t="shared" si="79"/>
        <v>0.05</v>
      </c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VLOOKUP($F$10:$F$4815,'Customer Info'!$A$1:$B$501,2,0)</f>
        <v>Daniel</v>
      </c>
      <c r="H998" s="6" t="str">
        <f>VLOOKUP(F998:$F$4815,'Customer Info'!$A:$C,3,0)</f>
        <v>Raglin</v>
      </c>
      <c r="I998" s="6" t="str">
        <f>VLOOKUP($F$10:$F$4815,'Customer Info'!$A:$E,5,0)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3222</v>
      </c>
      <c r="Q998" s="8">
        <f t="shared" si="78"/>
        <v>202</v>
      </c>
      <c r="R998" s="2" t="s">
        <v>28</v>
      </c>
      <c r="S998" s="9">
        <f t="shared" si="79"/>
        <v>0.02</v>
      </c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VLOOKUP($F$10:$F$4815,'Customer Info'!$A$1:$B$501,2,0)</f>
        <v>Roy</v>
      </c>
      <c r="H999" s="6" t="str">
        <f>VLOOKUP(F999:$F$4815,'Customer Info'!$A:$C,3,0)</f>
        <v>Skaria</v>
      </c>
      <c r="I999" s="6" t="str">
        <f>VLOOKUP($F$10:$F$4815,'Customer Info'!$A:$E,5,0)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7421</v>
      </c>
      <c r="Q999" s="8">
        <f t="shared" si="78"/>
        <v>534</v>
      </c>
      <c r="R999" s="2" t="s">
        <v>50</v>
      </c>
      <c r="S999" s="9">
        <f t="shared" si="79"/>
        <v>0.05</v>
      </c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VLOOKUP($F$10:$F$4815,'Customer Info'!$A$1:$B$501,2,0)</f>
        <v>Monica</v>
      </c>
      <c r="H1000" s="6" t="str">
        <f>VLOOKUP(F1000:$F$4815,'Customer Info'!$A:$C,3,0)</f>
        <v>Federle</v>
      </c>
      <c r="I1000" s="6" t="str">
        <f>VLOOKUP($F$10:$F$4815,'Customer Info'!$A:$E,5,0)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2171</v>
      </c>
      <c r="Q1000" s="8">
        <f t="shared" si="78"/>
        <v>151</v>
      </c>
      <c r="R1000" s="2" t="s">
        <v>50</v>
      </c>
      <c r="S1000" s="9">
        <f t="shared" si="79"/>
        <v>0.02</v>
      </c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VLOOKUP($F$10:$F$4815,'Customer Info'!$A$1:$B$501,2,0)</f>
        <v>Rick</v>
      </c>
      <c r="H1001" s="6" t="str">
        <f>VLOOKUP(F1001:$F$4815,'Customer Info'!$A:$C,3,0)</f>
        <v>Duston</v>
      </c>
      <c r="I1001" s="6" t="str">
        <f>VLOOKUP($F$10:$F$4815,'Customer Info'!$A:$E,5,0)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13278</v>
      </c>
      <c r="Q1001" s="8">
        <f t="shared" si="78"/>
        <v>1392</v>
      </c>
      <c r="R1001" s="2" t="s">
        <v>28</v>
      </c>
      <c r="S1001" s="9">
        <f t="shared" si="79"/>
        <v>0.05</v>
      </c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VLOOKUP($F$10:$F$4815,'Customer Info'!$A$1:$B$501,2,0)</f>
        <v>Michelle</v>
      </c>
      <c r="H1002" s="6" t="str">
        <f>VLOOKUP(F1002:$F$4815,'Customer Info'!$A:$C,3,0)</f>
        <v>Tran</v>
      </c>
      <c r="I1002" s="6" t="str">
        <f>VLOOKUP($F$10:$F$4815,'Customer Info'!$A:$E,5,0)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6849</v>
      </c>
      <c r="Q1002" s="8">
        <f t="shared" si="78"/>
        <v>228</v>
      </c>
      <c r="R1002" s="2" t="s">
        <v>50</v>
      </c>
      <c r="S1002" s="9">
        <f t="shared" si="79"/>
        <v>0.05</v>
      </c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VLOOKUP($F$10:$F$4815,'Customer Info'!$A$1:$B$501,2,0)</f>
        <v>Brendan</v>
      </c>
      <c r="H1003" s="6" t="str">
        <f>VLOOKUP(F1003:$F$4815,'Customer Info'!$A:$C,3,0)</f>
        <v>Murry</v>
      </c>
      <c r="I1003" s="6" t="str">
        <f>VLOOKUP($F$10:$F$4815,'Customer Info'!$A:$E,5,0)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5688</v>
      </c>
      <c r="Q1003" s="8">
        <f t="shared" si="78"/>
        <v>496</v>
      </c>
      <c r="R1003" s="2" t="s">
        <v>28</v>
      </c>
      <c r="S1003" s="9">
        <f t="shared" si="79"/>
        <v>0.05</v>
      </c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VLOOKUP($F$10:$F$4815,'Customer Info'!$A$1:$B$501,2,0)</f>
        <v>Sylvia</v>
      </c>
      <c r="H1004" s="6" t="str">
        <f>VLOOKUP(F1004:$F$4815,'Customer Info'!$A:$C,3,0)</f>
        <v>Foulston</v>
      </c>
      <c r="I1004" s="6" t="str">
        <f>VLOOKUP($F$10:$F$4815,'Customer Info'!$A:$E,5,0)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21517</v>
      </c>
      <c r="Q1004" s="8">
        <f t="shared" si="78"/>
        <v>1894</v>
      </c>
      <c r="R1004" s="2" t="s">
        <v>26</v>
      </c>
      <c r="S1004" s="9">
        <f t="shared" si="79"/>
        <v>0.05</v>
      </c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VLOOKUP($F$10:$F$4815,'Customer Info'!$A$1:$B$501,2,0)</f>
        <v>Laura</v>
      </c>
      <c r="H1005" s="6" t="str">
        <f>VLOOKUP(F1005:$F$4815,'Customer Info'!$A:$C,3,0)</f>
        <v>Armstrong</v>
      </c>
      <c r="I1005" s="6" t="str">
        <f>VLOOKUP($F$10:$F$4815,'Customer Info'!$A:$E,5,0)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7698</v>
      </c>
      <c r="Q1005" s="8">
        <f t="shared" si="78"/>
        <v>322</v>
      </c>
      <c r="R1005" s="2" t="s">
        <v>50</v>
      </c>
      <c r="S1005" s="9">
        <f t="shared" si="79"/>
        <v>0.05</v>
      </c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VLOOKUP($F$10:$F$4815,'Customer Info'!$A$1:$B$501,2,0)</f>
        <v>Sarah</v>
      </c>
      <c r="H1006" s="6" t="str">
        <f>VLOOKUP(F1006:$F$4815,'Customer Info'!$A:$C,3,0)</f>
        <v>Foster</v>
      </c>
      <c r="I1006" s="6" t="str">
        <f>VLOOKUP($F$10:$F$4815,'Customer Info'!$A:$E,5,0)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170</v>
      </c>
      <c r="Q1006" s="8">
        <f t="shared" si="78"/>
        <v>33</v>
      </c>
      <c r="R1006" s="2" t="s">
        <v>28</v>
      </c>
      <c r="S1006" s="9">
        <f t="shared" si="79"/>
        <v>0.02</v>
      </c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VLOOKUP($F$10:$F$4815,'Customer Info'!$A$1:$B$501,2,0)</f>
        <v>Kelly</v>
      </c>
      <c r="H1007" s="6" t="str">
        <f>VLOOKUP(F1007:$F$4815,'Customer Info'!$A:$C,3,0)</f>
        <v>Collister</v>
      </c>
      <c r="I1007" s="6" t="str">
        <f>VLOOKUP($F$10:$F$4815,'Customer Info'!$A:$E,5,0)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1878</v>
      </c>
      <c r="Q1007" s="8">
        <f t="shared" si="78"/>
        <v>210</v>
      </c>
      <c r="R1007" s="2" t="s">
        <v>50</v>
      </c>
      <c r="S1007" s="9">
        <f t="shared" si="79"/>
        <v>0.02</v>
      </c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VLOOKUP($F$10:$F$4815,'Customer Info'!$A$1:$B$501,2,0)</f>
        <v>Anemone</v>
      </c>
      <c r="H1008" s="6" t="str">
        <f>VLOOKUP(F1008:$F$4815,'Customer Info'!$A:$C,3,0)</f>
        <v>Ratner</v>
      </c>
      <c r="I1008" s="6" t="str">
        <f>VLOOKUP($F$10:$F$4815,'Customer Info'!$A:$E,5,0)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2474</v>
      </c>
      <c r="Q1008" s="8">
        <f t="shared" si="78"/>
        <v>156</v>
      </c>
      <c r="R1008" s="2" t="s">
        <v>56</v>
      </c>
      <c r="S1008" s="9">
        <f t="shared" si="79"/>
        <v>0.02</v>
      </c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VLOOKUP($F$10:$F$4815,'Customer Info'!$A$1:$B$501,2,0)</f>
        <v>Peter</v>
      </c>
      <c r="H1009" s="6" t="str">
        <f>VLOOKUP(F1009:$F$4815,'Customer Info'!$A:$C,3,0)</f>
        <v>BŸhler</v>
      </c>
      <c r="I1009" s="6" t="str">
        <f>VLOOKUP($F$10:$F$4815,'Customer Info'!$A:$E,5,0)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4048</v>
      </c>
      <c r="Q1009" s="8">
        <f t="shared" si="78"/>
        <v>421</v>
      </c>
      <c r="R1009" s="2" t="s">
        <v>28</v>
      </c>
      <c r="S1009" s="9">
        <f t="shared" si="79"/>
        <v>0.02</v>
      </c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VLOOKUP($F$10:$F$4815,'Customer Info'!$A$1:$B$501,2,0)</f>
        <v>Damala</v>
      </c>
      <c r="H1010" s="6" t="str">
        <f>VLOOKUP(F1010:$F$4815,'Customer Info'!$A:$C,3,0)</f>
        <v>Kotsonis</v>
      </c>
      <c r="I1010" s="6" t="str">
        <f>VLOOKUP($F$10:$F$4815,'Customer Info'!$A:$E,5,0)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184</v>
      </c>
      <c r="Q1010" s="8">
        <f t="shared" si="78"/>
        <v>24</v>
      </c>
      <c r="R1010" s="2" t="s">
        <v>50</v>
      </c>
      <c r="S1010" s="9">
        <f t="shared" si="79"/>
        <v>0.02</v>
      </c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VLOOKUP($F$10:$F$4815,'Customer Info'!$A$1:$B$501,2,0)</f>
        <v>Andrew</v>
      </c>
      <c r="H1011" s="6" t="str">
        <f>VLOOKUP(F1011:$F$4815,'Customer Info'!$A:$C,3,0)</f>
        <v>Gjertsen</v>
      </c>
      <c r="I1011" s="6" t="str">
        <f>VLOOKUP($F$10:$F$4815,'Customer Info'!$A:$E,5,0)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2527</v>
      </c>
      <c r="Q1011" s="8">
        <f t="shared" si="78"/>
        <v>200</v>
      </c>
      <c r="R1011" s="2" t="s">
        <v>50</v>
      </c>
      <c r="S1011" s="9">
        <f t="shared" si="79"/>
        <v>0.02</v>
      </c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VLOOKUP($F$10:$F$4815,'Customer Info'!$A$1:$B$501,2,0)</f>
        <v>Katherine</v>
      </c>
      <c r="H1012" s="6" t="str">
        <f>VLOOKUP(F1012:$F$4815,'Customer Info'!$A:$C,3,0)</f>
        <v>Murray</v>
      </c>
      <c r="I1012" s="6" t="str">
        <f>VLOOKUP($F$10:$F$4815,'Customer Info'!$A:$E,5,0)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320</v>
      </c>
      <c r="Q1012" s="8">
        <f t="shared" si="78"/>
        <v>30</v>
      </c>
      <c r="R1012" s="2" t="s">
        <v>50</v>
      </c>
      <c r="S1012" s="9">
        <f t="shared" si="79"/>
        <v>0.02</v>
      </c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VLOOKUP($F$10:$F$4815,'Customer Info'!$A$1:$B$501,2,0)</f>
        <v>Becky</v>
      </c>
      <c r="H1013" s="6" t="str">
        <f>VLOOKUP(F1013:$F$4815,'Customer Info'!$A:$C,3,0)</f>
        <v>Pak</v>
      </c>
      <c r="I1013" s="6" t="str">
        <f>VLOOKUP($F$10:$F$4815,'Customer Info'!$A:$E,5,0)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595</v>
      </c>
      <c r="Q1013" s="8">
        <f t="shared" si="78"/>
        <v>87</v>
      </c>
      <c r="R1013" s="2" t="s">
        <v>50</v>
      </c>
      <c r="S1013" s="9">
        <f t="shared" si="79"/>
        <v>0.02</v>
      </c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VLOOKUP($F$10:$F$4815,'Customer Info'!$A$1:$B$501,2,0)</f>
        <v>Alex</v>
      </c>
      <c r="H1014" s="6" t="str">
        <f>VLOOKUP(F1014:$F$4815,'Customer Info'!$A:$C,3,0)</f>
        <v>Avila</v>
      </c>
      <c r="I1014" s="6" t="str">
        <f>VLOOKUP($F$10:$F$4815,'Customer Info'!$A:$E,5,0)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24072</v>
      </c>
      <c r="Q1014" s="8">
        <f t="shared" si="78"/>
        <v>1364</v>
      </c>
      <c r="R1014" s="2" t="s">
        <v>28</v>
      </c>
      <c r="S1014" s="9">
        <f t="shared" si="79"/>
        <v>0.05</v>
      </c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VLOOKUP($F$10:$F$4815,'Customer Info'!$A$1:$B$501,2,0)</f>
        <v>Alan</v>
      </c>
      <c r="H1015" s="6" t="str">
        <f>VLOOKUP(F1015:$F$4815,'Customer Info'!$A:$C,3,0)</f>
        <v>Shonely</v>
      </c>
      <c r="I1015" s="6" t="str">
        <f>VLOOKUP($F$10:$F$4815,'Customer Info'!$A:$E,5,0)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24264</v>
      </c>
      <c r="Q1015" s="8">
        <f t="shared" si="78"/>
        <v>1804</v>
      </c>
      <c r="R1015" s="2" t="s">
        <v>28</v>
      </c>
      <c r="S1015" s="9">
        <f t="shared" si="79"/>
        <v>0.05</v>
      </c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VLOOKUP($F$10:$F$4815,'Customer Info'!$A$1:$B$501,2,0)</f>
        <v>Brian</v>
      </c>
      <c r="H1016" s="6" t="str">
        <f>VLOOKUP(F1016:$F$4815,'Customer Info'!$A:$C,3,0)</f>
        <v>Stugart</v>
      </c>
      <c r="I1016" s="6" t="str">
        <f>VLOOKUP($F$10:$F$4815,'Customer Info'!$A:$E,5,0)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950</v>
      </c>
      <c r="Q1016" s="8">
        <f t="shared" si="78"/>
        <v>80</v>
      </c>
      <c r="R1016" s="2" t="s">
        <v>28</v>
      </c>
      <c r="S1016" s="9">
        <f t="shared" si="79"/>
        <v>0.02</v>
      </c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VLOOKUP($F$10:$F$4815,'Customer Info'!$A$1:$B$501,2,0)</f>
        <v>Monica</v>
      </c>
      <c r="H1017" s="6" t="str">
        <f>VLOOKUP(F1017:$F$4815,'Customer Info'!$A:$C,3,0)</f>
        <v>Federle</v>
      </c>
      <c r="I1017" s="6" t="str">
        <f>VLOOKUP($F$10:$F$4815,'Customer Info'!$A:$E,5,0)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79</v>
      </c>
      <c r="Q1017" s="8">
        <f t="shared" si="78"/>
        <v>15</v>
      </c>
      <c r="R1017" s="2" t="s">
        <v>28</v>
      </c>
      <c r="S1017" s="9">
        <f t="shared" si="79"/>
        <v>0.02</v>
      </c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VLOOKUP($F$10:$F$4815,'Customer Info'!$A$1:$B$501,2,0)</f>
        <v>Julie</v>
      </c>
      <c r="H1018" s="6" t="str">
        <f>VLOOKUP(F1018:$F$4815,'Customer Info'!$A:$C,3,0)</f>
        <v>Prescott</v>
      </c>
      <c r="I1018" s="6" t="str">
        <f>VLOOKUP($F$10:$F$4815,'Customer Info'!$A:$E,5,0)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493</v>
      </c>
      <c r="Q1018" s="8">
        <f t="shared" si="78"/>
        <v>45</v>
      </c>
      <c r="R1018" s="2" t="s">
        <v>28</v>
      </c>
      <c r="S1018" s="9">
        <f t="shared" si="79"/>
        <v>0.02</v>
      </c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VLOOKUP($F$10:$F$4815,'Customer Info'!$A$1:$B$501,2,0)</f>
        <v>Sarah</v>
      </c>
      <c r="H1019" s="6" t="str">
        <f>VLOOKUP(F1019:$F$4815,'Customer Info'!$A:$C,3,0)</f>
        <v>Foster</v>
      </c>
      <c r="I1019" s="6" t="str">
        <f>VLOOKUP($F$10:$F$4815,'Customer Info'!$A:$E,5,0)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3476</v>
      </c>
      <c r="Q1019" s="8">
        <f t="shared" si="78"/>
        <v>196</v>
      </c>
      <c r="R1019" s="2" t="s">
        <v>28</v>
      </c>
      <c r="S1019" s="9">
        <f t="shared" si="79"/>
        <v>0.02</v>
      </c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VLOOKUP($F$10:$F$4815,'Customer Info'!$A$1:$B$501,2,0)</f>
        <v>Meg</v>
      </c>
      <c r="H1020" s="6" t="str">
        <f>VLOOKUP(F1020:$F$4815,'Customer Info'!$A:$C,3,0)</f>
        <v>Tillman</v>
      </c>
      <c r="I1020" s="6" t="str">
        <f>VLOOKUP($F$10:$F$4815,'Customer Info'!$A:$E,5,0)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6855</v>
      </c>
      <c r="Q1020" s="8">
        <f t="shared" si="78"/>
        <v>343</v>
      </c>
      <c r="R1020" s="2" t="s">
        <v>28</v>
      </c>
      <c r="S1020" s="9">
        <f t="shared" si="79"/>
        <v>0.05</v>
      </c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VLOOKUP($F$10:$F$4815,'Customer Info'!$A$1:$B$501,2,0)</f>
        <v>Debra</v>
      </c>
      <c r="H1021" s="6" t="str">
        <f>VLOOKUP(F1021:$F$4815,'Customer Info'!$A:$C,3,0)</f>
        <v>Catini</v>
      </c>
      <c r="I1021" s="6" t="str">
        <f>VLOOKUP($F$10:$F$4815,'Customer Info'!$A:$E,5,0)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1666</v>
      </c>
      <c r="Q1021" s="8">
        <f t="shared" si="78"/>
        <v>156</v>
      </c>
      <c r="R1021" s="2" t="s">
        <v>28</v>
      </c>
      <c r="S1021" s="9">
        <f t="shared" si="79"/>
        <v>0.02</v>
      </c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VLOOKUP($F$10:$F$4815,'Customer Info'!$A$1:$B$501,2,0)</f>
        <v>Duane</v>
      </c>
      <c r="H1022" s="6" t="str">
        <f>VLOOKUP(F1022:$F$4815,'Customer Info'!$A:$C,3,0)</f>
        <v>Benoit</v>
      </c>
      <c r="I1022" s="6" t="str">
        <f>VLOOKUP($F$10:$F$4815,'Customer Info'!$A:$E,5,0)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3798</v>
      </c>
      <c r="Q1022" s="8">
        <f t="shared" si="78"/>
        <v>444</v>
      </c>
      <c r="R1022" s="2" t="s">
        <v>50</v>
      </c>
      <c r="S1022" s="9">
        <f t="shared" si="79"/>
        <v>0.02</v>
      </c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VLOOKUP($F$10:$F$4815,'Customer Info'!$A$1:$B$501,2,0)</f>
        <v>David</v>
      </c>
      <c r="H1023" s="6" t="str">
        <f>VLOOKUP(F1023:$F$4815,'Customer Info'!$A:$C,3,0)</f>
        <v>Kendrick</v>
      </c>
      <c r="I1023" s="6" t="str">
        <f>VLOOKUP($F$10:$F$4815,'Customer Info'!$A:$E,5,0)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13613</v>
      </c>
      <c r="Q1023" s="8">
        <f t="shared" si="78"/>
        <v>589</v>
      </c>
      <c r="R1023" s="2" t="s">
        <v>50</v>
      </c>
      <c r="S1023" s="9">
        <f t="shared" si="79"/>
        <v>0.05</v>
      </c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VLOOKUP($F$10:$F$4815,'Customer Info'!$A$1:$B$501,2,0)</f>
        <v>Toby</v>
      </c>
      <c r="H1024" s="6" t="str">
        <f>VLOOKUP(F1024:$F$4815,'Customer Info'!$A:$C,3,0)</f>
        <v>Carlisle</v>
      </c>
      <c r="I1024" s="6" t="str">
        <f>VLOOKUP($F$10:$F$4815,'Customer Info'!$A:$E,5,0)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4897</v>
      </c>
      <c r="Q1024" s="8">
        <f t="shared" si="78"/>
        <v>436</v>
      </c>
      <c r="R1024" s="2" t="s">
        <v>28</v>
      </c>
      <c r="S1024" s="9">
        <f t="shared" si="79"/>
        <v>0.02</v>
      </c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VLOOKUP($F$10:$F$4815,'Customer Info'!$A$1:$B$501,2,0)</f>
        <v>Pauline</v>
      </c>
      <c r="H1025" s="6" t="str">
        <f>VLOOKUP(F1025:$F$4815,'Customer Info'!$A:$C,3,0)</f>
        <v>Chand</v>
      </c>
      <c r="I1025" s="6" t="str">
        <f>VLOOKUP($F$10:$F$4815,'Customer Info'!$A:$E,5,0)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13374</v>
      </c>
      <c r="Q1025" s="8">
        <f t="shared" si="78"/>
        <v>788</v>
      </c>
      <c r="R1025" s="2" t="s">
        <v>28</v>
      </c>
      <c r="S1025" s="9">
        <f t="shared" si="79"/>
        <v>0.05</v>
      </c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VLOOKUP($F$10:$F$4815,'Customer Info'!$A$1:$B$501,2,0)</f>
        <v>Ralph</v>
      </c>
      <c r="H1026" s="6" t="str">
        <f>VLOOKUP(F1026:$F$4815,'Customer Info'!$A:$C,3,0)</f>
        <v>Arnett</v>
      </c>
      <c r="I1026" s="6" t="str">
        <f>VLOOKUP($F$10:$F$4815,'Customer Info'!$A:$E,5,0)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5742</v>
      </c>
      <c r="Q1026" s="8">
        <f t="shared" si="78"/>
        <v>550</v>
      </c>
      <c r="R1026" s="2" t="s">
        <v>50</v>
      </c>
      <c r="S1026" s="9">
        <f t="shared" si="79"/>
        <v>0.05</v>
      </c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VLOOKUP($F$10:$F$4815,'Customer Info'!$A$1:$B$501,2,0)</f>
        <v>Matt</v>
      </c>
      <c r="H1027" s="6" t="str">
        <f>VLOOKUP(F1027:$F$4815,'Customer Info'!$A:$C,3,0)</f>
        <v>Collins</v>
      </c>
      <c r="I1027" s="6" t="str">
        <f>VLOOKUP($F$10:$F$4815,'Customer Info'!$A:$E,5,0)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166</v>
      </c>
      <c r="Q1027" s="8">
        <f t="shared" si="78"/>
        <v>36</v>
      </c>
      <c r="R1027" s="2" t="s">
        <v>28</v>
      </c>
      <c r="S1027" s="9">
        <f t="shared" si="79"/>
        <v>0.02</v>
      </c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VLOOKUP($F$10:$F$4815,'Customer Info'!$A$1:$B$501,2,0)</f>
        <v>Jack</v>
      </c>
      <c r="H1028" s="6" t="str">
        <f>VLOOKUP(F1028:$F$4815,'Customer Info'!$A:$C,3,0)</f>
        <v>Lebron</v>
      </c>
      <c r="I1028" s="6" t="str">
        <f>VLOOKUP($F$10:$F$4815,'Customer Info'!$A:$E,5,0)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1446</v>
      </c>
      <c r="Q1028" s="8">
        <f t="shared" si="78"/>
        <v>94</v>
      </c>
      <c r="R1028" s="2" t="s">
        <v>28</v>
      </c>
      <c r="S1028" s="9">
        <f t="shared" si="79"/>
        <v>0.02</v>
      </c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VLOOKUP($F$10:$F$4815,'Customer Info'!$A$1:$B$501,2,0)</f>
        <v>Adam</v>
      </c>
      <c r="H1029" s="6" t="str">
        <f>VLOOKUP(F1029:$F$4815,'Customer Info'!$A:$C,3,0)</f>
        <v>Bellavance</v>
      </c>
      <c r="I1029" s="6" t="str">
        <f>VLOOKUP($F$10:$F$4815,'Customer Info'!$A:$E,5,0)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8360</v>
      </c>
      <c r="Q1029" s="8">
        <f t="shared" si="78"/>
        <v>344</v>
      </c>
      <c r="R1029" s="2" t="s">
        <v>28</v>
      </c>
      <c r="S1029" s="9">
        <f t="shared" si="79"/>
        <v>0.05</v>
      </c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VLOOKUP($F$10:$F$4815,'Customer Info'!$A$1:$B$501,2,0)</f>
        <v>Michael</v>
      </c>
      <c r="H1030" s="6" t="str">
        <f>VLOOKUP(F1030:$F$4815,'Customer Info'!$A:$C,3,0)</f>
        <v>Moore</v>
      </c>
      <c r="I1030" s="6" t="str">
        <f>VLOOKUP($F$10:$F$4815,'Customer Info'!$A:$E,5,0)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6724</v>
      </c>
      <c r="Q1030" s="8">
        <f t="shared" si="78"/>
        <v>420</v>
      </c>
      <c r="R1030" s="2" t="s">
        <v>28</v>
      </c>
      <c r="S1030" s="9">
        <f t="shared" si="79"/>
        <v>0.05</v>
      </c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VLOOKUP($F$10:$F$4815,'Customer Info'!$A$1:$B$501,2,0)</f>
        <v>David</v>
      </c>
      <c r="H1031" s="6" t="str">
        <f>VLOOKUP(F1031:$F$4815,'Customer Info'!$A:$C,3,0)</f>
        <v>Kendrick</v>
      </c>
      <c r="I1031" s="6" t="str">
        <f>VLOOKUP($F$10:$F$4815,'Customer Info'!$A:$E,5,0)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8030</v>
      </c>
      <c r="Q1031" s="8">
        <f t="shared" si="78"/>
        <v>755</v>
      </c>
      <c r="R1031" s="2" t="s">
        <v>56</v>
      </c>
      <c r="S1031" s="9">
        <f t="shared" si="79"/>
        <v>0.05</v>
      </c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VLOOKUP($F$10:$F$4815,'Customer Info'!$A$1:$B$501,2,0)</f>
        <v>Kelly</v>
      </c>
      <c r="H1032" s="6" t="str">
        <f>VLOOKUP(F1032:$F$4815,'Customer Info'!$A:$C,3,0)</f>
        <v>Williams</v>
      </c>
      <c r="I1032" s="6" t="str">
        <f>VLOOKUP($F$10:$F$4815,'Customer Info'!$A:$E,5,0)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1574</v>
      </c>
      <c r="Q1032" s="8">
        <f t="shared" si="78"/>
        <v>132</v>
      </c>
      <c r="R1032" s="2" t="s">
        <v>50</v>
      </c>
      <c r="S1032" s="9">
        <f t="shared" si="79"/>
        <v>0.02</v>
      </c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VLOOKUP($F$10:$F$4815,'Customer Info'!$A$1:$B$501,2,0)</f>
        <v>Jill</v>
      </c>
      <c r="H1033" s="6" t="str">
        <f>VLOOKUP(F1033:$F$4815,'Customer Info'!$A:$C,3,0)</f>
        <v>Stevenson</v>
      </c>
      <c r="I1033" s="6" t="str">
        <f>VLOOKUP($F$10:$F$4815,'Customer Info'!$A:$E,5,0)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24703</v>
      </c>
      <c r="Q1033" s="8">
        <f t="shared" si="78"/>
        <v>1921</v>
      </c>
      <c r="R1033" s="2" t="s">
        <v>28</v>
      </c>
      <c r="S1033" s="9">
        <f t="shared" si="79"/>
        <v>0.05</v>
      </c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VLOOKUP($F$10:$F$4815,'Customer Info'!$A$1:$B$501,2,0)</f>
        <v>Mick</v>
      </c>
      <c r="H1034" s="6" t="str">
        <f>VLOOKUP(F1034:$F$4815,'Customer Info'!$A:$C,3,0)</f>
        <v>Crebagga</v>
      </c>
      <c r="I1034" s="6" t="str">
        <f>VLOOKUP($F$10:$F$4815,'Customer Info'!$A:$E,5,0)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3704</v>
      </c>
      <c r="Q1034" s="8">
        <f t="shared" si="78"/>
        <v>224</v>
      </c>
      <c r="R1034" s="2" t="s">
        <v>28</v>
      </c>
      <c r="S1034" s="9">
        <f t="shared" si="79"/>
        <v>0.02</v>
      </c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VLOOKUP($F$10:$F$4815,'Customer Info'!$A$1:$B$501,2,0)</f>
        <v>Muhammed</v>
      </c>
      <c r="H1035" s="6" t="str">
        <f>VLOOKUP(F1035:$F$4815,'Customer Info'!$A:$C,3,0)</f>
        <v>MacIntyre</v>
      </c>
      <c r="I1035" s="6" t="str">
        <f>VLOOKUP($F$10:$F$4815,'Customer Info'!$A:$E,5,0)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N1035+O1035</f>
        <v>19587</v>
      </c>
      <c r="Q1035" s="8">
        <f t="shared" ref="Q1035:Q1098" si="83">P1035-M1035</f>
        <v>1632</v>
      </c>
      <c r="R1035" s="2" t="s">
        <v>56</v>
      </c>
      <c r="S1035" s="9">
        <f t="shared" ref="S1035:S1098" si="84">VLOOKUP($P$10:$P$4815,$T$1:$U$7, 2,1)</f>
        <v>0.05</v>
      </c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VLOOKUP($F$10:$F$4815,'Customer Info'!$A$1:$B$501,2,0)</f>
        <v>Jack</v>
      </c>
      <c r="H1036" s="6" t="str">
        <f>VLOOKUP(F1036:$F$4815,'Customer Info'!$A:$C,3,0)</f>
        <v>Garza</v>
      </c>
      <c r="I1036" s="6" t="str">
        <f>VLOOKUP($F$10:$F$4815,'Customer Info'!$A:$E,5,0)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263</v>
      </c>
      <c r="Q1036" s="8">
        <f t="shared" si="83"/>
        <v>63</v>
      </c>
      <c r="R1036" s="2" t="s">
        <v>50</v>
      </c>
      <c r="S1036" s="9">
        <f t="shared" si="84"/>
        <v>0.02</v>
      </c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VLOOKUP($F$10:$F$4815,'Customer Info'!$A$1:$B$501,2,0)</f>
        <v>Max</v>
      </c>
      <c r="H1037" s="6" t="str">
        <f>VLOOKUP(F1037:$F$4815,'Customer Info'!$A:$C,3,0)</f>
        <v>Jones</v>
      </c>
      <c r="I1037" s="6" t="str">
        <f>VLOOKUP($F$10:$F$4815,'Customer Info'!$A:$E,5,0)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8603</v>
      </c>
      <c r="Q1037" s="8">
        <f t="shared" si="83"/>
        <v>398</v>
      </c>
      <c r="R1037" s="2" t="s">
        <v>28</v>
      </c>
      <c r="S1037" s="9">
        <f t="shared" si="84"/>
        <v>0.05</v>
      </c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VLOOKUP($F$10:$F$4815,'Customer Info'!$A$1:$B$501,2,0)</f>
        <v>Alex</v>
      </c>
      <c r="H1038" s="6" t="str">
        <f>VLOOKUP(F1038:$F$4815,'Customer Info'!$A:$C,3,0)</f>
        <v>Avila</v>
      </c>
      <c r="I1038" s="6" t="str">
        <f>VLOOKUP($F$10:$F$4815,'Customer Info'!$A:$E,5,0)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19830</v>
      </c>
      <c r="Q1038" s="8">
        <f t="shared" si="83"/>
        <v>1515</v>
      </c>
      <c r="R1038" s="2" t="s">
        <v>28</v>
      </c>
      <c r="S1038" s="9">
        <f t="shared" si="84"/>
        <v>0.05</v>
      </c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VLOOKUP($F$10:$F$4815,'Customer Info'!$A$1:$B$501,2,0)</f>
        <v>Logan</v>
      </c>
      <c r="H1039" s="6" t="str">
        <f>VLOOKUP(F1039:$F$4815,'Customer Info'!$A:$C,3,0)</f>
        <v>Haushalter</v>
      </c>
      <c r="I1039" s="6" t="str">
        <f>VLOOKUP($F$10:$F$4815,'Customer Info'!$A:$E,5,0)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2691</v>
      </c>
      <c r="Q1039" s="8">
        <f t="shared" si="83"/>
        <v>281</v>
      </c>
      <c r="R1039" s="2" t="s">
        <v>28</v>
      </c>
      <c r="S1039" s="9">
        <f t="shared" si="84"/>
        <v>0.02</v>
      </c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VLOOKUP($F$10:$F$4815,'Customer Info'!$A$1:$B$501,2,0)</f>
        <v>Deanra</v>
      </c>
      <c r="H1040" s="6" t="str">
        <f>VLOOKUP(F1040:$F$4815,'Customer Info'!$A:$C,3,0)</f>
        <v>Eno</v>
      </c>
      <c r="I1040" s="6" t="str">
        <f>VLOOKUP($F$10:$F$4815,'Customer Info'!$A:$E,5,0)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1820</v>
      </c>
      <c r="Q1040" s="8">
        <f t="shared" si="83"/>
        <v>152</v>
      </c>
      <c r="R1040" s="2" t="s">
        <v>28</v>
      </c>
      <c r="S1040" s="9">
        <f t="shared" si="84"/>
        <v>0.02</v>
      </c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VLOOKUP($F$10:$F$4815,'Customer Info'!$A$1:$B$501,2,0)</f>
        <v>Natalie</v>
      </c>
      <c r="H1041" s="6" t="str">
        <f>VLOOKUP(F1041:$F$4815,'Customer Info'!$A:$C,3,0)</f>
        <v>DeCherney</v>
      </c>
      <c r="I1041" s="6" t="str">
        <f>VLOOKUP($F$10:$F$4815,'Customer Info'!$A:$E,5,0)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522</v>
      </c>
      <c r="Q1041" s="8">
        <f t="shared" si="83"/>
        <v>62</v>
      </c>
      <c r="R1041" s="2" t="s">
        <v>28</v>
      </c>
      <c r="S1041" s="9">
        <f t="shared" si="84"/>
        <v>0.02</v>
      </c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VLOOKUP($F$10:$F$4815,'Customer Info'!$A$1:$B$501,2,0)</f>
        <v>Toby</v>
      </c>
      <c r="H1042" s="6" t="str">
        <f>VLOOKUP(F1042:$F$4815,'Customer Info'!$A:$C,3,0)</f>
        <v>Braunhardt</v>
      </c>
      <c r="I1042" s="6" t="str">
        <f>VLOOKUP($F$10:$F$4815,'Customer Info'!$A:$E,5,0)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14172</v>
      </c>
      <c r="Q1042" s="8">
        <f t="shared" si="83"/>
        <v>1089</v>
      </c>
      <c r="R1042" s="2" t="s">
        <v>50</v>
      </c>
      <c r="S1042" s="9">
        <f t="shared" si="84"/>
        <v>0.05</v>
      </c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VLOOKUP($F$10:$F$4815,'Customer Info'!$A$1:$B$501,2,0)</f>
        <v>Christina</v>
      </c>
      <c r="H1043" s="6" t="str">
        <f>VLOOKUP(F1043:$F$4815,'Customer Info'!$A:$C,3,0)</f>
        <v>VanderZanden</v>
      </c>
      <c r="I1043" s="6" t="str">
        <f>VLOOKUP($F$10:$F$4815,'Customer Info'!$A:$E,5,0)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12065</v>
      </c>
      <c r="Q1043" s="8">
        <f t="shared" si="83"/>
        <v>1385</v>
      </c>
      <c r="R1043" s="2" t="s">
        <v>28</v>
      </c>
      <c r="S1043" s="9">
        <f t="shared" si="84"/>
        <v>0.05</v>
      </c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VLOOKUP($F$10:$F$4815,'Customer Info'!$A$1:$B$501,2,0)</f>
        <v>Kelly</v>
      </c>
      <c r="H1044" s="6" t="str">
        <f>VLOOKUP(F1044:$F$4815,'Customer Info'!$A:$C,3,0)</f>
        <v>Williams</v>
      </c>
      <c r="I1044" s="6" t="str">
        <f>VLOOKUP($F$10:$F$4815,'Customer Info'!$A:$E,5,0)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11485</v>
      </c>
      <c r="Q1044" s="8">
        <f t="shared" si="83"/>
        <v>997</v>
      </c>
      <c r="R1044" s="2" t="s">
        <v>50</v>
      </c>
      <c r="S1044" s="9">
        <f t="shared" si="84"/>
        <v>0.05</v>
      </c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VLOOKUP($F$10:$F$4815,'Customer Info'!$A$1:$B$501,2,0)</f>
        <v>Katrina</v>
      </c>
      <c r="H1045" s="6" t="str">
        <f>VLOOKUP(F1045:$F$4815,'Customer Info'!$A:$C,3,0)</f>
        <v>Bavinger</v>
      </c>
      <c r="I1045" s="6" t="str">
        <f>VLOOKUP($F$10:$F$4815,'Customer Info'!$A:$E,5,0)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50621</v>
      </c>
      <c r="Q1045" s="8">
        <f t="shared" si="83"/>
        <v>3815</v>
      </c>
      <c r="R1045" s="2" t="s">
        <v>28</v>
      </c>
      <c r="S1045" s="9">
        <f t="shared" si="84"/>
        <v>0.09</v>
      </c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VLOOKUP($F$10:$F$4815,'Customer Info'!$A$1:$B$501,2,0)</f>
        <v>Cari</v>
      </c>
      <c r="H1046" s="6" t="str">
        <f>VLOOKUP(F1046:$F$4815,'Customer Info'!$A:$C,3,0)</f>
        <v>MacIntyre</v>
      </c>
      <c r="I1046" s="6" t="str">
        <f>VLOOKUP($F$10:$F$4815,'Customer Info'!$A:$E,5,0)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1389</v>
      </c>
      <c r="Q1046" s="8">
        <f t="shared" si="83"/>
        <v>138</v>
      </c>
      <c r="R1046" s="2" t="s">
        <v>28</v>
      </c>
      <c r="S1046" s="9">
        <f t="shared" si="84"/>
        <v>0.02</v>
      </c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VLOOKUP($F$10:$F$4815,'Customer Info'!$A$1:$B$501,2,0)</f>
        <v>Christina</v>
      </c>
      <c r="H1047" s="6" t="str">
        <f>VLOOKUP(F1047:$F$4815,'Customer Info'!$A:$C,3,0)</f>
        <v>VanderZanden</v>
      </c>
      <c r="I1047" s="6" t="str">
        <f>VLOOKUP($F$10:$F$4815,'Customer Info'!$A:$E,5,0)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9279</v>
      </c>
      <c r="Q1047" s="8">
        <f t="shared" si="83"/>
        <v>802</v>
      </c>
      <c r="R1047" s="2" t="s">
        <v>28</v>
      </c>
      <c r="S1047" s="9">
        <f t="shared" si="84"/>
        <v>0.05</v>
      </c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VLOOKUP($F$10:$F$4815,'Customer Info'!$A$1:$B$501,2,0)</f>
        <v>Michelle</v>
      </c>
      <c r="H1048" s="6" t="str">
        <f>VLOOKUP(F1048:$F$4815,'Customer Info'!$A:$C,3,0)</f>
        <v>Arnett</v>
      </c>
      <c r="I1048" s="6" t="str">
        <f>VLOOKUP($F$10:$F$4815,'Customer Info'!$A:$E,5,0)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579</v>
      </c>
      <c r="Q1048" s="8">
        <f t="shared" si="83"/>
        <v>75</v>
      </c>
      <c r="R1048" s="2" t="s">
        <v>28</v>
      </c>
      <c r="S1048" s="9">
        <f t="shared" si="84"/>
        <v>0.02</v>
      </c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VLOOKUP($F$10:$F$4815,'Customer Info'!$A$1:$B$501,2,0)</f>
        <v>Harold</v>
      </c>
      <c r="H1049" s="6" t="str">
        <f>VLOOKUP(F1049:$F$4815,'Customer Info'!$A:$C,3,0)</f>
        <v>Engle</v>
      </c>
      <c r="I1049" s="6" t="str">
        <f>VLOOKUP($F$10:$F$4815,'Customer Info'!$A:$E,5,0)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9898</v>
      </c>
      <c r="Q1049" s="8">
        <f t="shared" si="83"/>
        <v>554</v>
      </c>
      <c r="R1049" s="2" t="s">
        <v>28</v>
      </c>
      <c r="S1049" s="9">
        <f t="shared" si="84"/>
        <v>0.05</v>
      </c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VLOOKUP($F$10:$F$4815,'Customer Info'!$A$1:$B$501,2,0)</f>
        <v>Trudy</v>
      </c>
      <c r="H1050" s="6" t="str">
        <f>VLOOKUP(F1050:$F$4815,'Customer Info'!$A:$C,3,0)</f>
        <v>Glocke</v>
      </c>
      <c r="I1050" s="6" t="str">
        <f>VLOOKUP($F$10:$F$4815,'Customer Info'!$A:$E,5,0)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6791</v>
      </c>
      <c r="Q1050" s="8">
        <f t="shared" si="83"/>
        <v>587</v>
      </c>
      <c r="R1050" s="2" t="s">
        <v>28</v>
      </c>
      <c r="S1050" s="9">
        <f t="shared" si="84"/>
        <v>0.05</v>
      </c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VLOOKUP($F$10:$F$4815,'Customer Info'!$A$1:$B$501,2,0)</f>
        <v>Rachel</v>
      </c>
      <c r="H1051" s="6" t="str">
        <f>VLOOKUP(F1051:$F$4815,'Customer Info'!$A:$C,3,0)</f>
        <v>Payne</v>
      </c>
      <c r="I1051" s="6" t="str">
        <f>VLOOKUP($F$10:$F$4815,'Customer Info'!$A:$E,5,0)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4891</v>
      </c>
      <c r="Q1051" s="8">
        <f t="shared" si="83"/>
        <v>430</v>
      </c>
      <c r="R1051" s="2" t="s">
        <v>26</v>
      </c>
      <c r="S1051" s="9">
        <f t="shared" si="84"/>
        <v>0.02</v>
      </c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VLOOKUP($F$10:$F$4815,'Customer Info'!$A$1:$B$501,2,0)</f>
        <v>Pamela</v>
      </c>
      <c r="H1052" s="6" t="str">
        <f>VLOOKUP(F1052:$F$4815,'Customer Info'!$A:$C,3,0)</f>
        <v>Stobb</v>
      </c>
      <c r="I1052" s="6" t="str">
        <f>VLOOKUP($F$10:$F$4815,'Customer Info'!$A:$E,5,0)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2696</v>
      </c>
      <c r="Q1052" s="8">
        <f t="shared" si="83"/>
        <v>302</v>
      </c>
      <c r="R1052" s="2" t="s">
        <v>50</v>
      </c>
      <c r="S1052" s="9">
        <f t="shared" si="84"/>
        <v>0.02</v>
      </c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VLOOKUP($F$10:$F$4815,'Customer Info'!$A$1:$B$501,2,0)</f>
        <v>Marina</v>
      </c>
      <c r="H1053" s="6" t="str">
        <f>VLOOKUP(F1053:$F$4815,'Customer Info'!$A:$C,3,0)</f>
        <v>Lichtenstein</v>
      </c>
      <c r="I1053" s="6" t="str">
        <f>VLOOKUP($F$10:$F$4815,'Customer Info'!$A:$E,5,0)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1028</v>
      </c>
      <c r="Q1053" s="8">
        <f t="shared" si="83"/>
        <v>150</v>
      </c>
      <c r="R1053" s="2" t="s">
        <v>28</v>
      </c>
      <c r="S1053" s="9">
        <f t="shared" si="84"/>
        <v>0.02</v>
      </c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VLOOKUP($F$10:$F$4815,'Customer Info'!$A$1:$B$501,2,0)</f>
        <v>Logan</v>
      </c>
      <c r="H1054" s="6" t="str">
        <f>VLOOKUP(F1054:$F$4815,'Customer Info'!$A:$C,3,0)</f>
        <v>Currie</v>
      </c>
      <c r="I1054" s="6" t="str">
        <f>VLOOKUP($F$10:$F$4815,'Customer Info'!$A:$E,5,0)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23743</v>
      </c>
      <c r="Q1054" s="8">
        <f t="shared" si="83"/>
        <v>2663</v>
      </c>
      <c r="R1054" s="2" t="s">
        <v>28</v>
      </c>
      <c r="S1054" s="9">
        <f t="shared" si="84"/>
        <v>0.05</v>
      </c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VLOOKUP($F$10:$F$4815,'Customer Info'!$A$1:$B$501,2,0)</f>
        <v>Tamara</v>
      </c>
      <c r="H1055" s="6" t="str">
        <f>VLOOKUP(F1055:$F$4815,'Customer Info'!$A:$C,3,0)</f>
        <v>Chand</v>
      </c>
      <c r="I1055" s="6" t="str">
        <f>VLOOKUP($F$10:$F$4815,'Customer Info'!$A:$E,5,0)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42073</v>
      </c>
      <c r="Q1055" s="8">
        <f t="shared" si="83"/>
        <v>2068</v>
      </c>
      <c r="R1055" s="2" t="s">
        <v>50</v>
      </c>
      <c r="S1055" s="9">
        <f t="shared" si="84"/>
        <v>7.0000000000000007E-2</v>
      </c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VLOOKUP($F$10:$F$4815,'Customer Info'!$A$1:$B$501,2,0)</f>
        <v>Kristina</v>
      </c>
      <c r="H1056" s="6" t="str">
        <f>VLOOKUP(F1056:$F$4815,'Customer Info'!$A:$C,3,0)</f>
        <v>Nunn</v>
      </c>
      <c r="I1056" s="6" t="str">
        <f>VLOOKUP($F$10:$F$4815,'Customer Info'!$A:$E,5,0)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328</v>
      </c>
      <c r="Q1056" s="8">
        <f t="shared" si="83"/>
        <v>66</v>
      </c>
      <c r="R1056" s="2" t="s">
        <v>28</v>
      </c>
      <c r="S1056" s="9">
        <f t="shared" si="84"/>
        <v>0.02</v>
      </c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VLOOKUP($F$10:$F$4815,'Customer Info'!$A$1:$B$501,2,0)</f>
        <v>Steven</v>
      </c>
      <c r="H1057" s="6" t="str">
        <f>VLOOKUP(F1057:$F$4815,'Customer Info'!$A:$C,3,0)</f>
        <v>Cartwright</v>
      </c>
      <c r="I1057" s="6" t="str">
        <f>VLOOKUP($F$10:$F$4815,'Customer Info'!$A:$E,5,0)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1353</v>
      </c>
      <c r="Q1057" s="8">
        <f t="shared" si="83"/>
        <v>156</v>
      </c>
      <c r="R1057" s="2" t="s">
        <v>28</v>
      </c>
      <c r="S1057" s="9">
        <f t="shared" si="84"/>
        <v>0.02</v>
      </c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VLOOKUP($F$10:$F$4815,'Customer Info'!$A$1:$B$501,2,0)</f>
        <v>Anna</v>
      </c>
      <c r="H1058" s="6" t="str">
        <f>VLOOKUP(F1058:$F$4815,'Customer Info'!$A:$C,3,0)</f>
        <v>Gayman</v>
      </c>
      <c r="I1058" s="6" t="str">
        <f>VLOOKUP($F$10:$F$4815,'Customer Info'!$A:$E,5,0)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4189</v>
      </c>
      <c r="Q1058" s="8">
        <f t="shared" si="83"/>
        <v>427</v>
      </c>
      <c r="R1058" s="2" t="s">
        <v>28</v>
      </c>
      <c r="S1058" s="9">
        <f t="shared" si="84"/>
        <v>0.02</v>
      </c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VLOOKUP($F$10:$F$4815,'Customer Info'!$A$1:$B$501,2,0)</f>
        <v>Don</v>
      </c>
      <c r="H1059" s="6" t="str">
        <f>VLOOKUP(F1059:$F$4815,'Customer Info'!$A:$C,3,0)</f>
        <v>Weiss</v>
      </c>
      <c r="I1059" s="6" t="str">
        <f>VLOOKUP($F$10:$F$4815,'Customer Info'!$A:$E,5,0)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651</v>
      </c>
      <c r="Q1059" s="8">
        <f t="shared" si="83"/>
        <v>133</v>
      </c>
      <c r="R1059" s="2" t="s">
        <v>50</v>
      </c>
      <c r="S1059" s="9">
        <f t="shared" si="84"/>
        <v>0.02</v>
      </c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VLOOKUP($F$10:$F$4815,'Customer Info'!$A$1:$B$501,2,0)</f>
        <v>Toby</v>
      </c>
      <c r="H1060" s="6" t="str">
        <f>VLOOKUP(F1060:$F$4815,'Customer Info'!$A:$C,3,0)</f>
        <v>Braunhardt</v>
      </c>
      <c r="I1060" s="6" t="str">
        <f>VLOOKUP($F$10:$F$4815,'Customer Info'!$A:$E,5,0)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9102</v>
      </c>
      <c r="Q1060" s="8">
        <f t="shared" si="83"/>
        <v>602</v>
      </c>
      <c r="R1060" s="2" t="s">
        <v>28</v>
      </c>
      <c r="S1060" s="9">
        <f t="shared" si="84"/>
        <v>0.05</v>
      </c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VLOOKUP($F$10:$F$4815,'Customer Info'!$A$1:$B$501,2,0)</f>
        <v>John</v>
      </c>
      <c r="H1061" s="6" t="str">
        <f>VLOOKUP(F1061:$F$4815,'Customer Info'!$A:$C,3,0)</f>
        <v>Grady</v>
      </c>
      <c r="I1061" s="6" t="str">
        <f>VLOOKUP($F$10:$F$4815,'Customer Info'!$A:$E,5,0)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10789</v>
      </c>
      <c r="Q1061" s="8">
        <f t="shared" si="83"/>
        <v>957</v>
      </c>
      <c r="R1061" s="2" t="s">
        <v>50</v>
      </c>
      <c r="S1061" s="9">
        <f t="shared" si="84"/>
        <v>0.05</v>
      </c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VLOOKUP($F$10:$F$4815,'Customer Info'!$A$1:$B$501,2,0)</f>
        <v>Patrick</v>
      </c>
      <c r="H1062" s="6" t="str">
        <f>VLOOKUP(F1062:$F$4815,'Customer Info'!$A:$C,3,0)</f>
        <v>O'Donnell</v>
      </c>
      <c r="I1062" s="6" t="str">
        <f>VLOOKUP($F$10:$F$4815,'Customer Info'!$A:$E,5,0)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2539</v>
      </c>
      <c r="Q1062" s="8">
        <f t="shared" si="83"/>
        <v>211</v>
      </c>
      <c r="R1062" s="2" t="s">
        <v>50</v>
      </c>
      <c r="S1062" s="9">
        <f t="shared" si="84"/>
        <v>0.02</v>
      </c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VLOOKUP($F$10:$F$4815,'Customer Info'!$A$1:$B$501,2,0)</f>
        <v>Roy</v>
      </c>
      <c r="H1063" s="6" t="str">
        <f>VLOOKUP(F1063:$F$4815,'Customer Info'!$A:$C,3,0)</f>
        <v>Skaria</v>
      </c>
      <c r="I1063" s="6" t="str">
        <f>VLOOKUP($F$10:$F$4815,'Customer Info'!$A:$E,5,0)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2740</v>
      </c>
      <c r="Q1063" s="8">
        <f t="shared" si="83"/>
        <v>232</v>
      </c>
      <c r="R1063" s="2" t="s">
        <v>28</v>
      </c>
      <c r="S1063" s="9">
        <f t="shared" si="84"/>
        <v>0.02</v>
      </c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VLOOKUP($F$10:$F$4815,'Customer Info'!$A$1:$B$501,2,0)</f>
        <v>Sheri</v>
      </c>
      <c r="H1064" s="6" t="str">
        <f>VLOOKUP(F1064:$F$4815,'Customer Info'!$A:$C,3,0)</f>
        <v>Gordon</v>
      </c>
      <c r="I1064" s="6" t="str">
        <f>VLOOKUP($F$10:$F$4815,'Customer Info'!$A:$E,5,0)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151864</v>
      </c>
      <c r="Q1064" s="8">
        <f t="shared" si="83"/>
        <v>12600</v>
      </c>
      <c r="R1064" s="2" t="s">
        <v>28</v>
      </c>
      <c r="S1064" s="9">
        <f t="shared" si="84"/>
        <v>0.12</v>
      </c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VLOOKUP($F$10:$F$4815,'Customer Info'!$A$1:$B$501,2,0)</f>
        <v>Troy</v>
      </c>
      <c r="H1065" s="6" t="str">
        <f>VLOOKUP(F1065:$F$4815,'Customer Info'!$A:$C,3,0)</f>
        <v>Blackwell</v>
      </c>
      <c r="I1065" s="6" t="str">
        <f>VLOOKUP($F$10:$F$4815,'Customer Info'!$A:$E,5,0)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1664</v>
      </c>
      <c r="Q1065" s="8">
        <f t="shared" si="83"/>
        <v>169</v>
      </c>
      <c r="R1065" s="2" t="s">
        <v>28</v>
      </c>
      <c r="S1065" s="9">
        <f t="shared" si="84"/>
        <v>0.02</v>
      </c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VLOOKUP($F$10:$F$4815,'Customer Info'!$A$1:$B$501,2,0)</f>
        <v>Giulietta</v>
      </c>
      <c r="H1066" s="6" t="str">
        <f>VLOOKUP(F1066:$F$4815,'Customer Info'!$A:$C,3,0)</f>
        <v>Weimer</v>
      </c>
      <c r="I1066" s="6" t="str">
        <f>VLOOKUP($F$10:$F$4815,'Customer Info'!$A:$E,5,0)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4440</v>
      </c>
      <c r="Q1066" s="8">
        <f t="shared" si="83"/>
        <v>400</v>
      </c>
      <c r="R1066" s="2" t="s">
        <v>28</v>
      </c>
      <c r="S1066" s="9">
        <f t="shared" si="84"/>
        <v>0.02</v>
      </c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VLOOKUP($F$10:$F$4815,'Customer Info'!$A$1:$B$501,2,0)</f>
        <v>Rachel</v>
      </c>
      <c r="H1067" s="6" t="str">
        <f>VLOOKUP(F1067:$F$4815,'Customer Info'!$A:$C,3,0)</f>
        <v>Payne</v>
      </c>
      <c r="I1067" s="6" t="str">
        <f>VLOOKUP($F$10:$F$4815,'Customer Info'!$A:$E,5,0)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5121</v>
      </c>
      <c r="Q1067" s="8">
        <f t="shared" si="83"/>
        <v>327</v>
      </c>
      <c r="R1067" s="2" t="s">
        <v>28</v>
      </c>
      <c r="S1067" s="9">
        <f t="shared" si="84"/>
        <v>0.05</v>
      </c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VLOOKUP($F$10:$F$4815,'Customer Info'!$A$1:$B$501,2,0)</f>
        <v>Dave</v>
      </c>
      <c r="H1068" s="6" t="str">
        <f>VLOOKUP(F1068:$F$4815,'Customer Info'!$A:$C,3,0)</f>
        <v>Hallsten</v>
      </c>
      <c r="I1068" s="6" t="str">
        <f>VLOOKUP($F$10:$F$4815,'Customer Info'!$A:$E,5,0)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4906</v>
      </c>
      <c r="Q1068" s="8">
        <f t="shared" si="83"/>
        <v>316</v>
      </c>
      <c r="R1068" s="2" t="s">
        <v>26</v>
      </c>
      <c r="S1068" s="9">
        <f t="shared" si="84"/>
        <v>0.02</v>
      </c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VLOOKUP($F$10:$F$4815,'Customer Info'!$A$1:$B$501,2,0)</f>
        <v>Sonia</v>
      </c>
      <c r="H1069" s="6" t="str">
        <f>VLOOKUP(F1069:$F$4815,'Customer Info'!$A:$C,3,0)</f>
        <v>Sunley</v>
      </c>
      <c r="I1069" s="6" t="str">
        <f>VLOOKUP($F$10:$F$4815,'Customer Info'!$A:$E,5,0)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8003</v>
      </c>
      <c r="Q1069" s="8">
        <f t="shared" si="83"/>
        <v>728</v>
      </c>
      <c r="R1069" s="2" t="s">
        <v>28</v>
      </c>
      <c r="S1069" s="9">
        <f t="shared" si="84"/>
        <v>0.05</v>
      </c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VLOOKUP($F$10:$F$4815,'Customer Info'!$A$1:$B$501,2,0)</f>
        <v>Rachel</v>
      </c>
      <c r="H1070" s="6" t="str">
        <f>VLOOKUP(F1070:$F$4815,'Customer Info'!$A:$C,3,0)</f>
        <v>Payne</v>
      </c>
      <c r="I1070" s="6" t="str">
        <f>VLOOKUP($F$10:$F$4815,'Customer Info'!$A:$E,5,0)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3223</v>
      </c>
      <c r="Q1070" s="8">
        <f t="shared" si="83"/>
        <v>473</v>
      </c>
      <c r="R1070" s="2" t="s">
        <v>28</v>
      </c>
      <c r="S1070" s="9">
        <f t="shared" si="84"/>
        <v>0.02</v>
      </c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VLOOKUP($F$10:$F$4815,'Customer Info'!$A$1:$B$501,2,0)</f>
        <v>Bill</v>
      </c>
      <c r="H1071" s="6" t="str">
        <f>VLOOKUP(F1071:$F$4815,'Customer Info'!$A:$C,3,0)</f>
        <v>Shonely</v>
      </c>
      <c r="I1071" s="6" t="str">
        <f>VLOOKUP($F$10:$F$4815,'Customer Info'!$A:$E,5,0)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155</v>
      </c>
      <c r="Q1071" s="8">
        <f t="shared" si="83"/>
        <v>42</v>
      </c>
      <c r="R1071" s="2" t="s">
        <v>28</v>
      </c>
      <c r="S1071" s="9">
        <f t="shared" si="84"/>
        <v>0.02</v>
      </c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VLOOKUP($F$10:$F$4815,'Customer Info'!$A$1:$B$501,2,0)</f>
        <v>Toby</v>
      </c>
      <c r="H1072" s="6" t="str">
        <f>VLOOKUP(F1072:$F$4815,'Customer Info'!$A:$C,3,0)</f>
        <v>Gnade</v>
      </c>
      <c r="I1072" s="6" t="str">
        <f>VLOOKUP($F$10:$F$4815,'Customer Info'!$A:$E,5,0)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395</v>
      </c>
      <c r="Q1072" s="8">
        <f t="shared" si="83"/>
        <v>30</v>
      </c>
      <c r="R1072" s="2" t="s">
        <v>26</v>
      </c>
      <c r="S1072" s="9">
        <f t="shared" si="84"/>
        <v>0.02</v>
      </c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VLOOKUP($F$10:$F$4815,'Customer Info'!$A$1:$B$501,2,0)</f>
        <v>Maureen</v>
      </c>
      <c r="H1073" s="6" t="str">
        <f>VLOOKUP(F1073:$F$4815,'Customer Info'!$A:$C,3,0)</f>
        <v>Gastineau</v>
      </c>
      <c r="I1073" s="6" t="str">
        <f>VLOOKUP($F$10:$F$4815,'Customer Info'!$A:$E,5,0)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4943</v>
      </c>
      <c r="Q1073" s="8">
        <f t="shared" si="83"/>
        <v>617</v>
      </c>
      <c r="R1073" s="2" t="s">
        <v>28</v>
      </c>
      <c r="S1073" s="9">
        <f t="shared" si="84"/>
        <v>0.02</v>
      </c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VLOOKUP($F$10:$F$4815,'Customer Info'!$A$1:$B$501,2,0)</f>
        <v>Darren</v>
      </c>
      <c r="H1074" s="6" t="str">
        <f>VLOOKUP(F1074:$F$4815,'Customer Info'!$A:$C,3,0)</f>
        <v>Powers</v>
      </c>
      <c r="I1074" s="6" t="str">
        <f>VLOOKUP($F$10:$F$4815,'Customer Info'!$A:$E,5,0)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1040</v>
      </c>
      <c r="Q1074" s="8">
        <f t="shared" si="83"/>
        <v>105</v>
      </c>
      <c r="R1074" s="2" t="s">
        <v>50</v>
      </c>
      <c r="S1074" s="9">
        <f t="shared" si="84"/>
        <v>0.02</v>
      </c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VLOOKUP($F$10:$F$4815,'Customer Info'!$A$1:$B$501,2,0)</f>
        <v>Emily</v>
      </c>
      <c r="H1075" s="6" t="str">
        <f>VLOOKUP(F1075:$F$4815,'Customer Info'!$A:$C,3,0)</f>
        <v>Burns</v>
      </c>
      <c r="I1075" s="6" t="str">
        <f>VLOOKUP($F$10:$F$4815,'Customer Info'!$A:$E,5,0)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136</v>
      </c>
      <c r="Q1075" s="8">
        <f t="shared" si="83"/>
        <v>18</v>
      </c>
      <c r="R1075" s="2" t="s">
        <v>28</v>
      </c>
      <c r="S1075" s="9">
        <f t="shared" si="84"/>
        <v>0.02</v>
      </c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VLOOKUP($F$10:$F$4815,'Customer Info'!$A$1:$B$501,2,0)</f>
        <v>Darren</v>
      </c>
      <c r="H1076" s="6" t="str">
        <f>VLOOKUP(F1076:$F$4815,'Customer Info'!$A:$C,3,0)</f>
        <v>Koutras</v>
      </c>
      <c r="I1076" s="6" t="str">
        <f>VLOOKUP($F$10:$F$4815,'Customer Info'!$A:$E,5,0)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1898</v>
      </c>
      <c r="Q1076" s="8">
        <f t="shared" si="83"/>
        <v>248</v>
      </c>
      <c r="R1076" s="2" t="s">
        <v>28</v>
      </c>
      <c r="S1076" s="9">
        <f t="shared" si="84"/>
        <v>0.02</v>
      </c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VLOOKUP($F$10:$F$4815,'Customer Info'!$A$1:$B$501,2,0)</f>
        <v>Darren</v>
      </c>
      <c r="H1077" s="6" t="str">
        <f>VLOOKUP(F1077:$F$4815,'Customer Info'!$A:$C,3,0)</f>
        <v>Koutras</v>
      </c>
      <c r="I1077" s="6" t="str">
        <f>VLOOKUP($F$10:$F$4815,'Customer Info'!$A:$E,5,0)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1260</v>
      </c>
      <c r="Q1077" s="8">
        <f t="shared" si="83"/>
        <v>117</v>
      </c>
      <c r="R1077" s="2" t="s">
        <v>26</v>
      </c>
      <c r="S1077" s="9">
        <f t="shared" si="84"/>
        <v>0.02</v>
      </c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VLOOKUP($F$10:$F$4815,'Customer Info'!$A$1:$B$501,2,0)</f>
        <v>Rick</v>
      </c>
      <c r="H1078" s="6" t="str">
        <f>VLOOKUP(F1078:$F$4815,'Customer Info'!$A:$C,3,0)</f>
        <v>Reed</v>
      </c>
      <c r="I1078" s="6" t="str">
        <f>VLOOKUP($F$10:$F$4815,'Customer Info'!$A:$E,5,0)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1128</v>
      </c>
      <c r="Q1078" s="8">
        <f t="shared" si="83"/>
        <v>154</v>
      </c>
      <c r="R1078" s="2" t="s">
        <v>28</v>
      </c>
      <c r="S1078" s="9">
        <f t="shared" si="84"/>
        <v>0.02</v>
      </c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VLOOKUP($F$10:$F$4815,'Customer Info'!$A$1:$B$501,2,0)</f>
        <v>Brad</v>
      </c>
      <c r="H1079" s="6" t="str">
        <f>VLOOKUP(F1079:$F$4815,'Customer Info'!$A:$C,3,0)</f>
        <v>Thomas</v>
      </c>
      <c r="I1079" s="6" t="str">
        <f>VLOOKUP($F$10:$F$4815,'Customer Info'!$A:$E,5,0)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34701</v>
      </c>
      <c r="Q1079" s="8">
        <f t="shared" si="83"/>
        <v>3809</v>
      </c>
      <c r="R1079" s="2" t="s">
        <v>50</v>
      </c>
      <c r="S1079" s="9">
        <f t="shared" si="84"/>
        <v>7.0000000000000007E-2</v>
      </c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VLOOKUP($F$10:$F$4815,'Customer Info'!$A$1:$B$501,2,0)</f>
        <v>Paul</v>
      </c>
      <c r="H1080" s="6" t="str">
        <f>VLOOKUP(F1080:$F$4815,'Customer Info'!$A:$C,3,0)</f>
        <v>Stevenson</v>
      </c>
      <c r="I1080" s="6" t="str">
        <f>VLOOKUP($F$10:$F$4815,'Customer Info'!$A:$E,5,0)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1486</v>
      </c>
      <c r="Q1080" s="8">
        <f t="shared" si="83"/>
        <v>157</v>
      </c>
      <c r="R1080" s="2" t="s">
        <v>28</v>
      </c>
      <c r="S1080" s="9">
        <f t="shared" si="84"/>
        <v>0.02</v>
      </c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VLOOKUP($F$10:$F$4815,'Customer Info'!$A$1:$B$501,2,0)</f>
        <v>James</v>
      </c>
      <c r="H1081" s="6" t="str">
        <f>VLOOKUP(F1081:$F$4815,'Customer Info'!$A:$C,3,0)</f>
        <v>Lanier</v>
      </c>
      <c r="I1081" s="6" t="str">
        <f>VLOOKUP($F$10:$F$4815,'Customer Info'!$A:$E,5,0)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405</v>
      </c>
      <c r="Q1081" s="8">
        <f t="shared" si="83"/>
        <v>66</v>
      </c>
      <c r="R1081" s="2" t="s">
        <v>56</v>
      </c>
      <c r="S1081" s="9">
        <f t="shared" si="84"/>
        <v>0.02</v>
      </c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VLOOKUP($F$10:$F$4815,'Customer Info'!$A$1:$B$501,2,0)</f>
        <v>Julia</v>
      </c>
      <c r="H1082" s="6" t="str">
        <f>VLOOKUP(F1082:$F$4815,'Customer Info'!$A:$C,3,0)</f>
        <v>Barnett</v>
      </c>
      <c r="I1082" s="6" t="str">
        <f>VLOOKUP($F$10:$F$4815,'Customer Info'!$A:$E,5,0)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2418</v>
      </c>
      <c r="Q1082" s="8">
        <f t="shared" si="83"/>
        <v>208</v>
      </c>
      <c r="R1082" s="2" t="s">
        <v>50</v>
      </c>
      <c r="S1082" s="9">
        <f t="shared" si="84"/>
        <v>0.02</v>
      </c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VLOOKUP($F$10:$F$4815,'Customer Info'!$A$1:$B$501,2,0)</f>
        <v>Alyssa</v>
      </c>
      <c r="H1083" s="6" t="str">
        <f>VLOOKUP(F1083:$F$4815,'Customer Info'!$A:$C,3,0)</f>
        <v>Tate</v>
      </c>
      <c r="I1083" s="6" t="str">
        <f>VLOOKUP($F$10:$F$4815,'Customer Info'!$A:$E,5,0)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813</v>
      </c>
      <c r="Q1083" s="8">
        <f t="shared" si="83"/>
        <v>101</v>
      </c>
      <c r="R1083" s="2" t="s">
        <v>28</v>
      </c>
      <c r="S1083" s="9">
        <f t="shared" si="84"/>
        <v>0.02</v>
      </c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VLOOKUP($F$10:$F$4815,'Customer Info'!$A$1:$B$501,2,0)</f>
        <v>Meg</v>
      </c>
      <c r="H1084" s="6" t="str">
        <f>VLOOKUP(F1084:$F$4815,'Customer Info'!$A:$C,3,0)</f>
        <v>Tillman</v>
      </c>
      <c r="I1084" s="6" t="str">
        <f>VLOOKUP($F$10:$F$4815,'Customer Info'!$A:$E,5,0)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456</v>
      </c>
      <c r="Q1084" s="8">
        <f t="shared" si="83"/>
        <v>69</v>
      </c>
      <c r="R1084" s="2" t="s">
        <v>28</v>
      </c>
      <c r="S1084" s="9">
        <f t="shared" si="84"/>
        <v>0.02</v>
      </c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VLOOKUP($F$10:$F$4815,'Customer Info'!$A$1:$B$501,2,0)</f>
        <v>Jack</v>
      </c>
      <c r="H1085" s="6" t="str">
        <f>VLOOKUP(F1085:$F$4815,'Customer Info'!$A:$C,3,0)</f>
        <v>Garza</v>
      </c>
      <c r="I1085" s="6" t="str">
        <f>VLOOKUP($F$10:$F$4815,'Customer Info'!$A:$E,5,0)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286</v>
      </c>
      <c r="Q1085" s="8">
        <f t="shared" si="83"/>
        <v>40</v>
      </c>
      <c r="R1085" s="2" t="s">
        <v>28</v>
      </c>
      <c r="S1085" s="9">
        <f t="shared" si="84"/>
        <v>0.02</v>
      </c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VLOOKUP($F$10:$F$4815,'Customer Info'!$A$1:$B$501,2,0)</f>
        <v>Brendan</v>
      </c>
      <c r="H1086" s="6" t="str">
        <f>VLOOKUP(F1086:$F$4815,'Customer Info'!$A:$C,3,0)</f>
        <v>Murry</v>
      </c>
      <c r="I1086" s="6" t="str">
        <f>VLOOKUP($F$10:$F$4815,'Customer Info'!$A:$E,5,0)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92</v>
      </c>
      <c r="Q1086" s="8">
        <f t="shared" si="83"/>
        <v>13</v>
      </c>
      <c r="R1086" s="2" t="s">
        <v>28</v>
      </c>
      <c r="S1086" s="9">
        <f t="shared" si="84"/>
        <v>0.02</v>
      </c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VLOOKUP($F$10:$F$4815,'Customer Info'!$A$1:$B$501,2,0)</f>
        <v>Dennis</v>
      </c>
      <c r="H1087" s="6" t="str">
        <f>VLOOKUP(F1087:$F$4815,'Customer Info'!$A:$C,3,0)</f>
        <v>Pardue</v>
      </c>
      <c r="I1087" s="6" t="str">
        <f>VLOOKUP($F$10:$F$4815,'Customer Info'!$A:$E,5,0)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17869</v>
      </c>
      <c r="Q1087" s="8">
        <f t="shared" si="83"/>
        <v>931</v>
      </c>
      <c r="R1087" s="2" t="s">
        <v>28</v>
      </c>
      <c r="S1087" s="9">
        <f t="shared" si="84"/>
        <v>0.05</v>
      </c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VLOOKUP($F$10:$F$4815,'Customer Info'!$A$1:$B$501,2,0)</f>
        <v>Erin</v>
      </c>
      <c r="H1088" s="6" t="str">
        <f>VLOOKUP(F1088:$F$4815,'Customer Info'!$A:$C,3,0)</f>
        <v>Smith</v>
      </c>
      <c r="I1088" s="6" t="str">
        <f>VLOOKUP($F$10:$F$4815,'Customer Info'!$A:$E,5,0)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73</v>
      </c>
      <c r="Q1088" s="8">
        <f t="shared" si="83"/>
        <v>15</v>
      </c>
      <c r="R1088" s="2" t="s">
        <v>28</v>
      </c>
      <c r="S1088" s="9">
        <f t="shared" si="84"/>
        <v>0.02</v>
      </c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VLOOKUP($F$10:$F$4815,'Customer Info'!$A$1:$B$501,2,0)</f>
        <v>Troy</v>
      </c>
      <c r="H1089" s="6" t="str">
        <f>VLOOKUP(F1089:$F$4815,'Customer Info'!$A:$C,3,0)</f>
        <v>Staebel</v>
      </c>
      <c r="I1089" s="6" t="str">
        <f>VLOOKUP($F$10:$F$4815,'Customer Info'!$A:$E,5,0)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507</v>
      </c>
      <c r="Q1089" s="8">
        <f t="shared" si="83"/>
        <v>64</v>
      </c>
      <c r="R1089" s="2" t="s">
        <v>28</v>
      </c>
      <c r="S1089" s="9">
        <f t="shared" si="84"/>
        <v>0.02</v>
      </c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VLOOKUP($F$10:$F$4815,'Customer Info'!$A$1:$B$501,2,0)</f>
        <v>Helen</v>
      </c>
      <c r="H1090" s="6" t="str">
        <f>VLOOKUP(F1090:$F$4815,'Customer Info'!$A:$C,3,0)</f>
        <v>Abelman</v>
      </c>
      <c r="I1090" s="6" t="str">
        <f>VLOOKUP($F$10:$F$4815,'Customer Info'!$A:$E,5,0)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1753</v>
      </c>
      <c r="Q1090" s="8">
        <f t="shared" si="83"/>
        <v>133</v>
      </c>
      <c r="R1090" s="2" t="s">
        <v>28</v>
      </c>
      <c r="S1090" s="9">
        <f t="shared" si="84"/>
        <v>0.02</v>
      </c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VLOOKUP($F$10:$F$4815,'Customer Info'!$A$1:$B$501,2,0)</f>
        <v>Anna</v>
      </c>
      <c r="H1091" s="6" t="str">
        <f>VLOOKUP(F1091:$F$4815,'Customer Info'!$A:$C,3,0)</f>
        <v>Gayman</v>
      </c>
      <c r="I1091" s="6" t="str">
        <f>VLOOKUP($F$10:$F$4815,'Customer Info'!$A:$E,5,0)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41453</v>
      </c>
      <c r="Q1091" s="8">
        <f t="shared" si="83"/>
        <v>3088</v>
      </c>
      <c r="R1091" s="2" t="s">
        <v>26</v>
      </c>
      <c r="S1091" s="9">
        <f t="shared" si="84"/>
        <v>7.0000000000000007E-2</v>
      </c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VLOOKUP($F$10:$F$4815,'Customer Info'!$A$1:$B$501,2,0)</f>
        <v>Harry</v>
      </c>
      <c r="H1092" s="6" t="str">
        <f>VLOOKUP(F1092:$F$4815,'Customer Info'!$A:$C,3,0)</f>
        <v>Marie</v>
      </c>
      <c r="I1092" s="6" t="str">
        <f>VLOOKUP($F$10:$F$4815,'Customer Info'!$A:$E,5,0)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892</v>
      </c>
      <c r="Q1092" s="8">
        <f t="shared" si="83"/>
        <v>80</v>
      </c>
      <c r="R1092" s="2" t="s">
        <v>28</v>
      </c>
      <c r="S1092" s="9">
        <f t="shared" si="84"/>
        <v>0.02</v>
      </c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VLOOKUP($F$10:$F$4815,'Customer Info'!$A$1:$B$501,2,0)</f>
        <v>Kelly</v>
      </c>
      <c r="H1093" s="6" t="str">
        <f>VLOOKUP(F1093:$F$4815,'Customer Info'!$A:$C,3,0)</f>
        <v>Collister</v>
      </c>
      <c r="I1093" s="6" t="str">
        <f>VLOOKUP($F$10:$F$4815,'Customer Info'!$A:$E,5,0)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24307</v>
      </c>
      <c r="Q1093" s="8">
        <f t="shared" si="83"/>
        <v>299</v>
      </c>
      <c r="R1093" s="2" t="s">
        <v>28</v>
      </c>
      <c r="S1093" s="9">
        <f t="shared" si="84"/>
        <v>0.05</v>
      </c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VLOOKUP($F$10:$F$4815,'Customer Info'!$A$1:$B$501,2,0)</f>
        <v>Dave</v>
      </c>
      <c r="H1094" s="6" t="str">
        <f>VLOOKUP(F1094:$F$4815,'Customer Info'!$A:$C,3,0)</f>
        <v>Poirier</v>
      </c>
      <c r="I1094" s="6" t="str">
        <f>VLOOKUP($F$10:$F$4815,'Customer Info'!$A:$E,5,0)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58830</v>
      </c>
      <c r="Q1094" s="8">
        <f t="shared" si="83"/>
        <v>5006</v>
      </c>
      <c r="R1094" s="2" t="s">
        <v>50</v>
      </c>
      <c r="S1094" s="9">
        <f t="shared" si="84"/>
        <v>0.09</v>
      </c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VLOOKUP($F$10:$F$4815,'Customer Info'!$A$1:$B$501,2,0)</f>
        <v>Sonia</v>
      </c>
      <c r="H1095" s="6" t="str">
        <f>VLOOKUP(F1095:$F$4815,'Customer Info'!$A:$C,3,0)</f>
        <v>Sunley</v>
      </c>
      <c r="I1095" s="6" t="str">
        <f>VLOOKUP($F$10:$F$4815,'Customer Info'!$A:$E,5,0)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1298</v>
      </c>
      <c r="Q1095" s="8">
        <f t="shared" si="83"/>
        <v>134</v>
      </c>
      <c r="R1095" s="2" t="s">
        <v>50</v>
      </c>
      <c r="S1095" s="9">
        <f t="shared" si="84"/>
        <v>0.02</v>
      </c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VLOOKUP($F$10:$F$4815,'Customer Info'!$A$1:$B$501,2,0)</f>
        <v>Sung</v>
      </c>
      <c r="H1096" s="6" t="str">
        <f>VLOOKUP(F1096:$F$4815,'Customer Info'!$A:$C,3,0)</f>
        <v>Pak</v>
      </c>
      <c r="I1096" s="6" t="str">
        <f>VLOOKUP($F$10:$F$4815,'Customer Info'!$A:$E,5,0)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3190</v>
      </c>
      <c r="Q1096" s="8">
        <f t="shared" si="83"/>
        <v>358</v>
      </c>
      <c r="R1096" s="2" t="s">
        <v>50</v>
      </c>
      <c r="S1096" s="9">
        <f t="shared" si="84"/>
        <v>0.02</v>
      </c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VLOOKUP($F$10:$F$4815,'Customer Info'!$A$1:$B$501,2,0)</f>
        <v>Aaron</v>
      </c>
      <c r="H1097" s="6" t="str">
        <f>VLOOKUP(F1097:$F$4815,'Customer Info'!$A:$C,3,0)</f>
        <v>Smayling</v>
      </c>
      <c r="I1097" s="6" t="str">
        <f>VLOOKUP($F$10:$F$4815,'Customer Info'!$A:$E,5,0)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7056</v>
      </c>
      <c r="Q1097" s="8">
        <f t="shared" si="83"/>
        <v>580</v>
      </c>
      <c r="R1097" s="2" t="s">
        <v>28</v>
      </c>
      <c r="S1097" s="9">
        <f t="shared" si="84"/>
        <v>0.05</v>
      </c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VLOOKUP($F$10:$F$4815,'Customer Info'!$A$1:$B$501,2,0)</f>
        <v>Harold</v>
      </c>
      <c r="H1098" s="6" t="str">
        <f>VLOOKUP(F1098:$F$4815,'Customer Info'!$A:$C,3,0)</f>
        <v>Dahlen</v>
      </c>
      <c r="I1098" s="6" t="str">
        <f>VLOOKUP($F$10:$F$4815,'Customer Info'!$A:$E,5,0)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411</v>
      </c>
      <c r="Q1098" s="8">
        <f t="shared" si="83"/>
        <v>63</v>
      </c>
      <c r="R1098" s="2" t="s">
        <v>28</v>
      </c>
      <c r="S1098" s="9">
        <f t="shared" si="84"/>
        <v>0.02</v>
      </c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VLOOKUP($F$10:$F$4815,'Customer Info'!$A$1:$B$501,2,0)</f>
        <v>Dave</v>
      </c>
      <c r="H1099" s="6" t="str">
        <f>VLOOKUP(F1099:$F$4815,'Customer Info'!$A:$C,3,0)</f>
        <v>Poirier</v>
      </c>
      <c r="I1099" s="6" t="str">
        <f>VLOOKUP($F$10:$F$4815,'Customer Info'!$A:$E,5,0)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N1099+O1099</f>
        <v>36153</v>
      </c>
      <c r="Q1099" s="8">
        <f t="shared" ref="Q1099:Q1162" si="88">P1099-M1099</f>
        <v>2125</v>
      </c>
      <c r="R1099" s="2" t="s">
        <v>28</v>
      </c>
      <c r="S1099" s="9">
        <f t="shared" ref="S1099:S1162" si="89">VLOOKUP($P$10:$P$4815,$T$1:$U$7, 2,1)</f>
        <v>7.0000000000000007E-2</v>
      </c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VLOOKUP($F$10:$F$4815,'Customer Info'!$A$1:$B$501,2,0)</f>
        <v>Monica</v>
      </c>
      <c r="H1100" s="6" t="str">
        <f>VLOOKUP(F1100:$F$4815,'Customer Info'!$A:$C,3,0)</f>
        <v>Federle</v>
      </c>
      <c r="I1100" s="6" t="str">
        <f>VLOOKUP($F$10:$F$4815,'Customer Info'!$A:$E,5,0)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743</v>
      </c>
      <c r="Q1100" s="8">
        <f t="shared" si="88"/>
        <v>114</v>
      </c>
      <c r="R1100" s="2" t="s">
        <v>50</v>
      </c>
      <c r="S1100" s="9">
        <f t="shared" si="89"/>
        <v>0.02</v>
      </c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VLOOKUP($F$10:$F$4815,'Customer Info'!$A$1:$B$501,2,0)</f>
        <v>Michelle</v>
      </c>
      <c r="H1101" s="6" t="str">
        <f>VLOOKUP(F1101:$F$4815,'Customer Info'!$A:$C,3,0)</f>
        <v>Arnett</v>
      </c>
      <c r="I1101" s="6" t="str">
        <f>VLOOKUP($F$10:$F$4815,'Customer Info'!$A:$E,5,0)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4512</v>
      </c>
      <c r="Q1101" s="8">
        <f t="shared" si="88"/>
        <v>311</v>
      </c>
      <c r="R1101" s="2" t="s">
        <v>28</v>
      </c>
      <c r="S1101" s="9">
        <f t="shared" si="89"/>
        <v>0.02</v>
      </c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VLOOKUP($F$10:$F$4815,'Customer Info'!$A$1:$B$501,2,0)</f>
        <v>Barry</v>
      </c>
      <c r="H1102" s="6" t="str">
        <f>VLOOKUP(F1102:$F$4815,'Customer Info'!$A:$C,3,0)</f>
        <v>Blumstein</v>
      </c>
      <c r="I1102" s="6" t="str">
        <f>VLOOKUP($F$10:$F$4815,'Customer Info'!$A:$E,5,0)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34806</v>
      </c>
      <c r="Q1102" s="8">
        <f t="shared" si="88"/>
        <v>2666</v>
      </c>
      <c r="R1102" s="2" t="s">
        <v>28</v>
      </c>
      <c r="S1102" s="9">
        <f t="shared" si="89"/>
        <v>7.0000000000000007E-2</v>
      </c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VLOOKUP($F$10:$F$4815,'Customer Info'!$A$1:$B$501,2,0)</f>
        <v>Tony</v>
      </c>
      <c r="H1103" s="6" t="str">
        <f>VLOOKUP(F1103:$F$4815,'Customer Info'!$A:$C,3,0)</f>
        <v>Sayre</v>
      </c>
      <c r="I1103" s="6" t="str">
        <f>VLOOKUP($F$10:$F$4815,'Customer Info'!$A:$E,5,0)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11963</v>
      </c>
      <c r="Q1103" s="8">
        <f t="shared" si="88"/>
        <v>483</v>
      </c>
      <c r="R1103" s="2" t="s">
        <v>50</v>
      </c>
      <c r="S1103" s="9">
        <f t="shared" si="89"/>
        <v>0.05</v>
      </c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VLOOKUP($F$10:$F$4815,'Customer Info'!$A$1:$B$501,2,0)</f>
        <v>Anemone</v>
      </c>
      <c r="H1104" s="6" t="str">
        <f>VLOOKUP(F1104:$F$4815,'Customer Info'!$A:$C,3,0)</f>
        <v>Ratner</v>
      </c>
      <c r="I1104" s="6" t="str">
        <f>VLOOKUP($F$10:$F$4815,'Customer Info'!$A:$E,5,0)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1591</v>
      </c>
      <c r="Q1104" s="8">
        <f t="shared" si="88"/>
        <v>177</v>
      </c>
      <c r="R1104" s="2" t="s">
        <v>28</v>
      </c>
      <c r="S1104" s="9">
        <f t="shared" si="89"/>
        <v>0.02</v>
      </c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VLOOKUP($F$10:$F$4815,'Customer Info'!$A$1:$B$501,2,0)</f>
        <v>Dionis</v>
      </c>
      <c r="H1105" s="6" t="str">
        <f>VLOOKUP(F1105:$F$4815,'Customer Info'!$A:$C,3,0)</f>
        <v>Lloyd</v>
      </c>
      <c r="I1105" s="6" t="str">
        <f>VLOOKUP($F$10:$F$4815,'Customer Info'!$A:$E,5,0)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3174</v>
      </c>
      <c r="Q1105" s="8">
        <f t="shared" si="88"/>
        <v>242</v>
      </c>
      <c r="R1105" s="2" t="s">
        <v>50</v>
      </c>
      <c r="S1105" s="9">
        <f t="shared" si="89"/>
        <v>0.02</v>
      </c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VLOOKUP($F$10:$F$4815,'Customer Info'!$A$1:$B$501,2,0)</f>
        <v>Brooke</v>
      </c>
      <c r="H1106" s="6" t="str">
        <f>VLOOKUP(F1106:$F$4815,'Customer Info'!$A:$C,3,0)</f>
        <v>Gillingham</v>
      </c>
      <c r="I1106" s="6" t="str">
        <f>VLOOKUP($F$10:$F$4815,'Customer Info'!$A:$E,5,0)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2586</v>
      </c>
      <c r="Q1106" s="8">
        <f t="shared" si="88"/>
        <v>212</v>
      </c>
      <c r="R1106" s="2" t="s">
        <v>50</v>
      </c>
      <c r="S1106" s="9">
        <f t="shared" si="89"/>
        <v>0.02</v>
      </c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VLOOKUP($F$10:$F$4815,'Customer Info'!$A$1:$B$501,2,0)</f>
        <v>Sarah</v>
      </c>
      <c r="H1107" s="6" t="str">
        <f>VLOOKUP(F1107:$F$4815,'Customer Info'!$A:$C,3,0)</f>
        <v>Bern</v>
      </c>
      <c r="I1107" s="6" t="str">
        <f>VLOOKUP($F$10:$F$4815,'Customer Info'!$A:$E,5,0)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3224</v>
      </c>
      <c r="Q1107" s="8">
        <f t="shared" si="88"/>
        <v>368</v>
      </c>
      <c r="R1107" s="2" t="s">
        <v>28</v>
      </c>
      <c r="S1107" s="9">
        <f t="shared" si="89"/>
        <v>0.02</v>
      </c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VLOOKUP($F$10:$F$4815,'Customer Info'!$A$1:$B$501,2,0)</f>
        <v>Stefania</v>
      </c>
      <c r="H1108" s="6" t="str">
        <f>VLOOKUP(F1108:$F$4815,'Customer Info'!$A:$C,3,0)</f>
        <v>Perrino</v>
      </c>
      <c r="I1108" s="6" t="str">
        <f>VLOOKUP($F$10:$F$4815,'Customer Info'!$A:$E,5,0)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8374</v>
      </c>
      <c r="Q1108" s="8">
        <f t="shared" si="88"/>
        <v>194</v>
      </c>
      <c r="R1108" s="2" t="s">
        <v>50</v>
      </c>
      <c r="S1108" s="9">
        <f t="shared" si="89"/>
        <v>0.05</v>
      </c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VLOOKUP($F$10:$F$4815,'Customer Info'!$A$1:$B$501,2,0)</f>
        <v>Bryan</v>
      </c>
      <c r="H1109" s="6" t="str">
        <f>VLOOKUP(F1109:$F$4815,'Customer Info'!$A:$C,3,0)</f>
        <v>Davis</v>
      </c>
      <c r="I1109" s="6" t="str">
        <f>VLOOKUP($F$10:$F$4815,'Customer Info'!$A:$E,5,0)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16077</v>
      </c>
      <c r="Q1109" s="8">
        <f t="shared" si="88"/>
        <v>933</v>
      </c>
      <c r="R1109" s="2" t="s">
        <v>28</v>
      </c>
      <c r="S1109" s="9">
        <f t="shared" si="89"/>
        <v>0.05</v>
      </c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VLOOKUP($F$10:$F$4815,'Customer Info'!$A$1:$B$501,2,0)</f>
        <v>Carl</v>
      </c>
      <c r="H1110" s="6" t="str">
        <f>VLOOKUP(F1110:$F$4815,'Customer Info'!$A:$C,3,0)</f>
        <v>Weiss</v>
      </c>
      <c r="I1110" s="6" t="str">
        <f>VLOOKUP($F$10:$F$4815,'Customer Info'!$A:$E,5,0)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690</v>
      </c>
      <c r="Q1110" s="8">
        <f t="shared" si="88"/>
        <v>94</v>
      </c>
      <c r="R1110" s="2" t="s">
        <v>28</v>
      </c>
      <c r="S1110" s="9">
        <f t="shared" si="89"/>
        <v>0.02</v>
      </c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VLOOKUP($F$10:$F$4815,'Customer Info'!$A$1:$B$501,2,0)</f>
        <v>Jenna</v>
      </c>
      <c r="H1111" s="6" t="str">
        <f>VLOOKUP(F1111:$F$4815,'Customer Info'!$A:$C,3,0)</f>
        <v>Caffey</v>
      </c>
      <c r="I1111" s="6" t="str">
        <f>VLOOKUP($F$10:$F$4815,'Customer Info'!$A:$E,5,0)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2272</v>
      </c>
      <c r="Q1111" s="8">
        <f t="shared" si="88"/>
        <v>65</v>
      </c>
      <c r="R1111" s="2" t="s">
        <v>28</v>
      </c>
      <c r="S1111" s="9">
        <f t="shared" si="89"/>
        <v>0.02</v>
      </c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VLOOKUP($F$10:$F$4815,'Customer Info'!$A$1:$B$501,2,0)</f>
        <v>Mitch</v>
      </c>
      <c r="H1112" s="6" t="str">
        <f>VLOOKUP(F1112:$F$4815,'Customer Info'!$A:$C,3,0)</f>
        <v>Willingham</v>
      </c>
      <c r="I1112" s="6" t="str">
        <f>VLOOKUP($F$10:$F$4815,'Customer Info'!$A:$E,5,0)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8460</v>
      </c>
      <c r="Q1112" s="8">
        <f t="shared" si="88"/>
        <v>399</v>
      </c>
      <c r="R1112" s="2" t="s">
        <v>28</v>
      </c>
      <c r="S1112" s="9">
        <f t="shared" si="89"/>
        <v>0.05</v>
      </c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VLOOKUP($F$10:$F$4815,'Customer Info'!$A$1:$B$501,2,0)</f>
        <v>Rick</v>
      </c>
      <c r="H1113" s="6" t="str">
        <f>VLOOKUP(F1113:$F$4815,'Customer Info'!$A:$C,3,0)</f>
        <v>Duston</v>
      </c>
      <c r="I1113" s="6" t="str">
        <f>VLOOKUP($F$10:$F$4815,'Customer Info'!$A:$E,5,0)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15315</v>
      </c>
      <c r="Q1113" s="8">
        <f t="shared" si="88"/>
        <v>1187</v>
      </c>
      <c r="R1113" s="2" t="s">
        <v>50</v>
      </c>
      <c r="S1113" s="9">
        <f t="shared" si="89"/>
        <v>0.05</v>
      </c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VLOOKUP($F$10:$F$4815,'Customer Info'!$A$1:$B$501,2,0)</f>
        <v>Steve</v>
      </c>
      <c r="H1114" s="6" t="str">
        <f>VLOOKUP(F1114:$F$4815,'Customer Info'!$A:$C,3,0)</f>
        <v>Carroll</v>
      </c>
      <c r="I1114" s="6" t="str">
        <f>VLOOKUP($F$10:$F$4815,'Customer Info'!$A:$E,5,0)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35033</v>
      </c>
      <c r="Q1114" s="8">
        <f t="shared" si="88"/>
        <v>2653</v>
      </c>
      <c r="R1114" s="2" t="s">
        <v>50</v>
      </c>
      <c r="S1114" s="9">
        <f t="shared" si="89"/>
        <v>7.0000000000000007E-2</v>
      </c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VLOOKUP($F$10:$F$4815,'Customer Info'!$A$1:$B$501,2,0)</f>
        <v>Kristina</v>
      </c>
      <c r="H1115" s="6" t="str">
        <f>VLOOKUP(F1115:$F$4815,'Customer Info'!$A:$C,3,0)</f>
        <v>Nunn</v>
      </c>
      <c r="I1115" s="6" t="str">
        <f>VLOOKUP($F$10:$F$4815,'Customer Info'!$A:$E,5,0)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1046</v>
      </c>
      <c r="Q1115" s="8">
        <f t="shared" si="88"/>
        <v>118</v>
      </c>
      <c r="R1115" s="2" t="s">
        <v>28</v>
      </c>
      <c r="S1115" s="9">
        <f t="shared" si="89"/>
        <v>0.02</v>
      </c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VLOOKUP($F$10:$F$4815,'Customer Info'!$A$1:$B$501,2,0)</f>
        <v>Charlotte</v>
      </c>
      <c r="H1116" s="6" t="str">
        <f>VLOOKUP(F1116:$F$4815,'Customer Info'!$A:$C,3,0)</f>
        <v>Melton</v>
      </c>
      <c r="I1116" s="6" t="str">
        <f>VLOOKUP($F$10:$F$4815,'Customer Info'!$A:$E,5,0)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1325</v>
      </c>
      <c r="Q1116" s="8">
        <f t="shared" si="88"/>
        <v>125</v>
      </c>
      <c r="R1116" s="2" t="s">
        <v>26</v>
      </c>
      <c r="S1116" s="9">
        <f t="shared" si="89"/>
        <v>0.02</v>
      </c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VLOOKUP($F$10:$F$4815,'Customer Info'!$A$1:$B$501,2,0)</f>
        <v>Benjamin</v>
      </c>
      <c r="H1117" s="6" t="str">
        <f>VLOOKUP(F1117:$F$4815,'Customer Info'!$A:$C,3,0)</f>
        <v>Patterson</v>
      </c>
      <c r="I1117" s="6" t="str">
        <f>VLOOKUP($F$10:$F$4815,'Customer Info'!$A:$E,5,0)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20883</v>
      </c>
      <c r="Q1117" s="8">
        <f t="shared" si="88"/>
        <v>2523</v>
      </c>
      <c r="R1117" s="2" t="s">
        <v>28</v>
      </c>
      <c r="S1117" s="9">
        <f t="shared" si="89"/>
        <v>0.05</v>
      </c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VLOOKUP($F$10:$F$4815,'Customer Info'!$A$1:$B$501,2,0)</f>
        <v>Bart</v>
      </c>
      <c r="H1118" s="6" t="str">
        <f>VLOOKUP(F1118:$F$4815,'Customer Info'!$A:$C,3,0)</f>
        <v>Folk</v>
      </c>
      <c r="I1118" s="6" t="str">
        <f>VLOOKUP($F$10:$F$4815,'Customer Info'!$A:$E,5,0)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16805</v>
      </c>
      <c r="Q1118" s="8">
        <f t="shared" si="88"/>
        <v>1295</v>
      </c>
      <c r="R1118" s="2" t="s">
        <v>50</v>
      </c>
      <c r="S1118" s="9">
        <f t="shared" si="89"/>
        <v>0.05</v>
      </c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VLOOKUP($F$10:$F$4815,'Customer Info'!$A$1:$B$501,2,0)</f>
        <v>Julia</v>
      </c>
      <c r="H1119" s="6" t="str">
        <f>VLOOKUP(F1119:$F$4815,'Customer Info'!$A:$C,3,0)</f>
        <v>Barnett</v>
      </c>
      <c r="I1119" s="6" t="str">
        <f>VLOOKUP($F$10:$F$4815,'Customer Info'!$A:$E,5,0)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16096</v>
      </c>
      <c r="Q1119" s="8">
        <f t="shared" si="88"/>
        <v>360</v>
      </c>
      <c r="R1119" s="2" t="s">
        <v>26</v>
      </c>
      <c r="S1119" s="9">
        <f t="shared" si="89"/>
        <v>0.05</v>
      </c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VLOOKUP($F$10:$F$4815,'Customer Info'!$A$1:$B$501,2,0)</f>
        <v>Michelle</v>
      </c>
      <c r="H1120" s="6" t="str">
        <f>VLOOKUP(F1120:$F$4815,'Customer Info'!$A:$C,3,0)</f>
        <v>Arnett</v>
      </c>
      <c r="I1120" s="6" t="str">
        <f>VLOOKUP($F$10:$F$4815,'Customer Info'!$A:$E,5,0)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199</v>
      </c>
      <c r="Q1120" s="8">
        <f t="shared" si="88"/>
        <v>22</v>
      </c>
      <c r="R1120" s="2" t="s">
        <v>26</v>
      </c>
      <c r="S1120" s="9">
        <f t="shared" si="89"/>
        <v>0.02</v>
      </c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VLOOKUP($F$10:$F$4815,'Customer Info'!$A$1:$B$501,2,0)</f>
        <v>Max</v>
      </c>
      <c r="H1121" s="6" t="str">
        <f>VLOOKUP(F1121:$F$4815,'Customer Info'!$A:$C,3,0)</f>
        <v>Ludwig</v>
      </c>
      <c r="I1121" s="6" t="str">
        <f>VLOOKUP($F$10:$F$4815,'Customer Info'!$A:$E,5,0)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180347</v>
      </c>
      <c r="Q1121" s="8">
        <f t="shared" si="88"/>
        <v>10207</v>
      </c>
      <c r="R1121" s="2" t="s">
        <v>50</v>
      </c>
      <c r="S1121" s="9">
        <f t="shared" si="89"/>
        <v>0.12</v>
      </c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VLOOKUP($F$10:$F$4815,'Customer Info'!$A$1:$B$501,2,0)</f>
        <v>Bill</v>
      </c>
      <c r="H1122" s="6" t="str">
        <f>VLOOKUP(F1122:$F$4815,'Customer Info'!$A:$C,3,0)</f>
        <v>Donatelli</v>
      </c>
      <c r="I1122" s="6" t="str">
        <f>VLOOKUP($F$10:$F$4815,'Customer Info'!$A:$E,5,0)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3226</v>
      </c>
      <c r="Q1122" s="8">
        <f t="shared" si="88"/>
        <v>476</v>
      </c>
      <c r="R1122" s="2" t="s">
        <v>28</v>
      </c>
      <c r="S1122" s="9">
        <f t="shared" si="89"/>
        <v>0.02</v>
      </c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VLOOKUP($F$10:$F$4815,'Customer Info'!$A$1:$B$501,2,0)</f>
        <v>Allen</v>
      </c>
      <c r="H1123" s="6" t="str">
        <f>VLOOKUP(F1123:$F$4815,'Customer Info'!$A:$C,3,0)</f>
        <v>Rosenblatt</v>
      </c>
      <c r="I1123" s="6" t="str">
        <f>VLOOKUP($F$10:$F$4815,'Customer Info'!$A:$E,5,0)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1588</v>
      </c>
      <c r="Q1123" s="8">
        <f t="shared" si="88"/>
        <v>186</v>
      </c>
      <c r="R1123" s="2" t="s">
        <v>28</v>
      </c>
      <c r="S1123" s="9">
        <f t="shared" si="89"/>
        <v>0.02</v>
      </c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VLOOKUP($F$10:$F$4815,'Customer Info'!$A$1:$B$501,2,0)</f>
        <v>Sally</v>
      </c>
      <c r="H1124" s="6" t="str">
        <f>VLOOKUP(F1124:$F$4815,'Customer Info'!$A:$C,3,0)</f>
        <v>Knutson</v>
      </c>
      <c r="I1124" s="6" t="str">
        <f>VLOOKUP($F$10:$F$4815,'Customer Info'!$A:$E,5,0)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3094</v>
      </c>
      <c r="Q1124" s="8">
        <f t="shared" si="88"/>
        <v>282</v>
      </c>
      <c r="R1124" s="2" t="s">
        <v>28</v>
      </c>
      <c r="S1124" s="9">
        <f t="shared" si="89"/>
        <v>0.02</v>
      </c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VLOOKUP($F$10:$F$4815,'Customer Info'!$A$1:$B$501,2,0)</f>
        <v>Annie</v>
      </c>
      <c r="H1125" s="6" t="str">
        <f>VLOOKUP(F1125:$F$4815,'Customer Info'!$A:$C,3,0)</f>
        <v>Thurman</v>
      </c>
      <c r="I1125" s="6" t="str">
        <f>VLOOKUP($F$10:$F$4815,'Customer Info'!$A:$E,5,0)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218</v>
      </c>
      <c r="Q1125" s="8">
        <f t="shared" si="88"/>
        <v>45</v>
      </c>
      <c r="R1125" s="2" t="s">
        <v>50</v>
      </c>
      <c r="S1125" s="9">
        <f t="shared" si="89"/>
        <v>0.02</v>
      </c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VLOOKUP($F$10:$F$4815,'Customer Info'!$A$1:$B$501,2,0)</f>
        <v>Kristina</v>
      </c>
      <c r="H1126" s="6" t="str">
        <f>VLOOKUP(F1126:$F$4815,'Customer Info'!$A:$C,3,0)</f>
        <v>Nunn</v>
      </c>
      <c r="I1126" s="6" t="str">
        <f>VLOOKUP($F$10:$F$4815,'Customer Info'!$A:$E,5,0)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12183</v>
      </c>
      <c r="Q1126" s="8">
        <f t="shared" si="88"/>
        <v>179</v>
      </c>
      <c r="R1126" s="2" t="s">
        <v>28</v>
      </c>
      <c r="S1126" s="9">
        <f t="shared" si="89"/>
        <v>0.05</v>
      </c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VLOOKUP($F$10:$F$4815,'Customer Info'!$A$1:$B$501,2,0)</f>
        <v>Heather</v>
      </c>
      <c r="H1127" s="6" t="str">
        <f>VLOOKUP(F1127:$F$4815,'Customer Info'!$A:$C,3,0)</f>
        <v>Kirkland</v>
      </c>
      <c r="I1127" s="6" t="str">
        <f>VLOOKUP($F$10:$F$4815,'Customer Info'!$A:$E,5,0)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5845</v>
      </c>
      <c r="Q1127" s="8">
        <f t="shared" si="88"/>
        <v>313</v>
      </c>
      <c r="R1127" s="2" t="s">
        <v>50</v>
      </c>
      <c r="S1127" s="9">
        <f t="shared" si="89"/>
        <v>0.05</v>
      </c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VLOOKUP($F$10:$F$4815,'Customer Info'!$A$1:$B$501,2,0)</f>
        <v>Brooke</v>
      </c>
      <c r="H1128" s="6" t="str">
        <f>VLOOKUP(F1128:$F$4815,'Customer Info'!$A:$C,3,0)</f>
        <v>Gillingham</v>
      </c>
      <c r="I1128" s="6" t="str">
        <f>VLOOKUP($F$10:$F$4815,'Customer Info'!$A:$E,5,0)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1512</v>
      </c>
      <c r="Q1128" s="8">
        <f t="shared" si="88"/>
        <v>134</v>
      </c>
      <c r="R1128" s="2" t="s">
        <v>28</v>
      </c>
      <c r="S1128" s="9">
        <f t="shared" si="89"/>
        <v>0.02</v>
      </c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VLOOKUP($F$10:$F$4815,'Customer Info'!$A$1:$B$501,2,0)</f>
        <v>Liz</v>
      </c>
      <c r="H1129" s="6" t="str">
        <f>VLOOKUP(F1129:$F$4815,'Customer Info'!$A:$C,3,0)</f>
        <v>Carlisle</v>
      </c>
      <c r="I1129" s="6" t="str">
        <f>VLOOKUP($F$10:$F$4815,'Customer Info'!$A:$E,5,0)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5449</v>
      </c>
      <c r="Q1129" s="8">
        <f t="shared" si="88"/>
        <v>451</v>
      </c>
      <c r="R1129" s="2" t="s">
        <v>28</v>
      </c>
      <c r="S1129" s="9">
        <f t="shared" si="89"/>
        <v>0.05</v>
      </c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VLOOKUP($F$10:$F$4815,'Customer Info'!$A$1:$B$501,2,0)</f>
        <v>Dennis</v>
      </c>
      <c r="H1130" s="6" t="str">
        <f>VLOOKUP(F1130:$F$4815,'Customer Info'!$A:$C,3,0)</f>
        <v>Pardue</v>
      </c>
      <c r="I1130" s="6" t="str">
        <f>VLOOKUP($F$10:$F$4815,'Customer Info'!$A:$E,5,0)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249</v>
      </c>
      <c r="Q1130" s="8">
        <f t="shared" si="88"/>
        <v>45</v>
      </c>
      <c r="R1130" s="2" t="s">
        <v>28</v>
      </c>
      <c r="S1130" s="9">
        <f t="shared" si="89"/>
        <v>0.02</v>
      </c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VLOOKUP($F$10:$F$4815,'Customer Info'!$A$1:$B$501,2,0)</f>
        <v>Brooke</v>
      </c>
      <c r="H1131" s="6" t="str">
        <f>VLOOKUP(F1131:$F$4815,'Customer Info'!$A:$C,3,0)</f>
        <v>Gillingham</v>
      </c>
      <c r="I1131" s="6" t="str">
        <f>VLOOKUP($F$10:$F$4815,'Customer Info'!$A:$E,5,0)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43207</v>
      </c>
      <c r="Q1131" s="8">
        <f t="shared" si="88"/>
        <v>4757</v>
      </c>
      <c r="R1131" s="2" t="s">
        <v>28</v>
      </c>
      <c r="S1131" s="9">
        <f t="shared" si="89"/>
        <v>7.0000000000000007E-2</v>
      </c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VLOOKUP($F$10:$F$4815,'Customer Info'!$A$1:$B$501,2,0)</f>
        <v>Linda</v>
      </c>
      <c r="H1132" s="6" t="str">
        <f>VLOOKUP(F1132:$F$4815,'Customer Info'!$A:$C,3,0)</f>
        <v>Southworth</v>
      </c>
      <c r="I1132" s="6" t="str">
        <f>VLOOKUP($F$10:$F$4815,'Customer Info'!$A:$E,5,0)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634</v>
      </c>
      <c r="Q1132" s="8">
        <f t="shared" si="88"/>
        <v>78</v>
      </c>
      <c r="R1132" s="2" t="s">
        <v>28</v>
      </c>
      <c r="S1132" s="9">
        <f t="shared" si="89"/>
        <v>0.02</v>
      </c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VLOOKUP($F$10:$F$4815,'Customer Info'!$A$1:$B$501,2,0)</f>
        <v>Dionis</v>
      </c>
      <c r="H1133" s="6" t="str">
        <f>VLOOKUP(F1133:$F$4815,'Customer Info'!$A:$C,3,0)</f>
        <v>Lloyd</v>
      </c>
      <c r="I1133" s="6" t="str">
        <f>VLOOKUP($F$10:$F$4815,'Customer Info'!$A:$E,5,0)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1158</v>
      </c>
      <c r="Q1133" s="8">
        <f t="shared" si="88"/>
        <v>110</v>
      </c>
      <c r="R1133" s="2" t="s">
        <v>50</v>
      </c>
      <c r="S1133" s="9">
        <f t="shared" si="89"/>
        <v>0.02</v>
      </c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VLOOKUP($F$10:$F$4815,'Customer Info'!$A$1:$B$501,2,0)</f>
        <v>Neoma</v>
      </c>
      <c r="H1134" s="6" t="str">
        <f>VLOOKUP(F1134:$F$4815,'Customer Info'!$A:$C,3,0)</f>
        <v>Murray</v>
      </c>
      <c r="I1134" s="6" t="str">
        <f>VLOOKUP($F$10:$F$4815,'Customer Info'!$A:$E,5,0)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9586</v>
      </c>
      <c r="Q1134" s="8">
        <f t="shared" si="88"/>
        <v>1039</v>
      </c>
      <c r="R1134" s="2" t="s">
        <v>28</v>
      </c>
      <c r="S1134" s="9">
        <f t="shared" si="89"/>
        <v>0.05</v>
      </c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VLOOKUP($F$10:$F$4815,'Customer Info'!$A$1:$B$501,2,0)</f>
        <v>Mick</v>
      </c>
      <c r="H1135" s="6" t="str">
        <f>VLOOKUP(F1135:$F$4815,'Customer Info'!$A:$C,3,0)</f>
        <v>Brown</v>
      </c>
      <c r="I1135" s="6" t="str">
        <f>VLOOKUP($F$10:$F$4815,'Customer Info'!$A:$E,5,0)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24627</v>
      </c>
      <c r="Q1135" s="8">
        <f t="shared" si="88"/>
        <v>1845</v>
      </c>
      <c r="R1135" s="2" t="s">
        <v>28</v>
      </c>
      <c r="S1135" s="9">
        <f t="shared" si="89"/>
        <v>0.05</v>
      </c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VLOOKUP($F$10:$F$4815,'Customer Info'!$A$1:$B$501,2,0)</f>
        <v>Jason</v>
      </c>
      <c r="H1136" s="6" t="str">
        <f>VLOOKUP(F1136:$F$4815,'Customer Info'!$A:$C,3,0)</f>
        <v>Gross</v>
      </c>
      <c r="I1136" s="6" t="str">
        <f>VLOOKUP($F$10:$F$4815,'Customer Info'!$A:$E,5,0)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567</v>
      </c>
      <c r="Q1136" s="8">
        <f t="shared" si="88"/>
        <v>54</v>
      </c>
      <c r="R1136" s="2" t="s">
        <v>50</v>
      </c>
      <c r="S1136" s="9">
        <f t="shared" si="89"/>
        <v>0.02</v>
      </c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VLOOKUP($F$10:$F$4815,'Customer Info'!$A$1:$B$501,2,0)</f>
        <v>Claire</v>
      </c>
      <c r="H1137" s="6" t="str">
        <f>VLOOKUP(F1137:$F$4815,'Customer Info'!$A:$C,3,0)</f>
        <v>Gute</v>
      </c>
      <c r="I1137" s="6" t="str">
        <f>VLOOKUP($F$10:$F$4815,'Customer Info'!$A:$E,5,0)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38473</v>
      </c>
      <c r="Q1137" s="8">
        <f t="shared" si="88"/>
        <v>67</v>
      </c>
      <c r="R1137" s="2" t="s">
        <v>28</v>
      </c>
      <c r="S1137" s="9">
        <f t="shared" si="89"/>
        <v>7.0000000000000007E-2</v>
      </c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VLOOKUP($F$10:$F$4815,'Customer Info'!$A$1:$B$501,2,0)</f>
        <v>Thomas</v>
      </c>
      <c r="H1138" s="6" t="str">
        <f>VLOOKUP(F1138:$F$4815,'Customer Info'!$A:$C,3,0)</f>
        <v>Brumley</v>
      </c>
      <c r="I1138" s="6" t="str">
        <f>VLOOKUP($F$10:$F$4815,'Customer Info'!$A:$E,5,0)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14341</v>
      </c>
      <c r="Q1138" s="8">
        <f t="shared" si="88"/>
        <v>1259</v>
      </c>
      <c r="R1138" s="2" t="s">
        <v>50</v>
      </c>
      <c r="S1138" s="9">
        <f t="shared" si="89"/>
        <v>0.05</v>
      </c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VLOOKUP($F$10:$F$4815,'Customer Info'!$A$1:$B$501,2,0)</f>
        <v>Jack</v>
      </c>
      <c r="H1139" s="6" t="str">
        <f>VLOOKUP(F1139:$F$4815,'Customer Info'!$A:$C,3,0)</f>
        <v>Garza</v>
      </c>
      <c r="I1139" s="6" t="str">
        <f>VLOOKUP($F$10:$F$4815,'Customer Info'!$A:$E,5,0)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132</v>
      </c>
      <c r="Q1139" s="8">
        <f t="shared" si="88"/>
        <v>18</v>
      </c>
      <c r="R1139" s="2" t="s">
        <v>26</v>
      </c>
      <c r="S1139" s="9">
        <f t="shared" si="89"/>
        <v>0.02</v>
      </c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VLOOKUP($F$10:$F$4815,'Customer Info'!$A$1:$B$501,2,0)</f>
        <v>Mike</v>
      </c>
      <c r="H1140" s="6" t="str">
        <f>VLOOKUP(F1140:$F$4815,'Customer Info'!$A:$C,3,0)</f>
        <v>Gockenbach</v>
      </c>
      <c r="I1140" s="6" t="str">
        <f>VLOOKUP($F$10:$F$4815,'Customer Info'!$A:$E,5,0)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3596</v>
      </c>
      <c r="Q1140" s="8">
        <f t="shared" si="88"/>
        <v>444</v>
      </c>
      <c r="R1140" s="2" t="s">
        <v>28</v>
      </c>
      <c r="S1140" s="9">
        <f t="shared" si="89"/>
        <v>0.02</v>
      </c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VLOOKUP($F$10:$F$4815,'Customer Info'!$A$1:$B$501,2,0)</f>
        <v>Cari</v>
      </c>
      <c r="H1141" s="6" t="str">
        <f>VLOOKUP(F1141:$F$4815,'Customer Info'!$A:$C,3,0)</f>
        <v>MacIntyre</v>
      </c>
      <c r="I1141" s="6" t="str">
        <f>VLOOKUP($F$10:$F$4815,'Customer Info'!$A:$E,5,0)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6077</v>
      </c>
      <c r="Q1141" s="8">
        <f t="shared" si="88"/>
        <v>629</v>
      </c>
      <c r="R1141" s="2" t="s">
        <v>28</v>
      </c>
      <c r="S1141" s="9">
        <f t="shared" si="89"/>
        <v>0.05</v>
      </c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VLOOKUP($F$10:$F$4815,'Customer Info'!$A$1:$B$501,2,0)</f>
        <v>Julie</v>
      </c>
      <c r="H1142" s="6" t="str">
        <f>VLOOKUP(F1142:$F$4815,'Customer Info'!$A:$C,3,0)</f>
        <v>Creighton</v>
      </c>
      <c r="I1142" s="6" t="str">
        <f>VLOOKUP($F$10:$F$4815,'Customer Info'!$A:$E,5,0)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2737</v>
      </c>
      <c r="Q1142" s="8">
        <f t="shared" si="88"/>
        <v>173</v>
      </c>
      <c r="R1142" s="2" t="s">
        <v>50</v>
      </c>
      <c r="S1142" s="9">
        <f t="shared" si="89"/>
        <v>0.02</v>
      </c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VLOOKUP($F$10:$F$4815,'Customer Info'!$A$1:$B$501,2,0)</f>
        <v>Darren</v>
      </c>
      <c r="H1143" s="6" t="str">
        <f>VLOOKUP(F1143:$F$4815,'Customer Info'!$A:$C,3,0)</f>
        <v>Budd</v>
      </c>
      <c r="I1143" s="6" t="str">
        <f>VLOOKUP($F$10:$F$4815,'Customer Info'!$A:$E,5,0)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9774</v>
      </c>
      <c r="Q1143" s="8">
        <f t="shared" si="88"/>
        <v>504</v>
      </c>
      <c r="R1143" s="2" t="s">
        <v>50</v>
      </c>
      <c r="S1143" s="9">
        <f t="shared" si="89"/>
        <v>0.05</v>
      </c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VLOOKUP($F$10:$F$4815,'Customer Info'!$A$1:$B$501,2,0)</f>
        <v>Brian</v>
      </c>
      <c r="H1144" s="6" t="str">
        <f>VLOOKUP(F1144:$F$4815,'Customer Info'!$A:$C,3,0)</f>
        <v>Stugart</v>
      </c>
      <c r="I1144" s="6" t="str">
        <f>VLOOKUP($F$10:$F$4815,'Customer Info'!$A:$E,5,0)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3842</v>
      </c>
      <c r="Q1144" s="8">
        <f t="shared" si="88"/>
        <v>258</v>
      </c>
      <c r="R1144" s="2" t="s">
        <v>26</v>
      </c>
      <c r="S1144" s="9">
        <f t="shared" si="89"/>
        <v>0.02</v>
      </c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VLOOKUP($F$10:$F$4815,'Customer Info'!$A$1:$B$501,2,0)</f>
        <v>Brooke</v>
      </c>
      <c r="H1145" s="6" t="str">
        <f>VLOOKUP(F1145:$F$4815,'Customer Info'!$A:$C,3,0)</f>
        <v>Gillingham</v>
      </c>
      <c r="I1145" s="6" t="str">
        <f>VLOOKUP($F$10:$F$4815,'Customer Info'!$A:$E,5,0)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278</v>
      </c>
      <c r="Q1145" s="8">
        <f t="shared" si="88"/>
        <v>30</v>
      </c>
      <c r="R1145" s="2" t="s">
        <v>28</v>
      </c>
      <c r="S1145" s="9">
        <f t="shared" si="89"/>
        <v>0.02</v>
      </c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VLOOKUP($F$10:$F$4815,'Customer Info'!$A$1:$B$501,2,0)</f>
        <v>Duane</v>
      </c>
      <c r="H1146" s="6" t="str">
        <f>VLOOKUP(F1146:$F$4815,'Customer Info'!$A:$C,3,0)</f>
        <v>Benoit</v>
      </c>
      <c r="I1146" s="6" t="str">
        <f>VLOOKUP($F$10:$F$4815,'Customer Info'!$A:$E,5,0)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7759</v>
      </c>
      <c r="Q1146" s="8">
        <f t="shared" si="88"/>
        <v>504</v>
      </c>
      <c r="R1146" s="2" t="s">
        <v>50</v>
      </c>
      <c r="S1146" s="9">
        <f t="shared" si="89"/>
        <v>0.05</v>
      </c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VLOOKUP($F$10:$F$4815,'Customer Info'!$A$1:$B$501,2,0)</f>
        <v>Sanjit</v>
      </c>
      <c r="H1147" s="6" t="str">
        <f>VLOOKUP(F1147:$F$4815,'Customer Info'!$A:$C,3,0)</f>
        <v>Chand</v>
      </c>
      <c r="I1147" s="6" t="str">
        <f>VLOOKUP($F$10:$F$4815,'Customer Info'!$A:$E,5,0)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2886</v>
      </c>
      <c r="Q1147" s="8">
        <f t="shared" si="88"/>
        <v>218</v>
      </c>
      <c r="R1147" s="2" t="s">
        <v>28</v>
      </c>
      <c r="S1147" s="9">
        <f t="shared" si="89"/>
        <v>0.02</v>
      </c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VLOOKUP($F$10:$F$4815,'Customer Info'!$A$1:$B$501,2,0)</f>
        <v>Brad</v>
      </c>
      <c r="H1148" s="6" t="str">
        <f>VLOOKUP(F1148:$F$4815,'Customer Info'!$A:$C,3,0)</f>
        <v>Thomas</v>
      </c>
      <c r="I1148" s="6" t="str">
        <f>VLOOKUP($F$10:$F$4815,'Customer Info'!$A:$E,5,0)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1622</v>
      </c>
      <c r="Q1148" s="8">
        <f t="shared" si="88"/>
        <v>126</v>
      </c>
      <c r="R1148" s="2" t="s">
        <v>50</v>
      </c>
      <c r="S1148" s="9">
        <f t="shared" si="89"/>
        <v>0.02</v>
      </c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VLOOKUP($F$10:$F$4815,'Customer Info'!$A$1:$B$501,2,0)</f>
        <v>Harold</v>
      </c>
      <c r="H1149" s="6" t="str">
        <f>VLOOKUP(F1149:$F$4815,'Customer Info'!$A:$C,3,0)</f>
        <v>Pawlan</v>
      </c>
      <c r="I1149" s="6" t="str">
        <f>VLOOKUP($F$10:$F$4815,'Customer Info'!$A:$E,5,0)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4109</v>
      </c>
      <c r="Q1149" s="8">
        <f t="shared" si="88"/>
        <v>338</v>
      </c>
      <c r="R1149" s="2" t="s">
        <v>26</v>
      </c>
      <c r="S1149" s="9">
        <f t="shared" si="89"/>
        <v>0.02</v>
      </c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VLOOKUP($F$10:$F$4815,'Customer Info'!$A$1:$B$501,2,0)</f>
        <v>Thais</v>
      </c>
      <c r="H1150" s="6" t="str">
        <f>VLOOKUP(F1150:$F$4815,'Customer Info'!$A:$C,3,0)</f>
        <v>Sissman</v>
      </c>
      <c r="I1150" s="6" t="str">
        <f>VLOOKUP($F$10:$F$4815,'Customer Info'!$A:$E,5,0)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152</v>
      </c>
      <c r="Q1150" s="8">
        <f t="shared" si="88"/>
        <v>24</v>
      </c>
      <c r="R1150" s="2" t="s">
        <v>56</v>
      </c>
      <c r="S1150" s="9">
        <f t="shared" si="89"/>
        <v>0.02</v>
      </c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VLOOKUP($F$10:$F$4815,'Customer Info'!$A$1:$B$501,2,0)</f>
        <v>Keith</v>
      </c>
      <c r="H1151" s="6" t="str">
        <f>VLOOKUP(F1151:$F$4815,'Customer Info'!$A:$C,3,0)</f>
        <v>Herrera</v>
      </c>
      <c r="I1151" s="6" t="str">
        <f>VLOOKUP($F$10:$F$4815,'Customer Info'!$A:$E,5,0)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34494</v>
      </c>
      <c r="Q1151" s="8">
        <f t="shared" si="88"/>
        <v>2894</v>
      </c>
      <c r="R1151" s="2" t="s">
        <v>28</v>
      </c>
      <c r="S1151" s="9">
        <f t="shared" si="89"/>
        <v>7.0000000000000007E-2</v>
      </c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VLOOKUP($F$10:$F$4815,'Customer Info'!$A$1:$B$501,2,0)</f>
        <v>Dorothy</v>
      </c>
      <c r="H1152" s="6" t="str">
        <f>VLOOKUP(F1152:$F$4815,'Customer Info'!$A:$C,3,0)</f>
        <v>Badders</v>
      </c>
      <c r="I1152" s="6" t="str">
        <f>VLOOKUP($F$10:$F$4815,'Customer Info'!$A:$E,5,0)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17785</v>
      </c>
      <c r="Q1152" s="8">
        <f t="shared" si="88"/>
        <v>1973</v>
      </c>
      <c r="R1152" s="2" t="s">
        <v>28</v>
      </c>
      <c r="S1152" s="9">
        <f t="shared" si="89"/>
        <v>0.05</v>
      </c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VLOOKUP($F$10:$F$4815,'Customer Info'!$A$1:$B$501,2,0)</f>
        <v>Bart</v>
      </c>
      <c r="H1153" s="6" t="str">
        <f>VLOOKUP(F1153:$F$4815,'Customer Info'!$A:$C,3,0)</f>
        <v>Folk</v>
      </c>
      <c r="I1153" s="6" t="str">
        <f>VLOOKUP($F$10:$F$4815,'Customer Info'!$A:$E,5,0)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7025</v>
      </c>
      <c r="Q1153" s="8">
        <f t="shared" si="88"/>
        <v>550</v>
      </c>
      <c r="R1153" s="2" t="s">
        <v>28</v>
      </c>
      <c r="S1153" s="9">
        <f t="shared" si="89"/>
        <v>0.05</v>
      </c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VLOOKUP($F$10:$F$4815,'Customer Info'!$A$1:$B$501,2,0)</f>
        <v>Joy</v>
      </c>
      <c r="H1154" s="6" t="str">
        <f>VLOOKUP(F1154:$F$4815,'Customer Info'!$A:$C,3,0)</f>
        <v>Bell</v>
      </c>
      <c r="I1154" s="6" t="str">
        <f>VLOOKUP($F$10:$F$4815,'Customer Info'!$A:$E,5,0)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14434</v>
      </c>
      <c r="Q1154" s="8">
        <f t="shared" si="88"/>
        <v>1090</v>
      </c>
      <c r="R1154" s="2" t="s">
        <v>28</v>
      </c>
      <c r="S1154" s="9">
        <f t="shared" si="89"/>
        <v>0.05</v>
      </c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VLOOKUP($F$10:$F$4815,'Customer Info'!$A$1:$B$501,2,0)</f>
        <v>Andrew</v>
      </c>
      <c r="H1155" s="6" t="str">
        <f>VLOOKUP(F1155:$F$4815,'Customer Info'!$A:$C,3,0)</f>
        <v>Gjertsen</v>
      </c>
      <c r="I1155" s="6" t="str">
        <f>VLOOKUP($F$10:$F$4815,'Customer Info'!$A:$E,5,0)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6943</v>
      </c>
      <c r="Q1155" s="8">
        <f t="shared" si="88"/>
        <v>276</v>
      </c>
      <c r="R1155" s="2" t="s">
        <v>28</v>
      </c>
      <c r="S1155" s="9">
        <f t="shared" si="89"/>
        <v>0.05</v>
      </c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VLOOKUP($F$10:$F$4815,'Customer Info'!$A$1:$B$501,2,0)</f>
        <v>Charles</v>
      </c>
      <c r="H1156" s="6" t="str">
        <f>VLOOKUP(F1156:$F$4815,'Customer Info'!$A:$C,3,0)</f>
        <v>Sheldon</v>
      </c>
      <c r="I1156" s="6" t="str">
        <f>VLOOKUP($F$10:$F$4815,'Customer Info'!$A:$E,5,0)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19288</v>
      </c>
      <c r="Q1156" s="8">
        <f t="shared" si="88"/>
        <v>85</v>
      </c>
      <c r="R1156" s="2" t="s">
        <v>28</v>
      </c>
      <c r="S1156" s="9">
        <f t="shared" si="89"/>
        <v>0.05</v>
      </c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VLOOKUP($F$10:$F$4815,'Customer Info'!$A$1:$B$501,2,0)</f>
        <v>Bill</v>
      </c>
      <c r="H1157" s="6" t="str">
        <f>VLOOKUP(F1157:$F$4815,'Customer Info'!$A:$C,3,0)</f>
        <v>Donatelli</v>
      </c>
      <c r="I1157" s="6" t="str">
        <f>VLOOKUP($F$10:$F$4815,'Customer Info'!$A:$E,5,0)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9896</v>
      </c>
      <c r="Q1157" s="8">
        <f t="shared" si="88"/>
        <v>458</v>
      </c>
      <c r="R1157" s="2" t="s">
        <v>28</v>
      </c>
      <c r="S1157" s="9">
        <f t="shared" si="89"/>
        <v>0.05</v>
      </c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VLOOKUP($F$10:$F$4815,'Customer Info'!$A$1:$B$501,2,0)</f>
        <v>Ben</v>
      </c>
      <c r="H1158" s="6" t="str">
        <f>VLOOKUP(F1158:$F$4815,'Customer Info'!$A:$C,3,0)</f>
        <v>Wallace</v>
      </c>
      <c r="I1158" s="6" t="str">
        <f>VLOOKUP($F$10:$F$4815,'Customer Info'!$A:$E,5,0)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5812</v>
      </c>
      <c r="Q1158" s="8">
        <f t="shared" si="88"/>
        <v>568</v>
      </c>
      <c r="R1158" s="2" t="s">
        <v>50</v>
      </c>
      <c r="S1158" s="9">
        <f t="shared" si="89"/>
        <v>0.05</v>
      </c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VLOOKUP($F$10:$F$4815,'Customer Info'!$A$1:$B$501,2,0)</f>
        <v>Denny</v>
      </c>
      <c r="H1159" s="6" t="str">
        <f>VLOOKUP(F1159:$F$4815,'Customer Info'!$A:$C,3,0)</f>
        <v>Ordway</v>
      </c>
      <c r="I1159" s="6" t="str">
        <f>VLOOKUP($F$10:$F$4815,'Customer Info'!$A:$E,5,0)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19271</v>
      </c>
      <c r="Q1159" s="8">
        <f t="shared" si="88"/>
        <v>1459</v>
      </c>
      <c r="R1159" s="2" t="s">
        <v>28</v>
      </c>
      <c r="S1159" s="9">
        <f t="shared" si="89"/>
        <v>0.05</v>
      </c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VLOOKUP($F$10:$F$4815,'Customer Info'!$A$1:$B$501,2,0)</f>
        <v>Alex</v>
      </c>
      <c r="H1160" s="6" t="str">
        <f>VLOOKUP(F1160:$F$4815,'Customer Info'!$A:$C,3,0)</f>
        <v>Avila</v>
      </c>
      <c r="I1160" s="6" t="str">
        <f>VLOOKUP($F$10:$F$4815,'Customer Info'!$A:$E,5,0)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3175</v>
      </c>
      <c r="Q1160" s="8">
        <f t="shared" si="88"/>
        <v>150</v>
      </c>
      <c r="R1160" s="2" t="s">
        <v>50</v>
      </c>
      <c r="S1160" s="9">
        <f t="shared" si="89"/>
        <v>0.02</v>
      </c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VLOOKUP($F$10:$F$4815,'Customer Info'!$A$1:$B$501,2,0)</f>
        <v>John</v>
      </c>
      <c r="H1161" s="6" t="str">
        <f>VLOOKUP(F1161:$F$4815,'Customer Info'!$A:$C,3,0)</f>
        <v>Castell</v>
      </c>
      <c r="I1161" s="6" t="str">
        <f>VLOOKUP($F$10:$F$4815,'Customer Info'!$A:$E,5,0)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2620</v>
      </c>
      <c r="Q1161" s="8">
        <f t="shared" si="88"/>
        <v>305</v>
      </c>
      <c r="R1161" s="2" t="s">
        <v>50</v>
      </c>
      <c r="S1161" s="9">
        <f t="shared" si="89"/>
        <v>0.02</v>
      </c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VLOOKUP($F$10:$F$4815,'Customer Info'!$A$1:$B$501,2,0)</f>
        <v>Christy</v>
      </c>
      <c r="H1162" s="6" t="str">
        <f>VLOOKUP(F1162:$F$4815,'Customer Info'!$A:$C,3,0)</f>
        <v>Brittain</v>
      </c>
      <c r="I1162" s="6" t="str">
        <f>VLOOKUP($F$10:$F$4815,'Customer Info'!$A:$E,5,0)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398</v>
      </c>
      <c r="Q1162" s="8">
        <f t="shared" si="88"/>
        <v>46</v>
      </c>
      <c r="R1162" s="2" t="s">
        <v>28</v>
      </c>
      <c r="S1162" s="9">
        <f t="shared" si="89"/>
        <v>0.02</v>
      </c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VLOOKUP($F$10:$F$4815,'Customer Info'!$A$1:$B$501,2,0)</f>
        <v>Kelly</v>
      </c>
      <c r="H1163" s="6" t="str">
        <f>VLOOKUP(F1163:$F$4815,'Customer Info'!$A:$C,3,0)</f>
        <v>Collister</v>
      </c>
      <c r="I1163" s="6" t="str">
        <f>VLOOKUP($F$10:$F$4815,'Customer Info'!$A:$E,5,0)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N1163+O1163</f>
        <v>475</v>
      </c>
      <c r="Q1163" s="8">
        <f t="shared" ref="Q1163:Q1226" si="93">P1163-M1163</f>
        <v>93</v>
      </c>
      <c r="R1163" s="2" t="s">
        <v>28</v>
      </c>
      <c r="S1163" s="9">
        <f t="shared" ref="S1163:S1226" si="94">VLOOKUP($P$10:$P$4815,$T$1:$U$7, 2,1)</f>
        <v>0.02</v>
      </c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VLOOKUP($F$10:$F$4815,'Customer Info'!$A$1:$B$501,2,0)</f>
        <v>Dave</v>
      </c>
      <c r="H1164" s="6" t="str">
        <f>VLOOKUP(F1164:$F$4815,'Customer Info'!$A:$C,3,0)</f>
        <v>Poirier</v>
      </c>
      <c r="I1164" s="6" t="str">
        <f>VLOOKUP($F$10:$F$4815,'Customer Info'!$A:$E,5,0)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645</v>
      </c>
      <c r="Q1164" s="8">
        <f t="shared" si="93"/>
        <v>70</v>
      </c>
      <c r="R1164" s="2" t="s">
        <v>28</v>
      </c>
      <c r="S1164" s="9">
        <f t="shared" si="94"/>
        <v>0.02</v>
      </c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VLOOKUP($F$10:$F$4815,'Customer Info'!$A$1:$B$501,2,0)</f>
        <v>Julia</v>
      </c>
      <c r="H1165" s="6" t="str">
        <f>VLOOKUP(F1165:$F$4815,'Customer Info'!$A:$C,3,0)</f>
        <v>Barnett</v>
      </c>
      <c r="I1165" s="6" t="str">
        <f>VLOOKUP($F$10:$F$4815,'Customer Info'!$A:$E,5,0)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4797</v>
      </c>
      <c r="Q1165" s="8">
        <f t="shared" si="93"/>
        <v>513</v>
      </c>
      <c r="R1165" s="2" t="s">
        <v>50</v>
      </c>
      <c r="S1165" s="9">
        <f t="shared" si="94"/>
        <v>0.02</v>
      </c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VLOOKUP($F$10:$F$4815,'Customer Info'!$A$1:$B$501,2,0)</f>
        <v>Sarah</v>
      </c>
      <c r="H1166" s="6" t="str">
        <f>VLOOKUP(F1166:$F$4815,'Customer Info'!$A:$C,3,0)</f>
        <v>Bern</v>
      </c>
      <c r="I1166" s="6" t="str">
        <f>VLOOKUP($F$10:$F$4815,'Customer Info'!$A:$E,5,0)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24458</v>
      </c>
      <c r="Q1166" s="8">
        <f t="shared" si="93"/>
        <v>962</v>
      </c>
      <c r="R1166" s="2" t="s">
        <v>28</v>
      </c>
      <c r="S1166" s="9">
        <f t="shared" si="94"/>
        <v>0.05</v>
      </c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VLOOKUP($F$10:$F$4815,'Customer Info'!$A$1:$B$501,2,0)</f>
        <v>Roger</v>
      </c>
      <c r="H1167" s="6" t="str">
        <f>VLOOKUP(F1167:$F$4815,'Customer Info'!$A:$C,3,0)</f>
        <v>Barcio</v>
      </c>
      <c r="I1167" s="6" t="str">
        <f>VLOOKUP($F$10:$F$4815,'Customer Info'!$A:$E,5,0)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5336</v>
      </c>
      <c r="Q1167" s="8">
        <f t="shared" si="93"/>
        <v>280</v>
      </c>
      <c r="R1167" s="2" t="s">
        <v>28</v>
      </c>
      <c r="S1167" s="9">
        <f t="shared" si="94"/>
        <v>0.05</v>
      </c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VLOOKUP($F$10:$F$4815,'Customer Info'!$A$1:$B$501,2,0)</f>
        <v>Trudy</v>
      </c>
      <c r="H1168" s="6" t="str">
        <f>VLOOKUP(F1168:$F$4815,'Customer Info'!$A:$C,3,0)</f>
        <v>Glocke</v>
      </c>
      <c r="I1168" s="6" t="str">
        <f>VLOOKUP($F$10:$F$4815,'Customer Info'!$A:$E,5,0)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69</v>
      </c>
      <c r="Q1168" s="8">
        <f t="shared" si="93"/>
        <v>14</v>
      </c>
      <c r="R1168" s="2" t="s">
        <v>28</v>
      </c>
      <c r="S1168" s="9">
        <f t="shared" si="94"/>
        <v>0.02</v>
      </c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VLOOKUP($F$10:$F$4815,'Customer Info'!$A$1:$B$501,2,0)</f>
        <v>Paul</v>
      </c>
      <c r="H1169" s="6" t="str">
        <f>VLOOKUP(F1169:$F$4815,'Customer Info'!$A:$C,3,0)</f>
        <v>Stevenson</v>
      </c>
      <c r="I1169" s="6" t="str">
        <f>VLOOKUP($F$10:$F$4815,'Customer Info'!$A:$E,5,0)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405</v>
      </c>
      <c r="Q1169" s="8">
        <f t="shared" si="93"/>
        <v>66</v>
      </c>
      <c r="R1169" s="2" t="s">
        <v>50</v>
      </c>
      <c r="S1169" s="9">
        <f t="shared" si="94"/>
        <v>0.02</v>
      </c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VLOOKUP($F$10:$F$4815,'Customer Info'!$A$1:$B$501,2,0)</f>
        <v>John</v>
      </c>
      <c r="H1170" s="6" t="str">
        <f>VLOOKUP(F1170:$F$4815,'Customer Info'!$A:$C,3,0)</f>
        <v>Castell</v>
      </c>
      <c r="I1170" s="6" t="str">
        <f>VLOOKUP($F$10:$F$4815,'Customer Info'!$A:$E,5,0)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694</v>
      </c>
      <c r="Q1170" s="8">
        <f t="shared" si="93"/>
        <v>98</v>
      </c>
      <c r="R1170" s="2" t="s">
        <v>28</v>
      </c>
      <c r="S1170" s="9">
        <f t="shared" si="94"/>
        <v>0.02</v>
      </c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VLOOKUP($F$10:$F$4815,'Customer Info'!$A$1:$B$501,2,0)</f>
        <v>Gary</v>
      </c>
      <c r="H1171" s="6" t="str">
        <f>VLOOKUP(F1171:$F$4815,'Customer Info'!$A:$C,3,0)</f>
        <v>Zandusky</v>
      </c>
      <c r="I1171" s="6" t="str">
        <f>VLOOKUP($F$10:$F$4815,'Customer Info'!$A:$E,5,0)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1491</v>
      </c>
      <c r="Q1171" s="8">
        <f t="shared" si="93"/>
        <v>199</v>
      </c>
      <c r="R1171" s="2" t="s">
        <v>26</v>
      </c>
      <c r="S1171" s="9">
        <f t="shared" si="94"/>
        <v>0.02</v>
      </c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VLOOKUP($F$10:$F$4815,'Customer Info'!$A$1:$B$501,2,0)</f>
        <v>Craig</v>
      </c>
      <c r="H1172" s="6" t="str">
        <f>VLOOKUP(F1172:$F$4815,'Customer Info'!$A:$C,3,0)</f>
        <v>Carroll</v>
      </c>
      <c r="I1172" s="6" t="str">
        <f>VLOOKUP($F$10:$F$4815,'Customer Info'!$A:$E,5,0)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31866</v>
      </c>
      <c r="Q1172" s="8">
        <f t="shared" si="93"/>
        <v>2366</v>
      </c>
      <c r="R1172" s="2" t="s">
        <v>28</v>
      </c>
      <c r="S1172" s="9">
        <f t="shared" si="94"/>
        <v>7.0000000000000007E-2</v>
      </c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VLOOKUP($F$10:$F$4815,'Customer Info'!$A$1:$B$501,2,0)</f>
        <v>Peter</v>
      </c>
      <c r="H1173" s="6" t="str">
        <f>VLOOKUP(F1173:$F$4815,'Customer Info'!$A:$C,3,0)</f>
        <v>BŸhler</v>
      </c>
      <c r="I1173" s="6" t="str">
        <f>VLOOKUP($F$10:$F$4815,'Customer Info'!$A:$E,5,0)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4202</v>
      </c>
      <c r="Q1173" s="8">
        <f t="shared" si="93"/>
        <v>237</v>
      </c>
      <c r="R1173" s="2" t="s">
        <v>28</v>
      </c>
      <c r="S1173" s="9">
        <f t="shared" si="94"/>
        <v>0.02</v>
      </c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VLOOKUP($F$10:$F$4815,'Customer Info'!$A$1:$B$501,2,0)</f>
        <v>Patrick</v>
      </c>
      <c r="H1174" s="6" t="str">
        <f>VLOOKUP(F1174:$F$4815,'Customer Info'!$A:$C,3,0)</f>
        <v>Bzostek</v>
      </c>
      <c r="I1174" s="6" t="str">
        <f>VLOOKUP($F$10:$F$4815,'Customer Info'!$A:$E,5,0)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17261</v>
      </c>
      <c r="Q1174" s="8">
        <f t="shared" si="93"/>
        <v>909</v>
      </c>
      <c r="R1174" s="2" t="s">
        <v>28</v>
      </c>
      <c r="S1174" s="9">
        <f t="shared" si="94"/>
        <v>0.05</v>
      </c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VLOOKUP($F$10:$F$4815,'Customer Info'!$A$1:$B$501,2,0)</f>
        <v>Jennifer</v>
      </c>
      <c r="H1175" s="6" t="str">
        <f>VLOOKUP(F1175:$F$4815,'Customer Info'!$A:$C,3,0)</f>
        <v>Jackson</v>
      </c>
      <c r="I1175" s="6" t="str">
        <f>VLOOKUP($F$10:$F$4815,'Customer Info'!$A:$E,5,0)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3953</v>
      </c>
      <c r="Q1175" s="8">
        <f t="shared" si="93"/>
        <v>362</v>
      </c>
      <c r="R1175" s="2" t="s">
        <v>28</v>
      </c>
      <c r="S1175" s="9">
        <f t="shared" si="94"/>
        <v>0.02</v>
      </c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VLOOKUP($F$10:$F$4815,'Customer Info'!$A$1:$B$501,2,0)</f>
        <v>Jennifer</v>
      </c>
      <c r="H1176" s="6" t="str">
        <f>VLOOKUP(F1176:$F$4815,'Customer Info'!$A:$C,3,0)</f>
        <v>Jackson</v>
      </c>
      <c r="I1176" s="6" t="str">
        <f>VLOOKUP($F$10:$F$4815,'Customer Info'!$A:$E,5,0)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38907</v>
      </c>
      <c r="Q1176" s="8">
        <f t="shared" si="93"/>
        <v>3603</v>
      </c>
      <c r="R1176" s="2" t="s">
        <v>26</v>
      </c>
      <c r="S1176" s="9">
        <f t="shared" si="94"/>
        <v>7.0000000000000007E-2</v>
      </c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VLOOKUP($F$10:$F$4815,'Customer Info'!$A$1:$B$501,2,0)</f>
        <v>Alex</v>
      </c>
      <c r="H1177" s="6" t="str">
        <f>VLOOKUP(F1177:$F$4815,'Customer Info'!$A:$C,3,0)</f>
        <v>Avila</v>
      </c>
      <c r="I1177" s="6" t="str">
        <f>VLOOKUP($F$10:$F$4815,'Customer Info'!$A:$E,5,0)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6161</v>
      </c>
      <c r="Q1177" s="8">
        <f t="shared" si="93"/>
        <v>422</v>
      </c>
      <c r="R1177" s="2" t="s">
        <v>28</v>
      </c>
      <c r="S1177" s="9">
        <f t="shared" si="94"/>
        <v>0.05</v>
      </c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VLOOKUP($F$10:$F$4815,'Customer Info'!$A$1:$B$501,2,0)</f>
        <v>Ann</v>
      </c>
      <c r="H1178" s="6" t="str">
        <f>VLOOKUP(F1178:$F$4815,'Customer Info'!$A:$C,3,0)</f>
        <v>Chong</v>
      </c>
      <c r="I1178" s="6" t="str">
        <f>VLOOKUP($F$10:$F$4815,'Customer Info'!$A:$E,5,0)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6671</v>
      </c>
      <c r="Q1178" s="8">
        <f t="shared" si="93"/>
        <v>611</v>
      </c>
      <c r="R1178" s="2" t="s">
        <v>28</v>
      </c>
      <c r="S1178" s="9">
        <f t="shared" si="94"/>
        <v>0.05</v>
      </c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VLOOKUP($F$10:$F$4815,'Customer Info'!$A$1:$B$501,2,0)</f>
        <v>Roy</v>
      </c>
      <c r="H1179" s="6" t="str">
        <f>VLOOKUP(F1179:$F$4815,'Customer Info'!$A:$C,3,0)</f>
        <v>Phan</v>
      </c>
      <c r="I1179" s="6" t="str">
        <f>VLOOKUP($F$10:$F$4815,'Customer Info'!$A:$E,5,0)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17518</v>
      </c>
      <c r="Q1179" s="8">
        <f t="shared" si="93"/>
        <v>1194</v>
      </c>
      <c r="R1179" s="2" t="s">
        <v>28</v>
      </c>
      <c r="S1179" s="9">
        <f t="shared" si="94"/>
        <v>0.05</v>
      </c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VLOOKUP($F$10:$F$4815,'Customer Info'!$A$1:$B$501,2,0)</f>
        <v>Julia</v>
      </c>
      <c r="H1180" s="6" t="str">
        <f>VLOOKUP(F1180:$F$4815,'Customer Info'!$A:$C,3,0)</f>
        <v>Barnett</v>
      </c>
      <c r="I1180" s="6" t="str">
        <f>VLOOKUP($F$10:$F$4815,'Customer Info'!$A:$E,5,0)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2323</v>
      </c>
      <c r="Q1180" s="8">
        <f t="shared" si="93"/>
        <v>201</v>
      </c>
      <c r="R1180" s="2" t="s">
        <v>50</v>
      </c>
      <c r="S1180" s="9">
        <f t="shared" si="94"/>
        <v>0.02</v>
      </c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VLOOKUP($F$10:$F$4815,'Customer Info'!$A$1:$B$501,2,0)</f>
        <v>Brian</v>
      </c>
      <c r="H1181" s="6" t="str">
        <f>VLOOKUP(F1181:$F$4815,'Customer Info'!$A:$C,3,0)</f>
        <v>DeCherney</v>
      </c>
      <c r="I1181" s="6" t="str">
        <f>VLOOKUP($F$10:$F$4815,'Customer Info'!$A:$E,5,0)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1851</v>
      </c>
      <c r="Q1181" s="8">
        <f t="shared" si="93"/>
        <v>145</v>
      </c>
      <c r="R1181" s="2" t="s">
        <v>28</v>
      </c>
      <c r="S1181" s="9">
        <f t="shared" si="94"/>
        <v>0.02</v>
      </c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VLOOKUP($F$10:$F$4815,'Customer Info'!$A$1:$B$501,2,0)</f>
        <v>Sally</v>
      </c>
      <c r="H1182" s="6" t="str">
        <f>VLOOKUP(F1182:$F$4815,'Customer Info'!$A:$C,3,0)</f>
        <v>Knutson</v>
      </c>
      <c r="I1182" s="6" t="str">
        <f>VLOOKUP($F$10:$F$4815,'Customer Info'!$A:$E,5,0)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300</v>
      </c>
      <c r="Q1182" s="8">
        <f t="shared" si="93"/>
        <v>48</v>
      </c>
      <c r="R1182" s="2" t="s">
        <v>50</v>
      </c>
      <c r="S1182" s="9">
        <f t="shared" si="94"/>
        <v>0.02</v>
      </c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VLOOKUP($F$10:$F$4815,'Customer Info'!$A$1:$B$501,2,0)</f>
        <v>Monica</v>
      </c>
      <c r="H1183" s="6" t="str">
        <f>VLOOKUP(F1183:$F$4815,'Customer Info'!$A:$C,3,0)</f>
        <v>Federle</v>
      </c>
      <c r="I1183" s="6" t="str">
        <f>VLOOKUP($F$10:$F$4815,'Customer Info'!$A:$E,5,0)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6526</v>
      </c>
      <c r="Q1183" s="8">
        <f t="shared" si="93"/>
        <v>456</v>
      </c>
      <c r="R1183" s="2" t="s">
        <v>56</v>
      </c>
      <c r="S1183" s="9">
        <f t="shared" si="94"/>
        <v>0.05</v>
      </c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VLOOKUP($F$10:$F$4815,'Customer Info'!$A$1:$B$501,2,0)</f>
        <v>Sarah</v>
      </c>
      <c r="H1184" s="6" t="str">
        <f>VLOOKUP(F1184:$F$4815,'Customer Info'!$A:$C,3,0)</f>
        <v>Foster</v>
      </c>
      <c r="I1184" s="6" t="str">
        <f>VLOOKUP($F$10:$F$4815,'Customer Info'!$A:$E,5,0)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925</v>
      </c>
      <c r="Q1184" s="8">
        <f t="shared" si="93"/>
        <v>95</v>
      </c>
      <c r="R1184" s="2" t="s">
        <v>50</v>
      </c>
      <c r="S1184" s="9">
        <f t="shared" si="94"/>
        <v>0.02</v>
      </c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VLOOKUP($F$10:$F$4815,'Customer Info'!$A$1:$B$501,2,0)</f>
        <v>Hunter</v>
      </c>
      <c r="H1185" s="6" t="str">
        <f>VLOOKUP(F1185:$F$4815,'Customer Info'!$A:$C,3,0)</f>
        <v>Lopez</v>
      </c>
      <c r="I1185" s="6" t="str">
        <f>VLOOKUP($F$10:$F$4815,'Customer Info'!$A:$E,5,0)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584</v>
      </c>
      <c r="Q1185" s="8">
        <f t="shared" si="93"/>
        <v>31</v>
      </c>
      <c r="R1185" s="2" t="s">
        <v>56</v>
      </c>
      <c r="S1185" s="9">
        <f t="shared" si="94"/>
        <v>0.02</v>
      </c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VLOOKUP($F$10:$F$4815,'Customer Info'!$A$1:$B$501,2,0)</f>
        <v>William</v>
      </c>
      <c r="H1186" s="6" t="str">
        <f>VLOOKUP(F1186:$F$4815,'Customer Info'!$A:$C,3,0)</f>
        <v>Brown</v>
      </c>
      <c r="I1186" s="6" t="str">
        <f>VLOOKUP($F$10:$F$4815,'Customer Info'!$A:$E,5,0)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4885</v>
      </c>
      <c r="Q1186" s="8">
        <f t="shared" si="93"/>
        <v>437</v>
      </c>
      <c r="R1186" s="2" t="s">
        <v>50</v>
      </c>
      <c r="S1186" s="9">
        <f t="shared" si="94"/>
        <v>0.02</v>
      </c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VLOOKUP($F$10:$F$4815,'Customer Info'!$A$1:$B$501,2,0)</f>
        <v>Harold</v>
      </c>
      <c r="H1187" s="6" t="str">
        <f>VLOOKUP(F1187:$F$4815,'Customer Info'!$A:$C,3,0)</f>
        <v>Pawlan</v>
      </c>
      <c r="I1187" s="6" t="str">
        <f>VLOOKUP($F$10:$F$4815,'Customer Info'!$A:$E,5,0)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4944</v>
      </c>
      <c r="Q1187" s="8">
        <f t="shared" si="93"/>
        <v>618</v>
      </c>
      <c r="R1187" s="2" t="s">
        <v>28</v>
      </c>
      <c r="S1187" s="9">
        <f t="shared" si="94"/>
        <v>0.02</v>
      </c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VLOOKUP($F$10:$F$4815,'Customer Info'!$A$1:$B$501,2,0)</f>
        <v>Eugene</v>
      </c>
      <c r="H1188" s="6" t="str">
        <f>VLOOKUP(F1188:$F$4815,'Customer Info'!$A:$C,3,0)</f>
        <v>Hildebrand</v>
      </c>
      <c r="I1188" s="6" t="str">
        <f>VLOOKUP($F$10:$F$4815,'Customer Info'!$A:$E,5,0)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9045</v>
      </c>
      <c r="Q1188" s="8">
        <f t="shared" si="93"/>
        <v>1035</v>
      </c>
      <c r="R1188" s="2" t="s">
        <v>50</v>
      </c>
      <c r="S1188" s="9">
        <f t="shared" si="94"/>
        <v>0.05</v>
      </c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VLOOKUP($F$10:$F$4815,'Customer Info'!$A$1:$B$501,2,0)</f>
        <v>Susan</v>
      </c>
      <c r="H1189" s="6" t="str">
        <f>VLOOKUP(F1189:$F$4815,'Customer Info'!$A:$C,3,0)</f>
        <v>Pistek</v>
      </c>
      <c r="I1189" s="6" t="str">
        <f>VLOOKUP($F$10:$F$4815,'Customer Info'!$A:$E,5,0)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1776</v>
      </c>
      <c r="Q1189" s="8">
        <f t="shared" si="93"/>
        <v>74</v>
      </c>
      <c r="R1189" s="2" t="s">
        <v>50</v>
      </c>
      <c r="S1189" s="9">
        <f t="shared" si="94"/>
        <v>0.02</v>
      </c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VLOOKUP($F$10:$F$4815,'Customer Info'!$A$1:$B$501,2,0)</f>
        <v>Darren</v>
      </c>
      <c r="H1190" s="6" t="str">
        <f>VLOOKUP(F1190:$F$4815,'Customer Info'!$A:$C,3,0)</f>
        <v>Budd</v>
      </c>
      <c r="I1190" s="6" t="str">
        <f>VLOOKUP($F$10:$F$4815,'Customer Info'!$A:$E,5,0)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14685</v>
      </c>
      <c r="Q1190" s="8">
        <f t="shared" si="93"/>
        <v>640</v>
      </c>
      <c r="R1190" s="2" t="s">
        <v>56</v>
      </c>
      <c r="S1190" s="9">
        <f t="shared" si="94"/>
        <v>0.05</v>
      </c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VLOOKUP($F$10:$F$4815,'Customer Info'!$A$1:$B$501,2,0)</f>
        <v>Mike</v>
      </c>
      <c r="H1191" s="6" t="str">
        <f>VLOOKUP(F1191:$F$4815,'Customer Info'!$A:$C,3,0)</f>
        <v>Vittorini</v>
      </c>
      <c r="I1191" s="6" t="str">
        <f>VLOOKUP($F$10:$F$4815,'Customer Info'!$A:$E,5,0)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1494</v>
      </c>
      <c r="Q1191" s="8">
        <f t="shared" si="93"/>
        <v>177</v>
      </c>
      <c r="R1191" s="2" t="s">
        <v>50</v>
      </c>
      <c r="S1191" s="9">
        <f t="shared" si="94"/>
        <v>0.02</v>
      </c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VLOOKUP($F$10:$F$4815,'Customer Info'!$A$1:$B$501,2,0)</f>
        <v>Heather</v>
      </c>
      <c r="H1192" s="6" t="str">
        <f>VLOOKUP(F1192:$F$4815,'Customer Info'!$A:$C,3,0)</f>
        <v>Kirkland</v>
      </c>
      <c r="I1192" s="6" t="str">
        <f>VLOOKUP($F$10:$F$4815,'Customer Info'!$A:$E,5,0)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158</v>
      </c>
      <c r="Q1192" s="8">
        <f t="shared" si="93"/>
        <v>43</v>
      </c>
      <c r="R1192" s="2" t="s">
        <v>28</v>
      </c>
      <c r="S1192" s="9">
        <f t="shared" si="94"/>
        <v>0.02</v>
      </c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VLOOKUP($F$10:$F$4815,'Customer Info'!$A$1:$B$501,2,0)</f>
        <v>Linda</v>
      </c>
      <c r="H1193" s="6" t="str">
        <f>VLOOKUP(F1193:$F$4815,'Customer Info'!$A:$C,3,0)</f>
        <v>Southworth</v>
      </c>
      <c r="I1193" s="6" t="str">
        <f>VLOOKUP($F$10:$F$4815,'Customer Info'!$A:$E,5,0)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3141</v>
      </c>
      <c r="Q1193" s="8">
        <f t="shared" si="93"/>
        <v>209</v>
      </c>
      <c r="R1193" s="2" t="s">
        <v>28</v>
      </c>
      <c r="S1193" s="9">
        <f t="shared" si="94"/>
        <v>0.02</v>
      </c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VLOOKUP($F$10:$F$4815,'Customer Info'!$A$1:$B$501,2,0)</f>
        <v>Olvera</v>
      </c>
      <c r="H1194" s="6" t="str">
        <f>VLOOKUP(F1194:$F$4815,'Customer Info'!$A:$C,3,0)</f>
        <v>Toch</v>
      </c>
      <c r="I1194" s="6" t="str">
        <f>VLOOKUP($F$10:$F$4815,'Customer Info'!$A:$E,5,0)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2465</v>
      </c>
      <c r="Q1194" s="8">
        <f t="shared" si="93"/>
        <v>248</v>
      </c>
      <c r="R1194" s="2" t="s">
        <v>50</v>
      </c>
      <c r="S1194" s="9">
        <f t="shared" si="94"/>
        <v>0.02</v>
      </c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VLOOKUP($F$10:$F$4815,'Customer Info'!$A$1:$B$501,2,0)</f>
        <v>Becky</v>
      </c>
      <c r="H1195" s="6" t="str">
        <f>VLOOKUP(F1195:$F$4815,'Customer Info'!$A:$C,3,0)</f>
        <v>Castell</v>
      </c>
      <c r="I1195" s="6" t="str">
        <f>VLOOKUP($F$10:$F$4815,'Customer Info'!$A:$E,5,0)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795</v>
      </c>
      <c r="Q1195" s="8">
        <f t="shared" si="93"/>
        <v>134</v>
      </c>
      <c r="R1195" s="2" t="s">
        <v>28</v>
      </c>
      <c r="S1195" s="9">
        <f t="shared" si="94"/>
        <v>0.02</v>
      </c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VLOOKUP($F$10:$F$4815,'Customer Info'!$A$1:$B$501,2,0)</f>
        <v>Darren</v>
      </c>
      <c r="H1196" s="6" t="str">
        <f>VLOOKUP(F1196:$F$4815,'Customer Info'!$A:$C,3,0)</f>
        <v>Koutras</v>
      </c>
      <c r="I1196" s="6" t="str">
        <f>VLOOKUP($F$10:$F$4815,'Customer Info'!$A:$E,5,0)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18084</v>
      </c>
      <c r="Q1196" s="8">
        <f t="shared" si="93"/>
        <v>1053</v>
      </c>
      <c r="R1196" s="2" t="s">
        <v>28</v>
      </c>
      <c r="S1196" s="9">
        <f t="shared" si="94"/>
        <v>0.05</v>
      </c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VLOOKUP($F$10:$F$4815,'Customer Info'!$A$1:$B$501,2,0)</f>
        <v>Darren</v>
      </c>
      <c r="H1197" s="6" t="str">
        <f>VLOOKUP(F1197:$F$4815,'Customer Info'!$A:$C,3,0)</f>
        <v>Koutras</v>
      </c>
      <c r="I1197" s="6" t="str">
        <f>VLOOKUP($F$10:$F$4815,'Customer Info'!$A:$E,5,0)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8446</v>
      </c>
      <c r="Q1197" s="8">
        <f t="shared" si="93"/>
        <v>403</v>
      </c>
      <c r="R1197" s="2" t="s">
        <v>50</v>
      </c>
      <c r="S1197" s="9">
        <f t="shared" si="94"/>
        <v>0.05</v>
      </c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VLOOKUP($F$10:$F$4815,'Customer Info'!$A$1:$B$501,2,0)</f>
        <v>Rick</v>
      </c>
      <c r="H1198" s="6" t="str">
        <f>VLOOKUP(F1198:$F$4815,'Customer Info'!$A:$C,3,0)</f>
        <v>Reed</v>
      </c>
      <c r="I1198" s="6" t="str">
        <f>VLOOKUP($F$10:$F$4815,'Customer Info'!$A:$E,5,0)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29403</v>
      </c>
      <c r="Q1198" s="8">
        <f t="shared" si="93"/>
        <v>2771</v>
      </c>
      <c r="R1198" s="2" t="s">
        <v>28</v>
      </c>
      <c r="S1198" s="9">
        <f t="shared" si="94"/>
        <v>7.0000000000000007E-2</v>
      </c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VLOOKUP($F$10:$F$4815,'Customer Info'!$A$1:$B$501,2,0)</f>
        <v>Brad</v>
      </c>
      <c r="H1199" s="6" t="str">
        <f>VLOOKUP(F1199:$F$4815,'Customer Info'!$A:$C,3,0)</f>
        <v>Thomas</v>
      </c>
      <c r="I1199" s="6" t="str">
        <f>VLOOKUP($F$10:$F$4815,'Customer Info'!$A:$E,5,0)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9073</v>
      </c>
      <c r="Q1199" s="8">
        <f t="shared" si="93"/>
        <v>671</v>
      </c>
      <c r="R1199" s="2" t="s">
        <v>50</v>
      </c>
      <c r="S1199" s="9">
        <f t="shared" si="94"/>
        <v>0.05</v>
      </c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VLOOKUP($F$10:$F$4815,'Customer Info'!$A$1:$B$501,2,0)</f>
        <v>Muhammed</v>
      </c>
      <c r="H1200" s="6" t="str">
        <f>VLOOKUP(F1200:$F$4815,'Customer Info'!$A:$C,3,0)</f>
        <v>Lee</v>
      </c>
      <c r="I1200" s="6" t="str">
        <f>VLOOKUP($F$10:$F$4815,'Customer Info'!$A:$E,5,0)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11328</v>
      </c>
      <c r="Q1200" s="8">
        <f t="shared" si="93"/>
        <v>293</v>
      </c>
      <c r="R1200" s="2" t="s">
        <v>28</v>
      </c>
      <c r="S1200" s="9">
        <f t="shared" si="94"/>
        <v>0.05</v>
      </c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VLOOKUP($F$10:$F$4815,'Customer Info'!$A$1:$B$501,2,0)</f>
        <v>Julia</v>
      </c>
      <c r="H1201" s="6" t="str">
        <f>VLOOKUP(F1201:$F$4815,'Customer Info'!$A:$C,3,0)</f>
        <v>Dunbar</v>
      </c>
      <c r="I1201" s="6" t="str">
        <f>VLOOKUP($F$10:$F$4815,'Customer Info'!$A:$E,5,0)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8112</v>
      </c>
      <c r="Q1201" s="8">
        <f t="shared" si="93"/>
        <v>618</v>
      </c>
      <c r="R1201" s="2" t="s">
        <v>50</v>
      </c>
      <c r="S1201" s="9">
        <f t="shared" si="94"/>
        <v>0.05</v>
      </c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VLOOKUP($F$10:$F$4815,'Customer Info'!$A$1:$B$501,2,0)</f>
        <v>Larry</v>
      </c>
      <c r="H1202" s="6" t="str">
        <f>VLOOKUP(F1202:$F$4815,'Customer Info'!$A:$C,3,0)</f>
        <v>Blacks</v>
      </c>
      <c r="I1202" s="6" t="str">
        <f>VLOOKUP($F$10:$F$4815,'Customer Info'!$A:$E,5,0)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306</v>
      </c>
      <c r="Q1202" s="8">
        <f t="shared" si="93"/>
        <v>50</v>
      </c>
      <c r="R1202" s="2" t="s">
        <v>28</v>
      </c>
      <c r="S1202" s="9">
        <f t="shared" si="94"/>
        <v>0.02</v>
      </c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VLOOKUP($F$10:$F$4815,'Customer Info'!$A$1:$B$501,2,0)</f>
        <v>Sarah</v>
      </c>
      <c r="H1203" s="6" t="str">
        <f>VLOOKUP(F1203:$F$4815,'Customer Info'!$A:$C,3,0)</f>
        <v>Foster</v>
      </c>
      <c r="I1203" s="6" t="str">
        <f>VLOOKUP($F$10:$F$4815,'Customer Info'!$A:$E,5,0)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18062</v>
      </c>
      <c r="Q1203" s="8">
        <f t="shared" si="93"/>
        <v>1246</v>
      </c>
      <c r="R1203" s="2" t="s">
        <v>28</v>
      </c>
      <c r="S1203" s="9">
        <f t="shared" si="94"/>
        <v>0.05</v>
      </c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VLOOKUP($F$10:$F$4815,'Customer Info'!$A$1:$B$501,2,0)</f>
        <v>Claudia</v>
      </c>
      <c r="H1204" s="6" t="str">
        <f>VLOOKUP(F1204:$F$4815,'Customer Info'!$A:$C,3,0)</f>
        <v>Bergmann</v>
      </c>
      <c r="I1204" s="6" t="str">
        <f>VLOOKUP($F$10:$F$4815,'Customer Info'!$A:$E,5,0)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8115</v>
      </c>
      <c r="Q1204" s="8">
        <f t="shared" si="93"/>
        <v>680</v>
      </c>
      <c r="R1204" s="2" t="s">
        <v>28</v>
      </c>
      <c r="S1204" s="9">
        <f t="shared" si="94"/>
        <v>0.05</v>
      </c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VLOOKUP($F$10:$F$4815,'Customer Info'!$A$1:$B$501,2,0)</f>
        <v>Steve</v>
      </c>
      <c r="H1205" s="6" t="str">
        <f>VLOOKUP(F1205:$F$4815,'Customer Info'!$A:$C,3,0)</f>
        <v>Carroll</v>
      </c>
      <c r="I1205" s="6" t="str">
        <f>VLOOKUP($F$10:$F$4815,'Customer Info'!$A:$E,5,0)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13355</v>
      </c>
      <c r="Q1205" s="8">
        <f t="shared" si="93"/>
        <v>1118</v>
      </c>
      <c r="R1205" s="2" t="s">
        <v>50</v>
      </c>
      <c r="S1205" s="9">
        <f t="shared" si="94"/>
        <v>0.05</v>
      </c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VLOOKUP($F$10:$F$4815,'Customer Info'!$A$1:$B$501,2,0)</f>
        <v>Kelly</v>
      </c>
      <c r="H1206" s="6" t="str">
        <f>VLOOKUP(F1206:$F$4815,'Customer Info'!$A:$C,3,0)</f>
        <v>Collister</v>
      </c>
      <c r="I1206" s="6" t="str">
        <f>VLOOKUP($F$10:$F$4815,'Customer Info'!$A:$E,5,0)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12760</v>
      </c>
      <c r="Q1206" s="8">
        <f t="shared" si="93"/>
        <v>1222</v>
      </c>
      <c r="R1206" s="2" t="s">
        <v>50</v>
      </c>
      <c r="S1206" s="9">
        <f t="shared" si="94"/>
        <v>0.05</v>
      </c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VLOOKUP($F$10:$F$4815,'Customer Info'!$A$1:$B$501,2,0)</f>
        <v>Greg</v>
      </c>
      <c r="H1207" s="6" t="str">
        <f>VLOOKUP(F1207:$F$4815,'Customer Info'!$A:$C,3,0)</f>
        <v>Hansen</v>
      </c>
      <c r="I1207" s="6" t="str">
        <f>VLOOKUP($F$10:$F$4815,'Customer Info'!$A:$E,5,0)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7518</v>
      </c>
      <c r="Q1207" s="8">
        <f t="shared" si="93"/>
        <v>660</v>
      </c>
      <c r="R1207" s="2" t="s">
        <v>50</v>
      </c>
      <c r="S1207" s="9">
        <f t="shared" si="94"/>
        <v>0.05</v>
      </c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VLOOKUP($F$10:$F$4815,'Customer Info'!$A$1:$B$501,2,0)</f>
        <v>Alex</v>
      </c>
      <c r="H1208" s="6" t="str">
        <f>VLOOKUP(F1208:$F$4815,'Customer Info'!$A:$C,3,0)</f>
        <v>Avila</v>
      </c>
      <c r="I1208" s="6" t="str">
        <f>VLOOKUP($F$10:$F$4815,'Customer Info'!$A:$E,5,0)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7599</v>
      </c>
      <c r="Q1208" s="8">
        <f t="shared" si="93"/>
        <v>516</v>
      </c>
      <c r="R1208" s="2" t="s">
        <v>28</v>
      </c>
      <c r="S1208" s="9">
        <f t="shared" si="94"/>
        <v>0.05</v>
      </c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VLOOKUP($F$10:$F$4815,'Customer Info'!$A$1:$B$501,2,0)</f>
        <v>Rick</v>
      </c>
      <c r="H1209" s="6" t="str">
        <f>VLOOKUP(F1209:$F$4815,'Customer Info'!$A:$C,3,0)</f>
        <v>Duston</v>
      </c>
      <c r="I1209" s="6" t="str">
        <f>VLOOKUP($F$10:$F$4815,'Customer Info'!$A:$E,5,0)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2720</v>
      </c>
      <c r="Q1209" s="8">
        <f t="shared" si="93"/>
        <v>192</v>
      </c>
      <c r="R1209" s="2" t="s">
        <v>50</v>
      </c>
      <c r="S1209" s="9">
        <f t="shared" si="94"/>
        <v>0.02</v>
      </c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VLOOKUP($F$10:$F$4815,'Customer Info'!$A$1:$B$501,2,0)</f>
        <v>Valerie</v>
      </c>
      <c r="H1210" s="6" t="str">
        <f>VLOOKUP(F1210:$F$4815,'Customer Info'!$A:$C,3,0)</f>
        <v>Mitchum</v>
      </c>
      <c r="I1210" s="6" t="str">
        <f>VLOOKUP($F$10:$F$4815,'Customer Info'!$A:$E,5,0)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2702</v>
      </c>
      <c r="Q1210" s="8">
        <f t="shared" si="93"/>
        <v>267</v>
      </c>
      <c r="R1210" s="2" t="s">
        <v>50</v>
      </c>
      <c r="S1210" s="9">
        <f t="shared" si="94"/>
        <v>0.02</v>
      </c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VLOOKUP($F$10:$F$4815,'Customer Info'!$A$1:$B$501,2,0)</f>
        <v>Erin</v>
      </c>
      <c r="H1211" s="6" t="str">
        <f>VLOOKUP(F1211:$F$4815,'Customer Info'!$A:$C,3,0)</f>
        <v>Smith</v>
      </c>
      <c r="I1211" s="6" t="str">
        <f>VLOOKUP($F$10:$F$4815,'Customer Info'!$A:$E,5,0)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2421</v>
      </c>
      <c r="Q1211" s="8">
        <f t="shared" si="93"/>
        <v>149</v>
      </c>
      <c r="R1211" s="2" t="s">
        <v>56</v>
      </c>
      <c r="S1211" s="9">
        <f t="shared" si="94"/>
        <v>0.02</v>
      </c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VLOOKUP($F$10:$F$4815,'Customer Info'!$A$1:$B$501,2,0)</f>
        <v>Kelly</v>
      </c>
      <c r="H1212" s="6" t="str">
        <f>VLOOKUP(F1212:$F$4815,'Customer Info'!$A:$C,3,0)</f>
        <v>Collister</v>
      </c>
      <c r="I1212" s="6" t="str">
        <f>VLOOKUP($F$10:$F$4815,'Customer Info'!$A:$E,5,0)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12171</v>
      </c>
      <c r="Q1212" s="8">
        <f t="shared" si="93"/>
        <v>167</v>
      </c>
      <c r="R1212" s="2" t="s">
        <v>28</v>
      </c>
      <c r="S1212" s="9">
        <f t="shared" si="94"/>
        <v>0.05</v>
      </c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VLOOKUP($F$10:$F$4815,'Customer Info'!$A$1:$B$501,2,0)</f>
        <v>Stuart</v>
      </c>
      <c r="H1213" s="6" t="str">
        <f>VLOOKUP(F1213:$F$4815,'Customer Info'!$A:$C,3,0)</f>
        <v>Calhoun</v>
      </c>
      <c r="I1213" s="6" t="str">
        <f>VLOOKUP($F$10:$F$4815,'Customer Info'!$A:$E,5,0)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19900</v>
      </c>
      <c r="Q1213" s="8">
        <f t="shared" si="93"/>
        <v>1180</v>
      </c>
      <c r="R1213" s="2" t="s">
        <v>28</v>
      </c>
      <c r="S1213" s="9">
        <f t="shared" si="94"/>
        <v>0.05</v>
      </c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VLOOKUP($F$10:$F$4815,'Customer Info'!$A$1:$B$501,2,0)</f>
        <v>Victor</v>
      </c>
      <c r="H1214" s="6" t="str">
        <f>VLOOKUP(F1214:$F$4815,'Customer Info'!$A:$C,3,0)</f>
        <v>Preis</v>
      </c>
      <c r="I1214" s="6" t="str">
        <f>VLOOKUP($F$10:$F$4815,'Customer Info'!$A:$E,5,0)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38216</v>
      </c>
      <c r="Q1214" s="8">
        <f t="shared" si="93"/>
        <v>3602</v>
      </c>
      <c r="R1214" s="2" t="s">
        <v>28</v>
      </c>
      <c r="S1214" s="9">
        <f t="shared" si="94"/>
        <v>7.0000000000000007E-2</v>
      </c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VLOOKUP($F$10:$F$4815,'Customer Info'!$A$1:$B$501,2,0)</f>
        <v>Nick</v>
      </c>
      <c r="H1215" s="6" t="str">
        <f>VLOOKUP(F1215:$F$4815,'Customer Info'!$A:$C,3,0)</f>
        <v>Zandusky</v>
      </c>
      <c r="I1215" s="6" t="str">
        <f>VLOOKUP($F$10:$F$4815,'Customer Info'!$A:$E,5,0)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5571</v>
      </c>
      <c r="Q1215" s="8">
        <f t="shared" si="93"/>
        <v>481</v>
      </c>
      <c r="R1215" s="2" t="s">
        <v>28</v>
      </c>
      <c r="S1215" s="9">
        <f t="shared" si="94"/>
        <v>0.05</v>
      </c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VLOOKUP($F$10:$F$4815,'Customer Info'!$A$1:$B$501,2,0)</f>
        <v>Dionis</v>
      </c>
      <c r="H1216" s="6" t="str">
        <f>VLOOKUP(F1216:$F$4815,'Customer Info'!$A:$C,3,0)</f>
        <v>Lloyd</v>
      </c>
      <c r="I1216" s="6" t="str">
        <f>VLOOKUP($F$10:$F$4815,'Customer Info'!$A:$E,5,0)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717</v>
      </c>
      <c r="Q1216" s="8">
        <f t="shared" si="93"/>
        <v>88</v>
      </c>
      <c r="R1216" s="2" t="s">
        <v>50</v>
      </c>
      <c r="S1216" s="9">
        <f t="shared" si="94"/>
        <v>0.02</v>
      </c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VLOOKUP($F$10:$F$4815,'Customer Info'!$A$1:$B$501,2,0)</f>
        <v>Stuart</v>
      </c>
      <c r="H1217" s="6" t="str">
        <f>VLOOKUP(F1217:$F$4815,'Customer Info'!$A:$C,3,0)</f>
        <v>Calhoun</v>
      </c>
      <c r="I1217" s="6" t="str">
        <f>VLOOKUP($F$10:$F$4815,'Customer Info'!$A:$E,5,0)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1958</v>
      </c>
      <c r="Q1217" s="8">
        <f t="shared" si="93"/>
        <v>124</v>
      </c>
      <c r="R1217" s="2" t="s">
        <v>26</v>
      </c>
      <c r="S1217" s="9">
        <f t="shared" si="94"/>
        <v>0.02</v>
      </c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VLOOKUP($F$10:$F$4815,'Customer Info'!$A$1:$B$501,2,0)</f>
        <v>Cari</v>
      </c>
      <c r="H1218" s="6" t="str">
        <f>VLOOKUP(F1218:$F$4815,'Customer Info'!$A:$C,3,0)</f>
        <v>MacIntyre</v>
      </c>
      <c r="I1218" s="6" t="str">
        <f>VLOOKUP($F$10:$F$4815,'Customer Info'!$A:$E,5,0)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326</v>
      </c>
      <c r="Q1218" s="8">
        <f t="shared" si="93"/>
        <v>26</v>
      </c>
      <c r="R1218" s="2" t="s">
        <v>50</v>
      </c>
      <c r="S1218" s="9">
        <f t="shared" si="94"/>
        <v>0.02</v>
      </c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VLOOKUP($F$10:$F$4815,'Customer Info'!$A$1:$B$501,2,0)</f>
        <v>Lindsay</v>
      </c>
      <c r="H1219" s="6" t="str">
        <f>VLOOKUP(F1219:$F$4815,'Customer Info'!$A:$C,3,0)</f>
        <v>Shagiari</v>
      </c>
      <c r="I1219" s="6" t="str">
        <f>VLOOKUP($F$10:$F$4815,'Customer Info'!$A:$E,5,0)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2798</v>
      </c>
      <c r="Q1219" s="8">
        <f t="shared" si="93"/>
        <v>296</v>
      </c>
      <c r="R1219" s="2" t="s">
        <v>28</v>
      </c>
      <c r="S1219" s="9">
        <f t="shared" si="94"/>
        <v>0.02</v>
      </c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VLOOKUP($F$10:$F$4815,'Customer Info'!$A$1:$B$501,2,0)</f>
        <v>Xylona</v>
      </c>
      <c r="H1220" s="6" t="str">
        <f>VLOOKUP(F1220:$F$4815,'Customer Info'!$A:$C,3,0)</f>
        <v>Preis</v>
      </c>
      <c r="I1220" s="6" t="str">
        <f>VLOOKUP($F$10:$F$4815,'Customer Info'!$A:$E,5,0)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30491</v>
      </c>
      <c r="Q1220" s="8">
        <f t="shared" si="93"/>
        <v>1499</v>
      </c>
      <c r="R1220" s="2" t="s">
        <v>28</v>
      </c>
      <c r="S1220" s="9">
        <f t="shared" si="94"/>
        <v>7.0000000000000007E-2</v>
      </c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VLOOKUP($F$10:$F$4815,'Customer Info'!$A$1:$B$501,2,0)</f>
        <v>Cathy</v>
      </c>
      <c r="H1221" s="6" t="str">
        <f>VLOOKUP(F1221:$F$4815,'Customer Info'!$A:$C,3,0)</f>
        <v>Hwang</v>
      </c>
      <c r="I1221" s="6" t="str">
        <f>VLOOKUP($F$10:$F$4815,'Customer Info'!$A:$E,5,0)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925</v>
      </c>
      <c r="Q1221" s="8">
        <f t="shared" si="93"/>
        <v>70</v>
      </c>
      <c r="R1221" s="2" t="s">
        <v>50</v>
      </c>
      <c r="S1221" s="9">
        <f t="shared" si="94"/>
        <v>0.02</v>
      </c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VLOOKUP($F$10:$F$4815,'Customer Info'!$A$1:$B$501,2,0)</f>
        <v>Carl</v>
      </c>
      <c r="H1222" s="6" t="str">
        <f>VLOOKUP(F1222:$F$4815,'Customer Info'!$A:$C,3,0)</f>
        <v>Weiss</v>
      </c>
      <c r="I1222" s="6" t="str">
        <f>VLOOKUP($F$10:$F$4815,'Customer Info'!$A:$E,5,0)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11324</v>
      </c>
      <c r="Q1222" s="8">
        <f t="shared" si="93"/>
        <v>924</v>
      </c>
      <c r="R1222" s="2" t="s">
        <v>26</v>
      </c>
      <c r="S1222" s="9">
        <f t="shared" si="94"/>
        <v>0.05</v>
      </c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VLOOKUP($F$10:$F$4815,'Customer Info'!$A$1:$B$501,2,0)</f>
        <v>John</v>
      </c>
      <c r="H1223" s="6" t="str">
        <f>VLOOKUP(F1223:$F$4815,'Customer Info'!$A:$C,3,0)</f>
        <v>Huston</v>
      </c>
      <c r="I1223" s="6" t="str">
        <f>VLOOKUP($F$10:$F$4815,'Customer Info'!$A:$E,5,0)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1293</v>
      </c>
      <c r="Q1223" s="8">
        <f t="shared" si="93"/>
        <v>129</v>
      </c>
      <c r="R1223" s="2" t="s">
        <v>50</v>
      </c>
      <c r="S1223" s="9">
        <f t="shared" si="94"/>
        <v>0.02</v>
      </c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VLOOKUP($F$10:$F$4815,'Customer Info'!$A$1:$B$501,2,0)</f>
        <v>Tamara</v>
      </c>
      <c r="H1224" s="6" t="str">
        <f>VLOOKUP(F1224:$F$4815,'Customer Info'!$A:$C,3,0)</f>
        <v>Willingham</v>
      </c>
      <c r="I1224" s="6" t="str">
        <f>VLOOKUP($F$10:$F$4815,'Customer Info'!$A:$E,5,0)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282</v>
      </c>
      <c r="Q1224" s="8">
        <f t="shared" si="93"/>
        <v>82</v>
      </c>
      <c r="R1224" s="2" t="s">
        <v>50</v>
      </c>
      <c r="S1224" s="9">
        <f t="shared" si="94"/>
        <v>0.02</v>
      </c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VLOOKUP($F$10:$F$4815,'Customer Info'!$A$1:$B$501,2,0)</f>
        <v>Darren</v>
      </c>
      <c r="H1225" s="6" t="str">
        <f>VLOOKUP(F1225:$F$4815,'Customer Info'!$A:$C,3,0)</f>
        <v>Budd</v>
      </c>
      <c r="I1225" s="6" t="str">
        <f>VLOOKUP($F$10:$F$4815,'Customer Info'!$A:$E,5,0)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164</v>
      </c>
      <c r="Q1225" s="8">
        <f t="shared" si="93"/>
        <v>18</v>
      </c>
      <c r="R1225" s="2" t="s">
        <v>26</v>
      </c>
      <c r="S1225" s="9">
        <f t="shared" si="94"/>
        <v>0.02</v>
      </c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VLOOKUP($F$10:$F$4815,'Customer Info'!$A$1:$B$501,2,0)</f>
        <v>Shaun</v>
      </c>
      <c r="H1226" s="6" t="str">
        <f>VLOOKUP(F1226:$F$4815,'Customer Info'!$A:$C,3,0)</f>
        <v>Weien</v>
      </c>
      <c r="I1226" s="6" t="str">
        <f>VLOOKUP($F$10:$F$4815,'Customer Info'!$A:$E,5,0)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370</v>
      </c>
      <c r="Q1226" s="8">
        <f t="shared" si="93"/>
        <v>46</v>
      </c>
      <c r="R1226" s="2" t="s">
        <v>50</v>
      </c>
      <c r="S1226" s="9">
        <f t="shared" si="94"/>
        <v>0.02</v>
      </c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VLOOKUP($F$10:$F$4815,'Customer Info'!$A$1:$B$501,2,0)</f>
        <v>John</v>
      </c>
      <c r="H1227" s="6" t="str">
        <f>VLOOKUP(F1227:$F$4815,'Customer Info'!$A:$C,3,0)</f>
        <v>Grady</v>
      </c>
      <c r="I1227" s="6" t="str">
        <f>VLOOKUP($F$10:$F$4815,'Customer Info'!$A:$E,5,0)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N1227+O1227</f>
        <v>1455</v>
      </c>
      <c r="Q1227" s="8">
        <f t="shared" ref="Q1227:Q1290" si="98">P1227-M1227</f>
        <v>147</v>
      </c>
      <c r="R1227" s="2" t="s">
        <v>50</v>
      </c>
      <c r="S1227" s="9">
        <f t="shared" ref="S1227:S1290" si="99">VLOOKUP($P$10:$P$4815,$T$1:$U$7, 2,1)</f>
        <v>0.02</v>
      </c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VLOOKUP($F$10:$F$4815,'Customer Info'!$A$1:$B$501,2,0)</f>
        <v>Julie</v>
      </c>
      <c r="H1228" s="6" t="str">
        <f>VLOOKUP(F1228:$F$4815,'Customer Info'!$A:$C,3,0)</f>
        <v>Prescott</v>
      </c>
      <c r="I1228" s="6" t="str">
        <f>VLOOKUP($F$10:$F$4815,'Customer Info'!$A:$E,5,0)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1661</v>
      </c>
      <c r="Q1228" s="8">
        <f t="shared" si="98"/>
        <v>174</v>
      </c>
      <c r="R1228" s="2" t="s">
        <v>28</v>
      </c>
      <c r="S1228" s="9">
        <f t="shared" si="99"/>
        <v>0.02</v>
      </c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VLOOKUP($F$10:$F$4815,'Customer Info'!$A$1:$B$501,2,0)</f>
        <v>Barry</v>
      </c>
      <c r="H1229" s="6" t="str">
        <f>VLOOKUP(F1229:$F$4815,'Customer Info'!$A:$C,3,0)</f>
        <v>Blumstein</v>
      </c>
      <c r="I1229" s="6" t="str">
        <f>VLOOKUP($F$10:$F$4815,'Customer Info'!$A:$E,5,0)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203</v>
      </c>
      <c r="Q1229" s="8">
        <f t="shared" si="98"/>
        <v>48</v>
      </c>
      <c r="R1229" s="2" t="s">
        <v>28</v>
      </c>
      <c r="S1229" s="9">
        <f t="shared" si="99"/>
        <v>0.02</v>
      </c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VLOOKUP($F$10:$F$4815,'Customer Info'!$A$1:$B$501,2,0)</f>
        <v>Maureen</v>
      </c>
      <c r="H1230" s="6" t="str">
        <f>VLOOKUP(F1230:$F$4815,'Customer Info'!$A:$C,3,0)</f>
        <v>Fritzler</v>
      </c>
      <c r="I1230" s="6" t="str">
        <f>VLOOKUP($F$10:$F$4815,'Customer Info'!$A:$E,5,0)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5702</v>
      </c>
      <c r="Q1230" s="8">
        <f t="shared" si="98"/>
        <v>366</v>
      </c>
      <c r="R1230" s="2" t="s">
        <v>26</v>
      </c>
      <c r="S1230" s="9">
        <f t="shared" si="99"/>
        <v>0.05</v>
      </c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VLOOKUP($F$10:$F$4815,'Customer Info'!$A$1:$B$501,2,0)</f>
        <v>Emily</v>
      </c>
      <c r="H1231" s="6" t="str">
        <f>VLOOKUP(F1231:$F$4815,'Customer Info'!$A:$C,3,0)</f>
        <v>Burns</v>
      </c>
      <c r="I1231" s="6" t="str">
        <f>VLOOKUP($F$10:$F$4815,'Customer Info'!$A:$E,5,0)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12685</v>
      </c>
      <c r="Q1231" s="8">
        <f t="shared" si="98"/>
        <v>645</v>
      </c>
      <c r="R1231" s="2" t="s">
        <v>28</v>
      </c>
      <c r="S1231" s="9">
        <f t="shared" si="99"/>
        <v>0.05</v>
      </c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VLOOKUP($F$10:$F$4815,'Customer Info'!$A$1:$B$501,2,0)</f>
        <v>Hunter</v>
      </c>
      <c r="H1232" s="6" t="str">
        <f>VLOOKUP(F1232:$F$4815,'Customer Info'!$A:$C,3,0)</f>
        <v>Lopez</v>
      </c>
      <c r="I1232" s="6" t="str">
        <f>VLOOKUP($F$10:$F$4815,'Customer Info'!$A:$E,5,0)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810</v>
      </c>
      <c r="Q1232" s="8">
        <f t="shared" si="98"/>
        <v>50</v>
      </c>
      <c r="R1232" s="2" t="s">
        <v>28</v>
      </c>
      <c r="S1232" s="9">
        <f t="shared" si="99"/>
        <v>0.02</v>
      </c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VLOOKUP($F$10:$F$4815,'Customer Info'!$A$1:$B$501,2,0)</f>
        <v>Tamara</v>
      </c>
      <c r="H1233" s="6" t="str">
        <f>VLOOKUP(F1233:$F$4815,'Customer Info'!$A:$C,3,0)</f>
        <v>Chand</v>
      </c>
      <c r="I1233" s="6" t="str">
        <f>VLOOKUP($F$10:$F$4815,'Customer Info'!$A:$E,5,0)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720</v>
      </c>
      <c r="Q1233" s="8">
        <f t="shared" si="98"/>
        <v>80</v>
      </c>
      <c r="R1233" s="2" t="s">
        <v>56</v>
      </c>
      <c r="S1233" s="9">
        <f t="shared" si="99"/>
        <v>0.02</v>
      </c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VLOOKUP($F$10:$F$4815,'Customer Info'!$A$1:$B$501,2,0)</f>
        <v>Xylona</v>
      </c>
      <c r="H1234" s="6" t="str">
        <f>VLOOKUP(F1234:$F$4815,'Customer Info'!$A:$C,3,0)</f>
        <v>Preis</v>
      </c>
      <c r="I1234" s="6" t="str">
        <f>VLOOKUP($F$10:$F$4815,'Customer Info'!$A:$E,5,0)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179</v>
      </c>
      <c r="Q1234" s="8">
        <f t="shared" si="98"/>
        <v>48</v>
      </c>
      <c r="R1234" s="2" t="s">
        <v>28</v>
      </c>
      <c r="S1234" s="9">
        <f t="shared" si="99"/>
        <v>0.02</v>
      </c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VLOOKUP($F$10:$F$4815,'Customer Info'!$A$1:$B$501,2,0)</f>
        <v>Eugene</v>
      </c>
      <c r="H1235" s="6" t="str">
        <f>VLOOKUP(F1235:$F$4815,'Customer Info'!$A:$C,3,0)</f>
        <v>Barchas</v>
      </c>
      <c r="I1235" s="6" t="str">
        <f>VLOOKUP($F$10:$F$4815,'Customer Info'!$A:$E,5,0)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9498</v>
      </c>
      <c r="Q1235" s="8">
        <f t="shared" si="98"/>
        <v>776</v>
      </c>
      <c r="R1235" s="2" t="s">
        <v>50</v>
      </c>
      <c r="S1235" s="9">
        <f t="shared" si="99"/>
        <v>0.05</v>
      </c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VLOOKUP($F$10:$F$4815,'Customer Info'!$A$1:$B$501,2,0)</f>
        <v>Brenda</v>
      </c>
      <c r="H1236" s="6" t="str">
        <f>VLOOKUP(F1236:$F$4815,'Customer Info'!$A:$C,3,0)</f>
        <v>Bowman</v>
      </c>
      <c r="I1236" s="6" t="str">
        <f>VLOOKUP($F$10:$F$4815,'Customer Info'!$A:$E,5,0)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19932</v>
      </c>
      <c r="Q1236" s="8">
        <f t="shared" si="98"/>
        <v>2103</v>
      </c>
      <c r="R1236" s="2" t="s">
        <v>28</v>
      </c>
      <c r="S1236" s="9">
        <f t="shared" si="99"/>
        <v>0.05</v>
      </c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VLOOKUP($F$10:$F$4815,'Customer Info'!$A$1:$B$501,2,0)</f>
        <v>Joy</v>
      </c>
      <c r="H1237" s="6" t="str">
        <f>VLOOKUP(F1237:$F$4815,'Customer Info'!$A:$C,3,0)</f>
        <v>Bell</v>
      </c>
      <c r="I1237" s="6" t="str">
        <f>VLOOKUP($F$10:$F$4815,'Customer Info'!$A:$E,5,0)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13160</v>
      </c>
      <c r="Q1237" s="8">
        <f t="shared" si="98"/>
        <v>836</v>
      </c>
      <c r="R1237" s="2" t="s">
        <v>28</v>
      </c>
      <c r="S1237" s="9">
        <f t="shared" si="99"/>
        <v>0.05</v>
      </c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VLOOKUP($F$10:$F$4815,'Customer Info'!$A$1:$B$501,2,0)</f>
        <v>Dave</v>
      </c>
      <c r="H1238" s="6" t="str">
        <f>VLOOKUP(F1238:$F$4815,'Customer Info'!$A:$C,3,0)</f>
        <v>Poirier</v>
      </c>
      <c r="I1238" s="6" t="str">
        <f>VLOOKUP($F$10:$F$4815,'Customer Info'!$A:$E,5,0)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3971</v>
      </c>
      <c r="Q1238" s="8">
        <f t="shared" si="98"/>
        <v>416</v>
      </c>
      <c r="R1238" s="2" t="s">
        <v>28</v>
      </c>
      <c r="S1238" s="9">
        <f t="shared" si="99"/>
        <v>0.02</v>
      </c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VLOOKUP($F$10:$F$4815,'Customer Info'!$A$1:$B$501,2,0)</f>
        <v>Philip</v>
      </c>
      <c r="H1239" s="6" t="str">
        <f>VLOOKUP(F1239:$F$4815,'Customer Info'!$A:$C,3,0)</f>
        <v>Brown</v>
      </c>
      <c r="I1239" s="6" t="str">
        <f>VLOOKUP($F$10:$F$4815,'Customer Info'!$A:$E,5,0)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1870</v>
      </c>
      <c r="Q1239" s="8">
        <f t="shared" si="98"/>
        <v>150</v>
      </c>
      <c r="R1239" s="2" t="s">
        <v>26</v>
      </c>
      <c r="S1239" s="9">
        <f t="shared" si="99"/>
        <v>0.02</v>
      </c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VLOOKUP($F$10:$F$4815,'Customer Info'!$A$1:$B$501,2,0)</f>
        <v>Jenna</v>
      </c>
      <c r="H1240" s="6" t="str">
        <f>VLOOKUP(F1240:$F$4815,'Customer Info'!$A:$C,3,0)</f>
        <v>Caffey</v>
      </c>
      <c r="I1240" s="6" t="str">
        <f>VLOOKUP($F$10:$F$4815,'Customer Info'!$A:$E,5,0)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1017</v>
      </c>
      <c r="Q1240" s="8">
        <f t="shared" si="98"/>
        <v>179</v>
      </c>
      <c r="R1240" s="2" t="s">
        <v>28</v>
      </c>
      <c r="S1240" s="9">
        <f t="shared" si="99"/>
        <v>0.02</v>
      </c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VLOOKUP($F$10:$F$4815,'Customer Info'!$A$1:$B$501,2,0)</f>
        <v>Natalie</v>
      </c>
      <c r="H1241" s="6" t="str">
        <f>VLOOKUP(F1241:$F$4815,'Customer Info'!$A:$C,3,0)</f>
        <v>Webber</v>
      </c>
      <c r="I1241" s="6" t="str">
        <f>VLOOKUP($F$10:$F$4815,'Customer Info'!$A:$E,5,0)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47687</v>
      </c>
      <c r="Q1241" s="8">
        <f t="shared" si="98"/>
        <v>947</v>
      </c>
      <c r="R1241" s="2" t="s">
        <v>28</v>
      </c>
      <c r="S1241" s="9">
        <f t="shared" si="99"/>
        <v>7.0000000000000007E-2</v>
      </c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VLOOKUP($F$10:$F$4815,'Customer Info'!$A$1:$B$501,2,0)</f>
        <v>Steven</v>
      </c>
      <c r="H1242" s="6" t="str">
        <f>VLOOKUP(F1242:$F$4815,'Customer Info'!$A:$C,3,0)</f>
        <v>Roelle</v>
      </c>
      <c r="I1242" s="6" t="str">
        <f>VLOOKUP($F$10:$F$4815,'Customer Info'!$A:$E,5,0)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1483</v>
      </c>
      <c r="Q1242" s="8">
        <f t="shared" si="98"/>
        <v>175</v>
      </c>
      <c r="R1242" s="2" t="s">
        <v>28</v>
      </c>
      <c r="S1242" s="9">
        <f t="shared" si="99"/>
        <v>0.02</v>
      </c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VLOOKUP($F$10:$F$4815,'Customer Info'!$A$1:$B$501,2,0)</f>
        <v>Kelly</v>
      </c>
      <c r="H1243" s="6" t="str">
        <f>VLOOKUP(F1243:$F$4815,'Customer Info'!$A:$C,3,0)</f>
        <v>Williams</v>
      </c>
      <c r="I1243" s="6" t="str">
        <f>VLOOKUP($F$10:$F$4815,'Customer Info'!$A:$E,5,0)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5128</v>
      </c>
      <c r="Q1243" s="8">
        <f t="shared" si="98"/>
        <v>334</v>
      </c>
      <c r="R1243" s="2" t="s">
        <v>28</v>
      </c>
      <c r="S1243" s="9">
        <f t="shared" si="99"/>
        <v>0.05</v>
      </c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VLOOKUP($F$10:$F$4815,'Customer Info'!$A$1:$B$501,2,0)</f>
        <v>Mike</v>
      </c>
      <c r="H1244" s="6" t="str">
        <f>VLOOKUP(F1244:$F$4815,'Customer Info'!$A:$C,3,0)</f>
        <v>Vittorini</v>
      </c>
      <c r="I1244" s="6" t="str">
        <f>VLOOKUP($F$10:$F$4815,'Customer Info'!$A:$E,5,0)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194</v>
      </c>
      <c r="Q1244" s="8">
        <f t="shared" si="98"/>
        <v>30</v>
      </c>
      <c r="R1244" s="2" t="s">
        <v>50</v>
      </c>
      <c r="S1244" s="9">
        <f t="shared" si="99"/>
        <v>0.02</v>
      </c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VLOOKUP($F$10:$F$4815,'Customer Info'!$A$1:$B$501,2,0)</f>
        <v>Carol</v>
      </c>
      <c r="H1245" s="6" t="str">
        <f>VLOOKUP(F1245:$F$4815,'Customer Info'!$A:$C,3,0)</f>
        <v>Triggs</v>
      </c>
      <c r="I1245" s="6" t="str">
        <f>VLOOKUP($F$10:$F$4815,'Customer Info'!$A:$E,5,0)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26390</v>
      </c>
      <c r="Q1245" s="8">
        <f t="shared" si="98"/>
        <v>2045</v>
      </c>
      <c r="R1245" s="2" t="s">
        <v>50</v>
      </c>
      <c r="S1245" s="9">
        <f t="shared" si="99"/>
        <v>7.0000000000000007E-2</v>
      </c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VLOOKUP($F$10:$F$4815,'Customer Info'!$A$1:$B$501,2,0)</f>
        <v>Brian</v>
      </c>
      <c r="H1246" s="6" t="str">
        <f>VLOOKUP(F1246:$F$4815,'Customer Info'!$A:$C,3,0)</f>
        <v>Dahlen</v>
      </c>
      <c r="I1246" s="6" t="str">
        <f>VLOOKUP($F$10:$F$4815,'Customer Info'!$A:$E,5,0)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3876</v>
      </c>
      <c r="Q1246" s="8">
        <f t="shared" si="98"/>
        <v>256</v>
      </c>
      <c r="R1246" s="2" t="s">
        <v>28</v>
      </c>
      <c r="S1246" s="9">
        <f t="shared" si="99"/>
        <v>0.02</v>
      </c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VLOOKUP($F$10:$F$4815,'Customer Info'!$A$1:$B$501,2,0)</f>
        <v>Barry</v>
      </c>
      <c r="H1247" s="6" t="str">
        <f>VLOOKUP(F1247:$F$4815,'Customer Info'!$A:$C,3,0)</f>
        <v>Blumstein</v>
      </c>
      <c r="I1247" s="6" t="str">
        <f>VLOOKUP($F$10:$F$4815,'Customer Info'!$A:$E,5,0)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174</v>
      </c>
      <c r="Q1247" s="8">
        <f t="shared" si="98"/>
        <v>42</v>
      </c>
      <c r="R1247" s="2" t="s">
        <v>28</v>
      </c>
      <c r="S1247" s="9">
        <f t="shared" si="99"/>
        <v>0.02</v>
      </c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VLOOKUP($F$10:$F$4815,'Customer Info'!$A$1:$B$501,2,0)</f>
        <v>David</v>
      </c>
      <c r="H1248" s="6" t="str">
        <f>VLOOKUP(F1248:$F$4815,'Customer Info'!$A:$C,3,0)</f>
        <v>Smith</v>
      </c>
      <c r="I1248" s="6" t="str">
        <f>VLOOKUP($F$10:$F$4815,'Customer Info'!$A:$E,5,0)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4606</v>
      </c>
      <c r="Q1248" s="8">
        <f t="shared" si="98"/>
        <v>388</v>
      </c>
      <c r="R1248" s="2" t="s">
        <v>50</v>
      </c>
      <c r="S1248" s="9">
        <f t="shared" si="99"/>
        <v>0.02</v>
      </c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VLOOKUP($F$10:$F$4815,'Customer Info'!$A$1:$B$501,2,0)</f>
        <v>Ionia</v>
      </c>
      <c r="H1249" s="6" t="str">
        <f>VLOOKUP(F1249:$F$4815,'Customer Info'!$A:$C,3,0)</f>
        <v>McGrath</v>
      </c>
      <c r="I1249" s="6" t="str">
        <f>VLOOKUP($F$10:$F$4815,'Customer Info'!$A:$E,5,0)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2310</v>
      </c>
      <c r="Q1249" s="8">
        <f t="shared" si="98"/>
        <v>81</v>
      </c>
      <c r="R1249" s="2" t="s">
        <v>50</v>
      </c>
      <c r="S1249" s="9">
        <f t="shared" si="99"/>
        <v>0.02</v>
      </c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VLOOKUP($F$10:$F$4815,'Customer Info'!$A$1:$B$501,2,0)</f>
        <v>Tom</v>
      </c>
      <c r="H1250" s="6" t="str">
        <f>VLOOKUP(F1250:$F$4815,'Customer Info'!$A:$C,3,0)</f>
        <v>Zandusky</v>
      </c>
      <c r="I1250" s="6" t="str">
        <f>VLOOKUP($F$10:$F$4815,'Customer Info'!$A:$E,5,0)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5708</v>
      </c>
      <c r="Q1250" s="8">
        <f t="shared" si="98"/>
        <v>372</v>
      </c>
      <c r="R1250" s="2" t="s">
        <v>50</v>
      </c>
      <c r="S1250" s="9">
        <f t="shared" si="99"/>
        <v>0.05</v>
      </c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VLOOKUP($F$10:$F$4815,'Customer Info'!$A$1:$B$501,2,0)</f>
        <v>Natalie</v>
      </c>
      <c r="H1251" s="6" t="str">
        <f>VLOOKUP(F1251:$F$4815,'Customer Info'!$A:$C,3,0)</f>
        <v>DeCherney</v>
      </c>
      <c r="I1251" s="6" t="str">
        <f>VLOOKUP($F$10:$F$4815,'Customer Info'!$A:$E,5,0)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2884</v>
      </c>
      <c r="Q1251" s="8">
        <f t="shared" si="98"/>
        <v>370</v>
      </c>
      <c r="R1251" s="2" t="s">
        <v>50</v>
      </c>
      <c r="S1251" s="9">
        <f t="shared" si="99"/>
        <v>0.02</v>
      </c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VLOOKUP($F$10:$F$4815,'Customer Info'!$A$1:$B$501,2,0)</f>
        <v>Arthur</v>
      </c>
      <c r="H1252" s="6" t="str">
        <f>VLOOKUP(F1252:$F$4815,'Customer Info'!$A:$C,3,0)</f>
        <v>Prichep</v>
      </c>
      <c r="I1252" s="6" t="str">
        <f>VLOOKUP($F$10:$F$4815,'Customer Info'!$A:$E,5,0)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3716</v>
      </c>
      <c r="Q1252" s="8">
        <f t="shared" si="98"/>
        <v>318</v>
      </c>
      <c r="R1252" s="2" t="s">
        <v>26</v>
      </c>
      <c r="S1252" s="9">
        <f t="shared" si="99"/>
        <v>0.02</v>
      </c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VLOOKUP($F$10:$F$4815,'Customer Info'!$A$1:$B$501,2,0)</f>
        <v>Maureen</v>
      </c>
      <c r="H1253" s="6" t="str">
        <f>VLOOKUP(F1253:$F$4815,'Customer Info'!$A:$C,3,0)</f>
        <v>Gastineau</v>
      </c>
      <c r="I1253" s="6" t="str">
        <f>VLOOKUP($F$10:$F$4815,'Customer Info'!$A:$E,5,0)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79</v>
      </c>
      <c r="Q1253" s="8">
        <f t="shared" si="98"/>
        <v>15</v>
      </c>
      <c r="R1253" s="2" t="s">
        <v>28</v>
      </c>
      <c r="S1253" s="9">
        <f t="shared" si="99"/>
        <v>0.02</v>
      </c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VLOOKUP($F$10:$F$4815,'Customer Info'!$A$1:$B$501,2,0)</f>
        <v>Barry</v>
      </c>
      <c r="H1254" s="6" t="str">
        <f>VLOOKUP(F1254:$F$4815,'Customer Info'!$A:$C,3,0)</f>
        <v>Blumstein</v>
      </c>
      <c r="I1254" s="6" t="str">
        <f>VLOOKUP($F$10:$F$4815,'Customer Info'!$A:$E,5,0)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79</v>
      </c>
      <c r="Q1254" s="8">
        <f t="shared" si="98"/>
        <v>15</v>
      </c>
      <c r="R1254" s="2" t="s">
        <v>28</v>
      </c>
      <c r="S1254" s="9">
        <f t="shared" si="99"/>
        <v>0.02</v>
      </c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VLOOKUP($F$10:$F$4815,'Customer Info'!$A$1:$B$501,2,0)</f>
        <v>Anna</v>
      </c>
      <c r="H1255" s="6" t="str">
        <f>VLOOKUP(F1255:$F$4815,'Customer Info'!$A:$C,3,0)</f>
        <v>Gayman</v>
      </c>
      <c r="I1255" s="6" t="str">
        <f>VLOOKUP($F$10:$F$4815,'Customer Info'!$A:$E,5,0)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3262</v>
      </c>
      <c r="Q1255" s="8">
        <f t="shared" si="98"/>
        <v>272</v>
      </c>
      <c r="R1255" s="2" t="s">
        <v>28</v>
      </c>
      <c r="S1255" s="9">
        <f t="shared" si="99"/>
        <v>0.02</v>
      </c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VLOOKUP($F$10:$F$4815,'Customer Info'!$A$1:$B$501,2,0)</f>
        <v>Brooke</v>
      </c>
      <c r="H1256" s="6" t="str">
        <f>VLOOKUP(F1256:$F$4815,'Customer Info'!$A:$C,3,0)</f>
        <v>Gillingham</v>
      </c>
      <c r="I1256" s="6" t="str">
        <f>VLOOKUP($F$10:$F$4815,'Customer Info'!$A:$E,5,0)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28299</v>
      </c>
      <c r="Q1256" s="8">
        <f t="shared" si="98"/>
        <v>2119</v>
      </c>
      <c r="R1256" s="2" t="s">
        <v>28</v>
      </c>
      <c r="S1256" s="9">
        <f t="shared" si="99"/>
        <v>7.0000000000000007E-2</v>
      </c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VLOOKUP($F$10:$F$4815,'Customer Info'!$A$1:$B$501,2,0)</f>
        <v>Natalie</v>
      </c>
      <c r="H1257" s="6" t="str">
        <f>VLOOKUP(F1257:$F$4815,'Customer Info'!$A:$C,3,0)</f>
        <v>Webber</v>
      </c>
      <c r="I1257" s="6" t="str">
        <f>VLOOKUP($F$10:$F$4815,'Customer Info'!$A:$E,5,0)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1890</v>
      </c>
      <c r="Q1257" s="8">
        <f t="shared" si="98"/>
        <v>184</v>
      </c>
      <c r="R1257" s="2" t="s">
        <v>50</v>
      </c>
      <c r="S1257" s="9">
        <f t="shared" si="99"/>
        <v>0.02</v>
      </c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VLOOKUP($F$10:$F$4815,'Customer Info'!$A$1:$B$501,2,0)</f>
        <v>Shui</v>
      </c>
      <c r="H1258" s="6" t="str">
        <f>VLOOKUP(F1258:$F$4815,'Customer Info'!$A:$C,3,0)</f>
        <v>Tom</v>
      </c>
      <c r="I1258" s="6" t="str">
        <f>VLOOKUP($F$10:$F$4815,'Customer Info'!$A:$E,5,0)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3435</v>
      </c>
      <c r="Q1258" s="8">
        <f t="shared" si="98"/>
        <v>187</v>
      </c>
      <c r="R1258" s="2" t="s">
        <v>50</v>
      </c>
      <c r="S1258" s="9">
        <f t="shared" si="99"/>
        <v>0.02</v>
      </c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VLOOKUP($F$10:$F$4815,'Customer Info'!$A$1:$B$501,2,0)</f>
        <v>Ralph</v>
      </c>
      <c r="H1259" s="6" t="str">
        <f>VLOOKUP(F1259:$F$4815,'Customer Info'!$A:$C,3,0)</f>
        <v>Arnett</v>
      </c>
      <c r="I1259" s="6" t="str">
        <f>VLOOKUP($F$10:$F$4815,'Customer Info'!$A:$E,5,0)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3008</v>
      </c>
      <c r="Q1259" s="8">
        <f t="shared" si="98"/>
        <v>102</v>
      </c>
      <c r="R1259" s="2" t="s">
        <v>28</v>
      </c>
      <c r="S1259" s="9">
        <f t="shared" si="99"/>
        <v>0.02</v>
      </c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VLOOKUP($F$10:$F$4815,'Customer Info'!$A$1:$B$501,2,0)</f>
        <v>Justin</v>
      </c>
      <c r="H1260" s="6" t="str">
        <f>VLOOKUP(F1260:$F$4815,'Customer Info'!$A:$C,3,0)</f>
        <v>Deggeller</v>
      </c>
      <c r="I1260" s="6" t="str">
        <f>VLOOKUP($F$10:$F$4815,'Customer Info'!$A:$E,5,0)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1366</v>
      </c>
      <c r="Q1260" s="8">
        <f t="shared" si="98"/>
        <v>150</v>
      </c>
      <c r="R1260" s="2" t="s">
        <v>50</v>
      </c>
      <c r="S1260" s="9">
        <f t="shared" si="99"/>
        <v>0.02</v>
      </c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VLOOKUP($F$10:$F$4815,'Customer Info'!$A$1:$B$501,2,0)</f>
        <v>Logan</v>
      </c>
      <c r="H1261" s="6" t="str">
        <f>VLOOKUP(F1261:$F$4815,'Customer Info'!$A:$C,3,0)</f>
        <v>Currie</v>
      </c>
      <c r="I1261" s="6" t="str">
        <f>VLOOKUP($F$10:$F$4815,'Customer Info'!$A:$E,5,0)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3495</v>
      </c>
      <c r="Q1261" s="8">
        <f t="shared" si="98"/>
        <v>225</v>
      </c>
      <c r="R1261" s="2" t="s">
        <v>28</v>
      </c>
      <c r="S1261" s="9">
        <f t="shared" si="99"/>
        <v>0.02</v>
      </c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VLOOKUP($F$10:$F$4815,'Customer Info'!$A$1:$B$501,2,0)</f>
        <v>Victoria</v>
      </c>
      <c r="H1262" s="6" t="str">
        <f>VLOOKUP(F1262:$F$4815,'Customer Info'!$A:$C,3,0)</f>
        <v>Brennan</v>
      </c>
      <c r="I1262" s="6" t="str">
        <f>VLOOKUP($F$10:$F$4815,'Customer Info'!$A:$E,5,0)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7991</v>
      </c>
      <c r="Q1262" s="8">
        <f t="shared" si="98"/>
        <v>359</v>
      </c>
      <c r="R1262" s="2" t="s">
        <v>28</v>
      </c>
      <c r="S1262" s="9">
        <f t="shared" si="99"/>
        <v>0.05</v>
      </c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VLOOKUP($F$10:$F$4815,'Customer Info'!$A$1:$B$501,2,0)</f>
        <v>Victoria</v>
      </c>
      <c r="H1263" s="6" t="str">
        <f>VLOOKUP(F1263:$F$4815,'Customer Info'!$A:$C,3,0)</f>
        <v>Wilson</v>
      </c>
      <c r="I1263" s="6" t="str">
        <f>VLOOKUP($F$10:$F$4815,'Customer Info'!$A:$E,5,0)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14712</v>
      </c>
      <c r="Q1263" s="8">
        <f t="shared" si="98"/>
        <v>778</v>
      </c>
      <c r="R1263" s="2" t="s">
        <v>26</v>
      </c>
      <c r="S1263" s="9">
        <f t="shared" si="99"/>
        <v>0.05</v>
      </c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VLOOKUP($F$10:$F$4815,'Customer Info'!$A$1:$B$501,2,0)</f>
        <v>Toby</v>
      </c>
      <c r="H1264" s="6" t="str">
        <f>VLOOKUP(F1264:$F$4815,'Customer Info'!$A:$C,3,0)</f>
        <v>Gnade</v>
      </c>
      <c r="I1264" s="6" t="str">
        <f>VLOOKUP($F$10:$F$4815,'Customer Info'!$A:$E,5,0)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1735</v>
      </c>
      <c r="Q1264" s="8">
        <f t="shared" si="98"/>
        <v>158</v>
      </c>
      <c r="R1264" s="2" t="s">
        <v>26</v>
      </c>
      <c r="S1264" s="9">
        <f t="shared" si="99"/>
        <v>0.02</v>
      </c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VLOOKUP($F$10:$F$4815,'Customer Info'!$A$1:$B$501,2,0)</f>
        <v>Jim</v>
      </c>
      <c r="H1265" s="6" t="str">
        <f>VLOOKUP(F1265:$F$4815,'Customer Info'!$A:$C,3,0)</f>
        <v>Karlsson</v>
      </c>
      <c r="I1265" s="6" t="str">
        <f>VLOOKUP($F$10:$F$4815,'Customer Info'!$A:$E,5,0)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4016</v>
      </c>
      <c r="Q1265" s="8">
        <f t="shared" si="98"/>
        <v>352</v>
      </c>
      <c r="R1265" s="2" t="s">
        <v>26</v>
      </c>
      <c r="S1265" s="9">
        <f t="shared" si="99"/>
        <v>0.02</v>
      </c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VLOOKUP($F$10:$F$4815,'Customer Info'!$A$1:$B$501,2,0)</f>
        <v>Mick</v>
      </c>
      <c r="H1266" s="6" t="str">
        <f>VLOOKUP(F1266:$F$4815,'Customer Info'!$A:$C,3,0)</f>
        <v>Brown</v>
      </c>
      <c r="I1266" s="6" t="str">
        <f>VLOOKUP($F$10:$F$4815,'Customer Info'!$A:$E,5,0)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2754</v>
      </c>
      <c r="Q1266" s="8">
        <f t="shared" si="98"/>
        <v>312</v>
      </c>
      <c r="R1266" s="2" t="s">
        <v>50</v>
      </c>
      <c r="S1266" s="9">
        <f t="shared" si="99"/>
        <v>0.02</v>
      </c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VLOOKUP($F$10:$F$4815,'Customer Info'!$A$1:$B$501,2,0)</f>
        <v>Barry</v>
      </c>
      <c r="H1267" s="6" t="str">
        <f>VLOOKUP(F1267:$F$4815,'Customer Info'!$A:$C,3,0)</f>
        <v>Blumstein</v>
      </c>
      <c r="I1267" s="6" t="str">
        <f>VLOOKUP($F$10:$F$4815,'Customer Info'!$A:$E,5,0)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5804</v>
      </c>
      <c r="Q1267" s="8">
        <f t="shared" si="98"/>
        <v>560</v>
      </c>
      <c r="R1267" s="2" t="s">
        <v>28</v>
      </c>
      <c r="S1267" s="9">
        <f t="shared" si="99"/>
        <v>0.05</v>
      </c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VLOOKUP($F$10:$F$4815,'Customer Info'!$A$1:$B$501,2,0)</f>
        <v>Hunter</v>
      </c>
      <c r="H1268" s="6" t="str">
        <f>VLOOKUP(F1268:$F$4815,'Customer Info'!$A:$C,3,0)</f>
        <v>Lopez</v>
      </c>
      <c r="I1268" s="6" t="str">
        <f>VLOOKUP($F$10:$F$4815,'Customer Info'!$A:$E,5,0)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120690</v>
      </c>
      <c r="Q1268" s="8">
        <f t="shared" si="98"/>
        <v>12064</v>
      </c>
      <c r="R1268" s="2" t="s">
        <v>28</v>
      </c>
      <c r="S1268" s="9">
        <f t="shared" si="99"/>
        <v>0.12</v>
      </c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VLOOKUP($F$10:$F$4815,'Customer Info'!$A$1:$B$501,2,0)</f>
        <v>Pamela</v>
      </c>
      <c r="H1269" s="6" t="str">
        <f>VLOOKUP(F1269:$F$4815,'Customer Info'!$A:$C,3,0)</f>
        <v>Coakley</v>
      </c>
      <c r="I1269" s="6" t="str">
        <f>VLOOKUP($F$10:$F$4815,'Customer Info'!$A:$E,5,0)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1211</v>
      </c>
      <c r="Q1269" s="8">
        <f t="shared" si="98"/>
        <v>89</v>
      </c>
      <c r="R1269" s="2" t="s">
        <v>28</v>
      </c>
      <c r="S1269" s="9">
        <f t="shared" si="99"/>
        <v>0.02</v>
      </c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VLOOKUP($F$10:$F$4815,'Customer Info'!$A$1:$B$501,2,0)</f>
        <v>Brian</v>
      </c>
      <c r="H1270" s="6" t="str">
        <f>VLOOKUP(F1270:$F$4815,'Customer Info'!$A:$C,3,0)</f>
        <v>Dahlen</v>
      </c>
      <c r="I1270" s="6" t="str">
        <f>VLOOKUP($F$10:$F$4815,'Customer Info'!$A:$E,5,0)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2722</v>
      </c>
      <c r="Q1270" s="8">
        <f t="shared" si="98"/>
        <v>264</v>
      </c>
      <c r="R1270" s="2" t="s">
        <v>28</v>
      </c>
      <c r="S1270" s="9">
        <f t="shared" si="99"/>
        <v>0.02</v>
      </c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VLOOKUP($F$10:$F$4815,'Customer Info'!$A$1:$B$501,2,0)</f>
        <v>Ralph</v>
      </c>
      <c r="H1271" s="6" t="str">
        <f>VLOOKUP(F1271:$F$4815,'Customer Info'!$A:$C,3,0)</f>
        <v>Arnett</v>
      </c>
      <c r="I1271" s="6" t="str">
        <f>VLOOKUP($F$10:$F$4815,'Customer Info'!$A:$E,5,0)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2704</v>
      </c>
      <c r="Q1271" s="8">
        <f t="shared" si="98"/>
        <v>310</v>
      </c>
      <c r="R1271" s="2" t="s">
        <v>28</v>
      </c>
      <c r="S1271" s="9">
        <f t="shared" si="99"/>
        <v>0.02</v>
      </c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VLOOKUP($F$10:$F$4815,'Customer Info'!$A$1:$B$501,2,0)</f>
        <v>Greg</v>
      </c>
      <c r="H1272" s="6" t="str">
        <f>VLOOKUP(F1272:$F$4815,'Customer Info'!$A:$C,3,0)</f>
        <v>Hansen</v>
      </c>
      <c r="I1272" s="6" t="str">
        <f>VLOOKUP($F$10:$F$4815,'Customer Info'!$A:$E,5,0)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25981</v>
      </c>
      <c r="Q1272" s="8">
        <f t="shared" si="98"/>
        <v>1738</v>
      </c>
      <c r="R1272" s="2" t="s">
        <v>50</v>
      </c>
      <c r="S1272" s="9">
        <f t="shared" si="99"/>
        <v>7.0000000000000007E-2</v>
      </c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VLOOKUP($F$10:$F$4815,'Customer Info'!$A$1:$B$501,2,0)</f>
        <v>Dennis</v>
      </c>
      <c r="H1273" s="6" t="str">
        <f>VLOOKUP(F1273:$F$4815,'Customer Info'!$A:$C,3,0)</f>
        <v>Pardue</v>
      </c>
      <c r="I1273" s="6" t="str">
        <f>VLOOKUP($F$10:$F$4815,'Customer Info'!$A:$E,5,0)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3929</v>
      </c>
      <c r="Q1273" s="8">
        <f t="shared" si="98"/>
        <v>368</v>
      </c>
      <c r="R1273" s="2" t="s">
        <v>28</v>
      </c>
      <c r="S1273" s="9">
        <f t="shared" si="99"/>
        <v>0.02</v>
      </c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VLOOKUP($F$10:$F$4815,'Customer Info'!$A$1:$B$501,2,0)</f>
        <v>Troy</v>
      </c>
      <c r="H1274" s="6" t="str">
        <f>VLOOKUP(F1274:$F$4815,'Customer Info'!$A:$C,3,0)</f>
        <v>Staebel</v>
      </c>
      <c r="I1274" s="6" t="str">
        <f>VLOOKUP($F$10:$F$4815,'Customer Info'!$A:$E,5,0)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4713</v>
      </c>
      <c r="Q1274" s="8">
        <f t="shared" si="98"/>
        <v>315</v>
      </c>
      <c r="R1274" s="2" t="s">
        <v>50</v>
      </c>
      <c r="S1274" s="9">
        <f t="shared" si="99"/>
        <v>0.02</v>
      </c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VLOOKUP($F$10:$F$4815,'Customer Info'!$A$1:$B$501,2,0)</f>
        <v>Victoria</v>
      </c>
      <c r="H1275" s="6" t="str">
        <f>VLOOKUP(F1275:$F$4815,'Customer Info'!$A:$C,3,0)</f>
        <v>Brennan</v>
      </c>
      <c r="I1275" s="6" t="str">
        <f>VLOOKUP($F$10:$F$4815,'Customer Info'!$A:$E,5,0)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6077</v>
      </c>
      <c r="Q1275" s="8">
        <f t="shared" si="98"/>
        <v>737</v>
      </c>
      <c r="R1275" s="2" t="s">
        <v>28</v>
      </c>
      <c r="S1275" s="9">
        <f t="shared" si="99"/>
        <v>0.05</v>
      </c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VLOOKUP($F$10:$F$4815,'Customer Info'!$A$1:$B$501,2,0)</f>
        <v>Stuart</v>
      </c>
      <c r="H1276" s="6" t="str">
        <f>VLOOKUP(F1276:$F$4815,'Customer Info'!$A:$C,3,0)</f>
        <v>Calhoun</v>
      </c>
      <c r="I1276" s="6" t="str">
        <f>VLOOKUP($F$10:$F$4815,'Customer Info'!$A:$E,5,0)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5607</v>
      </c>
      <c r="Q1276" s="8">
        <f t="shared" si="98"/>
        <v>351</v>
      </c>
      <c r="R1276" s="2" t="s">
        <v>50</v>
      </c>
      <c r="S1276" s="9">
        <f t="shared" si="99"/>
        <v>0.05</v>
      </c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VLOOKUP($F$10:$F$4815,'Customer Info'!$A$1:$B$501,2,0)</f>
        <v>Charles</v>
      </c>
      <c r="H1277" s="6" t="str">
        <f>VLOOKUP(F1277:$F$4815,'Customer Info'!$A:$C,3,0)</f>
        <v>Sheldon</v>
      </c>
      <c r="I1277" s="6" t="str">
        <f>VLOOKUP($F$10:$F$4815,'Customer Info'!$A:$E,5,0)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171</v>
      </c>
      <c r="Q1277" s="8">
        <f t="shared" si="98"/>
        <v>40</v>
      </c>
      <c r="R1277" s="2" t="s">
        <v>50</v>
      </c>
      <c r="S1277" s="9">
        <f t="shared" si="99"/>
        <v>0.02</v>
      </c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VLOOKUP($F$10:$F$4815,'Customer Info'!$A$1:$B$501,2,0)</f>
        <v>David</v>
      </c>
      <c r="H1278" s="6" t="str">
        <f>VLOOKUP(F1278:$F$4815,'Customer Info'!$A:$C,3,0)</f>
        <v>Smith</v>
      </c>
      <c r="I1278" s="6" t="str">
        <f>VLOOKUP($F$10:$F$4815,'Customer Info'!$A:$E,5,0)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1561</v>
      </c>
      <c r="Q1278" s="8">
        <f t="shared" si="98"/>
        <v>169</v>
      </c>
      <c r="R1278" s="2" t="s">
        <v>50</v>
      </c>
      <c r="S1278" s="9">
        <f t="shared" si="99"/>
        <v>0.02</v>
      </c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VLOOKUP($F$10:$F$4815,'Customer Info'!$A$1:$B$501,2,0)</f>
        <v>Dave</v>
      </c>
      <c r="H1279" s="6" t="str">
        <f>VLOOKUP(F1279:$F$4815,'Customer Info'!$A:$C,3,0)</f>
        <v>Hallsten</v>
      </c>
      <c r="I1279" s="6" t="str">
        <f>VLOOKUP($F$10:$F$4815,'Customer Info'!$A:$E,5,0)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41957</v>
      </c>
      <c r="Q1279" s="8">
        <f t="shared" si="98"/>
        <v>1652</v>
      </c>
      <c r="R1279" s="2" t="s">
        <v>28</v>
      </c>
      <c r="S1279" s="9">
        <f t="shared" si="99"/>
        <v>7.0000000000000007E-2</v>
      </c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VLOOKUP($F$10:$F$4815,'Customer Info'!$A$1:$B$501,2,0)</f>
        <v>Shui</v>
      </c>
      <c r="H1280" s="6" t="str">
        <f>VLOOKUP(F1280:$F$4815,'Customer Info'!$A:$C,3,0)</f>
        <v>Tom</v>
      </c>
      <c r="I1280" s="6" t="str">
        <f>VLOOKUP($F$10:$F$4815,'Customer Info'!$A:$E,5,0)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314</v>
      </c>
      <c r="Q1280" s="8">
        <f t="shared" si="98"/>
        <v>46</v>
      </c>
      <c r="R1280" s="2" t="s">
        <v>56</v>
      </c>
      <c r="S1280" s="9">
        <f t="shared" si="99"/>
        <v>0.02</v>
      </c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VLOOKUP($F$10:$F$4815,'Customer Info'!$A$1:$B$501,2,0)</f>
        <v>Charlotte</v>
      </c>
      <c r="H1281" s="6" t="str">
        <f>VLOOKUP(F1281:$F$4815,'Customer Info'!$A:$C,3,0)</f>
        <v>Melton</v>
      </c>
      <c r="I1281" s="6" t="str">
        <f>VLOOKUP($F$10:$F$4815,'Customer Info'!$A:$E,5,0)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1032</v>
      </c>
      <c r="Q1281" s="8">
        <f t="shared" si="98"/>
        <v>102</v>
      </c>
      <c r="R1281" s="2" t="s">
        <v>50</v>
      </c>
      <c r="S1281" s="9">
        <f t="shared" si="99"/>
        <v>0.02</v>
      </c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VLOOKUP($F$10:$F$4815,'Customer Info'!$A$1:$B$501,2,0)</f>
        <v>Kean</v>
      </c>
      <c r="H1282" s="6" t="str">
        <f>VLOOKUP(F1282:$F$4815,'Customer Info'!$A:$C,3,0)</f>
        <v>Thornton</v>
      </c>
      <c r="I1282" s="6" t="str">
        <f>VLOOKUP($F$10:$F$4815,'Customer Info'!$A:$E,5,0)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107694</v>
      </c>
      <c r="Q1282" s="8">
        <f t="shared" si="98"/>
        <v>9882</v>
      </c>
      <c r="R1282" s="2" t="s">
        <v>28</v>
      </c>
      <c r="S1282" s="9">
        <f t="shared" si="99"/>
        <v>0.12</v>
      </c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VLOOKUP($F$10:$F$4815,'Customer Info'!$A$1:$B$501,2,0)</f>
        <v>Christy</v>
      </c>
      <c r="H1283" s="6" t="str">
        <f>VLOOKUP(F1283:$F$4815,'Customer Info'!$A:$C,3,0)</f>
        <v>Brittain</v>
      </c>
      <c r="I1283" s="6" t="str">
        <f>VLOOKUP($F$10:$F$4815,'Customer Info'!$A:$E,5,0)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16491</v>
      </c>
      <c r="Q1283" s="8">
        <f t="shared" si="98"/>
        <v>966</v>
      </c>
      <c r="R1283" s="2" t="s">
        <v>28</v>
      </c>
      <c r="S1283" s="9">
        <f t="shared" si="99"/>
        <v>0.05</v>
      </c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VLOOKUP($F$10:$F$4815,'Customer Info'!$A$1:$B$501,2,0)</f>
        <v>Karen</v>
      </c>
      <c r="H1284" s="6" t="str">
        <f>VLOOKUP(F1284:$F$4815,'Customer Info'!$A:$C,3,0)</f>
        <v>Daniels</v>
      </c>
      <c r="I1284" s="6" t="str">
        <f>VLOOKUP($F$10:$F$4815,'Customer Info'!$A:$E,5,0)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6373</v>
      </c>
      <c r="Q1284" s="8">
        <f t="shared" si="98"/>
        <v>873</v>
      </c>
      <c r="R1284" s="2" t="s">
        <v>28</v>
      </c>
      <c r="S1284" s="9">
        <f t="shared" si="99"/>
        <v>0.05</v>
      </c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VLOOKUP($F$10:$F$4815,'Customer Info'!$A$1:$B$501,2,0)</f>
        <v>Harry</v>
      </c>
      <c r="H1285" s="6" t="str">
        <f>VLOOKUP(F1285:$F$4815,'Customer Info'!$A:$C,3,0)</f>
        <v>Marie</v>
      </c>
      <c r="I1285" s="6" t="str">
        <f>VLOOKUP($F$10:$F$4815,'Customer Info'!$A:$E,5,0)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2223</v>
      </c>
      <c r="Q1285" s="8">
        <f t="shared" si="98"/>
        <v>214</v>
      </c>
      <c r="R1285" s="2" t="s">
        <v>50</v>
      </c>
      <c r="S1285" s="9">
        <f t="shared" si="99"/>
        <v>0.02</v>
      </c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VLOOKUP($F$10:$F$4815,'Customer Info'!$A$1:$B$501,2,0)</f>
        <v>Mark</v>
      </c>
      <c r="H1286" s="6" t="str">
        <f>VLOOKUP(F1286:$F$4815,'Customer Info'!$A:$C,3,0)</f>
        <v>Packer</v>
      </c>
      <c r="I1286" s="6" t="str">
        <f>VLOOKUP($F$10:$F$4815,'Customer Info'!$A:$E,5,0)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3254</v>
      </c>
      <c r="Q1286" s="8">
        <f t="shared" si="98"/>
        <v>332</v>
      </c>
      <c r="R1286" s="2" t="s">
        <v>28</v>
      </c>
      <c r="S1286" s="9">
        <f t="shared" si="99"/>
        <v>0.02</v>
      </c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VLOOKUP($F$10:$F$4815,'Customer Info'!$A$1:$B$501,2,0)</f>
        <v>Corey</v>
      </c>
      <c r="H1287" s="6" t="str">
        <f>VLOOKUP(F1287:$F$4815,'Customer Info'!$A:$C,3,0)</f>
        <v>Lock</v>
      </c>
      <c r="I1287" s="6" t="str">
        <f>VLOOKUP($F$10:$F$4815,'Customer Info'!$A:$E,5,0)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13353</v>
      </c>
      <c r="Q1287" s="8">
        <f t="shared" si="98"/>
        <v>1397</v>
      </c>
      <c r="R1287" s="2" t="s">
        <v>56</v>
      </c>
      <c r="S1287" s="9">
        <f t="shared" si="99"/>
        <v>0.05</v>
      </c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VLOOKUP($F$10:$F$4815,'Customer Info'!$A$1:$B$501,2,0)</f>
        <v>Victoria</v>
      </c>
      <c r="H1288" s="6" t="str">
        <f>VLOOKUP(F1288:$F$4815,'Customer Info'!$A:$C,3,0)</f>
        <v>Brennan</v>
      </c>
      <c r="I1288" s="6" t="str">
        <f>VLOOKUP($F$10:$F$4815,'Customer Info'!$A:$E,5,0)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6923</v>
      </c>
      <c r="Q1288" s="8">
        <f t="shared" si="98"/>
        <v>383</v>
      </c>
      <c r="R1288" s="2" t="s">
        <v>28</v>
      </c>
      <c r="S1288" s="9">
        <f t="shared" si="99"/>
        <v>0.05</v>
      </c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VLOOKUP($F$10:$F$4815,'Customer Info'!$A$1:$B$501,2,0)</f>
        <v>Michelle</v>
      </c>
      <c r="H1289" s="6" t="str">
        <f>VLOOKUP(F1289:$F$4815,'Customer Info'!$A:$C,3,0)</f>
        <v>Arnett</v>
      </c>
      <c r="I1289" s="6" t="str">
        <f>VLOOKUP($F$10:$F$4815,'Customer Info'!$A:$E,5,0)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3616</v>
      </c>
      <c r="Q1289" s="8">
        <f t="shared" si="98"/>
        <v>360</v>
      </c>
      <c r="R1289" s="2" t="s">
        <v>28</v>
      </c>
      <c r="S1289" s="9">
        <f t="shared" si="99"/>
        <v>0.02</v>
      </c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VLOOKUP($F$10:$F$4815,'Customer Info'!$A$1:$B$501,2,0)</f>
        <v>Duane</v>
      </c>
      <c r="H1290" s="6" t="str">
        <f>VLOOKUP(F1290:$F$4815,'Customer Info'!$A:$C,3,0)</f>
        <v>Huffman</v>
      </c>
      <c r="I1290" s="6" t="str">
        <f>VLOOKUP($F$10:$F$4815,'Customer Info'!$A:$E,5,0)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3167</v>
      </c>
      <c r="Q1290" s="8">
        <f t="shared" si="98"/>
        <v>329</v>
      </c>
      <c r="R1290" s="2" t="s">
        <v>28</v>
      </c>
      <c r="S1290" s="9">
        <f t="shared" si="99"/>
        <v>0.02</v>
      </c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VLOOKUP($F$10:$F$4815,'Customer Info'!$A$1:$B$501,2,0)</f>
        <v>Susan</v>
      </c>
      <c r="H1291" s="6" t="str">
        <f>VLOOKUP(F1291:$F$4815,'Customer Info'!$A:$C,3,0)</f>
        <v>MacKendrick</v>
      </c>
      <c r="I1291" s="6" t="str">
        <f>VLOOKUP($F$10:$F$4815,'Customer Info'!$A:$E,5,0)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N1291+O1291</f>
        <v>5118</v>
      </c>
      <c r="Q1291" s="8">
        <f t="shared" ref="Q1291:Q1354" si="103">P1291-M1291</f>
        <v>324</v>
      </c>
      <c r="R1291" s="2" t="s">
        <v>28</v>
      </c>
      <c r="S1291" s="9">
        <f t="shared" ref="S1291:S1354" si="104">VLOOKUP($P$10:$P$4815,$T$1:$U$7, 2,1)</f>
        <v>0.05</v>
      </c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VLOOKUP($F$10:$F$4815,'Customer Info'!$A$1:$B$501,2,0)</f>
        <v>Victoria</v>
      </c>
      <c r="H1292" s="6" t="str">
        <f>VLOOKUP(F1292:$F$4815,'Customer Info'!$A:$C,3,0)</f>
        <v>Brennan</v>
      </c>
      <c r="I1292" s="6" t="str">
        <f>VLOOKUP($F$10:$F$4815,'Customer Info'!$A:$E,5,0)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7400</v>
      </c>
      <c r="Q1292" s="8">
        <f t="shared" si="103"/>
        <v>278</v>
      </c>
      <c r="R1292" s="2" t="s">
        <v>28</v>
      </c>
      <c r="S1292" s="9">
        <f t="shared" si="104"/>
        <v>0.05</v>
      </c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VLOOKUP($F$10:$F$4815,'Customer Info'!$A$1:$B$501,2,0)</f>
        <v>Jason</v>
      </c>
      <c r="H1293" s="6" t="str">
        <f>VLOOKUP(F1293:$F$4815,'Customer Info'!$A:$C,3,0)</f>
        <v>Gross</v>
      </c>
      <c r="I1293" s="6" t="str">
        <f>VLOOKUP($F$10:$F$4815,'Customer Info'!$A:$E,5,0)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49296</v>
      </c>
      <c r="Q1293" s="8">
        <f t="shared" si="103"/>
        <v>3732</v>
      </c>
      <c r="R1293" s="2" t="s">
        <v>26</v>
      </c>
      <c r="S1293" s="9">
        <f t="shared" si="104"/>
        <v>7.0000000000000007E-2</v>
      </c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VLOOKUP($F$10:$F$4815,'Customer Info'!$A$1:$B$501,2,0)</f>
        <v>Darren</v>
      </c>
      <c r="H1294" s="6" t="str">
        <f>VLOOKUP(F1294:$F$4815,'Customer Info'!$A:$C,3,0)</f>
        <v>Koutras</v>
      </c>
      <c r="I1294" s="6" t="str">
        <f>VLOOKUP($F$10:$F$4815,'Customer Info'!$A:$E,5,0)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5981</v>
      </c>
      <c r="Q1294" s="8">
        <f t="shared" si="103"/>
        <v>154</v>
      </c>
      <c r="R1294" s="2" t="s">
        <v>28</v>
      </c>
      <c r="S1294" s="9">
        <f t="shared" si="104"/>
        <v>0.05</v>
      </c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VLOOKUP($F$10:$F$4815,'Customer Info'!$A$1:$B$501,2,0)</f>
        <v>Darren</v>
      </c>
      <c r="H1295" s="6" t="str">
        <f>VLOOKUP(F1295:$F$4815,'Customer Info'!$A:$C,3,0)</f>
        <v>Koutras</v>
      </c>
      <c r="I1295" s="6" t="str">
        <f>VLOOKUP($F$10:$F$4815,'Customer Info'!$A:$E,5,0)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473</v>
      </c>
      <c r="Q1295" s="8">
        <f t="shared" si="103"/>
        <v>75</v>
      </c>
      <c r="R1295" s="2" t="s">
        <v>28</v>
      </c>
      <c r="S1295" s="9">
        <f t="shared" si="104"/>
        <v>0.02</v>
      </c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VLOOKUP($F$10:$F$4815,'Customer Info'!$A$1:$B$501,2,0)</f>
        <v>Rick</v>
      </c>
      <c r="H1296" s="6" t="str">
        <f>VLOOKUP(F1296:$F$4815,'Customer Info'!$A:$C,3,0)</f>
        <v>Reed</v>
      </c>
      <c r="I1296" s="6" t="str">
        <f>VLOOKUP($F$10:$F$4815,'Customer Info'!$A:$E,5,0)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25225</v>
      </c>
      <c r="Q1296" s="8">
        <f t="shared" si="103"/>
        <v>1042</v>
      </c>
      <c r="R1296" s="2" t="s">
        <v>26</v>
      </c>
      <c r="S1296" s="9">
        <f t="shared" si="104"/>
        <v>7.0000000000000007E-2</v>
      </c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VLOOKUP($F$10:$F$4815,'Customer Info'!$A$1:$B$501,2,0)</f>
        <v>Brad</v>
      </c>
      <c r="H1297" s="6" t="str">
        <f>VLOOKUP(F1297:$F$4815,'Customer Info'!$A:$C,3,0)</f>
        <v>Thomas</v>
      </c>
      <c r="I1297" s="6" t="str">
        <f>VLOOKUP($F$10:$F$4815,'Customer Info'!$A:$E,5,0)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26383</v>
      </c>
      <c r="Q1297" s="8">
        <f t="shared" si="103"/>
        <v>2038</v>
      </c>
      <c r="R1297" s="2" t="s">
        <v>50</v>
      </c>
      <c r="S1297" s="9">
        <f t="shared" si="104"/>
        <v>7.0000000000000007E-2</v>
      </c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VLOOKUP($F$10:$F$4815,'Customer Info'!$A$1:$B$501,2,0)</f>
        <v>Carol</v>
      </c>
      <c r="H1298" s="6" t="str">
        <f>VLOOKUP(F1298:$F$4815,'Customer Info'!$A:$C,3,0)</f>
        <v>Adams</v>
      </c>
      <c r="I1298" s="6" t="str">
        <f>VLOOKUP($F$10:$F$4815,'Customer Info'!$A:$E,5,0)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4876</v>
      </c>
      <c r="Q1298" s="8">
        <f t="shared" si="103"/>
        <v>384</v>
      </c>
      <c r="R1298" s="2" t="s">
        <v>28</v>
      </c>
      <c r="S1298" s="9">
        <f t="shared" si="104"/>
        <v>0.02</v>
      </c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VLOOKUP($F$10:$F$4815,'Customer Info'!$A$1:$B$501,2,0)</f>
        <v>Troy</v>
      </c>
      <c r="H1299" s="6" t="str">
        <f>VLOOKUP(F1299:$F$4815,'Customer Info'!$A:$C,3,0)</f>
        <v>Blackwell</v>
      </c>
      <c r="I1299" s="6" t="str">
        <f>VLOOKUP($F$10:$F$4815,'Customer Info'!$A:$E,5,0)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1581</v>
      </c>
      <c r="Q1299" s="8">
        <f t="shared" si="103"/>
        <v>193</v>
      </c>
      <c r="R1299" s="2" t="s">
        <v>28</v>
      </c>
      <c r="S1299" s="9">
        <f t="shared" si="104"/>
        <v>0.02</v>
      </c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VLOOKUP($F$10:$F$4815,'Customer Info'!$A$1:$B$501,2,0)</f>
        <v>Thais</v>
      </c>
      <c r="H1300" s="6" t="str">
        <f>VLOOKUP(F1300:$F$4815,'Customer Info'!$A:$C,3,0)</f>
        <v>Sissman</v>
      </c>
      <c r="I1300" s="6" t="str">
        <f>VLOOKUP($F$10:$F$4815,'Customer Info'!$A:$E,5,0)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7088</v>
      </c>
      <c r="Q1300" s="8">
        <f t="shared" si="103"/>
        <v>458</v>
      </c>
      <c r="R1300" s="2" t="s">
        <v>50</v>
      </c>
      <c r="S1300" s="9">
        <f t="shared" si="104"/>
        <v>0.05</v>
      </c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VLOOKUP($F$10:$F$4815,'Customer Info'!$A$1:$B$501,2,0)</f>
        <v>Alyssa</v>
      </c>
      <c r="H1301" s="6" t="str">
        <f>VLOOKUP(F1301:$F$4815,'Customer Info'!$A:$C,3,0)</f>
        <v>Tate</v>
      </c>
      <c r="I1301" s="6" t="str">
        <f>VLOOKUP($F$10:$F$4815,'Customer Info'!$A:$E,5,0)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1420</v>
      </c>
      <c r="Q1301" s="8">
        <f t="shared" si="103"/>
        <v>268</v>
      </c>
      <c r="R1301" s="2" t="s">
        <v>50</v>
      </c>
      <c r="S1301" s="9">
        <f t="shared" si="104"/>
        <v>0.02</v>
      </c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VLOOKUP($F$10:$F$4815,'Customer Info'!$A$1:$B$501,2,0)</f>
        <v>Rick</v>
      </c>
      <c r="H1302" s="6" t="str">
        <f>VLOOKUP(F1302:$F$4815,'Customer Info'!$A:$C,3,0)</f>
        <v>Reed</v>
      </c>
      <c r="I1302" s="6" t="str">
        <f>VLOOKUP($F$10:$F$4815,'Customer Info'!$A:$E,5,0)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945</v>
      </c>
      <c r="Q1302" s="8">
        <f t="shared" si="103"/>
        <v>105</v>
      </c>
      <c r="R1302" s="2" t="s">
        <v>28</v>
      </c>
      <c r="S1302" s="9">
        <f t="shared" si="104"/>
        <v>0.02</v>
      </c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VLOOKUP($F$10:$F$4815,'Customer Info'!$A$1:$B$501,2,0)</f>
        <v>Alejandro</v>
      </c>
      <c r="H1303" s="6" t="str">
        <f>VLOOKUP(F1303:$F$4815,'Customer Info'!$A:$C,3,0)</f>
        <v>Ballentine</v>
      </c>
      <c r="I1303" s="6" t="str">
        <f>VLOOKUP($F$10:$F$4815,'Customer Info'!$A:$E,5,0)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11122</v>
      </c>
      <c r="Q1303" s="8">
        <f t="shared" si="103"/>
        <v>670</v>
      </c>
      <c r="R1303" s="2" t="s">
        <v>50</v>
      </c>
      <c r="S1303" s="9">
        <f t="shared" si="104"/>
        <v>0.05</v>
      </c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VLOOKUP($F$10:$F$4815,'Customer Info'!$A$1:$B$501,2,0)</f>
        <v>Craig</v>
      </c>
      <c r="H1304" s="6" t="str">
        <f>VLOOKUP(F1304:$F$4815,'Customer Info'!$A:$C,3,0)</f>
        <v>Carreira</v>
      </c>
      <c r="I1304" s="6" t="str">
        <f>VLOOKUP($F$10:$F$4815,'Customer Info'!$A:$E,5,0)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2069</v>
      </c>
      <c r="Q1304" s="8">
        <f t="shared" si="103"/>
        <v>188</v>
      </c>
      <c r="R1304" s="2" t="s">
        <v>28</v>
      </c>
      <c r="S1304" s="9">
        <f t="shared" si="104"/>
        <v>0.02</v>
      </c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VLOOKUP($F$10:$F$4815,'Customer Info'!$A$1:$B$501,2,0)</f>
        <v>Eileen</v>
      </c>
      <c r="H1305" s="6" t="str">
        <f>VLOOKUP(F1305:$F$4815,'Customer Info'!$A:$C,3,0)</f>
        <v>Kiefer</v>
      </c>
      <c r="I1305" s="6" t="str">
        <f>VLOOKUP($F$10:$F$4815,'Customer Info'!$A:$E,5,0)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73610</v>
      </c>
      <c r="Q1305" s="8">
        <f t="shared" si="103"/>
        <v>4192</v>
      </c>
      <c r="R1305" s="2" t="s">
        <v>28</v>
      </c>
      <c r="S1305" s="9">
        <f t="shared" si="104"/>
        <v>0.09</v>
      </c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VLOOKUP($F$10:$F$4815,'Customer Info'!$A$1:$B$501,2,0)</f>
        <v>Cindy</v>
      </c>
      <c r="H1306" s="6" t="str">
        <f>VLOOKUP(F1306:$F$4815,'Customer Info'!$A:$C,3,0)</f>
        <v>Schnelling</v>
      </c>
      <c r="I1306" s="6" t="str">
        <f>VLOOKUP($F$10:$F$4815,'Customer Info'!$A:$E,5,0)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144290</v>
      </c>
      <c r="Q1306" s="8">
        <f t="shared" si="103"/>
        <v>8178</v>
      </c>
      <c r="R1306" s="2" t="s">
        <v>26</v>
      </c>
      <c r="S1306" s="9">
        <f t="shared" si="104"/>
        <v>0.12</v>
      </c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VLOOKUP($F$10:$F$4815,'Customer Info'!$A$1:$B$501,2,0)</f>
        <v>Alex</v>
      </c>
      <c r="H1307" s="6" t="str">
        <f>VLOOKUP(F1307:$F$4815,'Customer Info'!$A:$C,3,0)</f>
        <v>Grayson</v>
      </c>
      <c r="I1307" s="6" t="str">
        <f>VLOOKUP($F$10:$F$4815,'Customer Info'!$A:$E,5,0)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15964</v>
      </c>
      <c r="Q1307" s="8">
        <f t="shared" si="103"/>
        <v>700</v>
      </c>
      <c r="R1307" s="2" t="s">
        <v>28</v>
      </c>
      <c r="S1307" s="9">
        <f t="shared" si="104"/>
        <v>0.05</v>
      </c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VLOOKUP($F$10:$F$4815,'Customer Info'!$A$1:$B$501,2,0)</f>
        <v>Darren</v>
      </c>
      <c r="H1308" s="6" t="str">
        <f>VLOOKUP(F1308:$F$4815,'Customer Info'!$A:$C,3,0)</f>
        <v>Budd</v>
      </c>
      <c r="I1308" s="6" t="str">
        <f>VLOOKUP($F$10:$F$4815,'Customer Info'!$A:$E,5,0)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193</v>
      </c>
      <c r="Q1308" s="8">
        <f t="shared" si="103"/>
        <v>22</v>
      </c>
      <c r="R1308" s="2" t="s">
        <v>56</v>
      </c>
      <c r="S1308" s="9">
        <f t="shared" si="104"/>
        <v>0.02</v>
      </c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VLOOKUP($F$10:$F$4815,'Customer Info'!$A$1:$B$501,2,0)</f>
        <v>Mick</v>
      </c>
      <c r="H1309" s="6" t="str">
        <f>VLOOKUP(F1309:$F$4815,'Customer Info'!$A:$C,3,0)</f>
        <v>Brown</v>
      </c>
      <c r="I1309" s="6" t="str">
        <f>VLOOKUP($F$10:$F$4815,'Customer Info'!$A:$E,5,0)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882</v>
      </c>
      <c r="Q1309" s="8">
        <f t="shared" si="103"/>
        <v>78</v>
      </c>
      <c r="R1309" s="2" t="s">
        <v>26</v>
      </c>
      <c r="S1309" s="9">
        <f t="shared" si="104"/>
        <v>0.02</v>
      </c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VLOOKUP($F$10:$F$4815,'Customer Info'!$A$1:$B$501,2,0)</f>
        <v>Charlotte</v>
      </c>
      <c r="H1310" s="6" t="str">
        <f>VLOOKUP(F1310:$F$4815,'Customer Info'!$A:$C,3,0)</f>
        <v>Melton</v>
      </c>
      <c r="I1310" s="6" t="str">
        <f>VLOOKUP($F$10:$F$4815,'Customer Info'!$A:$E,5,0)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1641</v>
      </c>
      <c r="Q1310" s="8">
        <f t="shared" si="103"/>
        <v>111</v>
      </c>
      <c r="R1310" s="2" t="s">
        <v>50</v>
      </c>
      <c r="S1310" s="9">
        <f t="shared" si="104"/>
        <v>0.02</v>
      </c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VLOOKUP($F$10:$F$4815,'Customer Info'!$A$1:$B$501,2,0)</f>
        <v>David</v>
      </c>
      <c r="H1311" s="6" t="str">
        <f>VLOOKUP(F1311:$F$4815,'Customer Info'!$A:$C,3,0)</f>
        <v>Kendrick</v>
      </c>
      <c r="I1311" s="6" t="str">
        <f>VLOOKUP($F$10:$F$4815,'Customer Info'!$A:$E,5,0)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5705</v>
      </c>
      <c r="Q1311" s="8">
        <f t="shared" si="103"/>
        <v>513</v>
      </c>
      <c r="R1311" s="2" t="s">
        <v>26</v>
      </c>
      <c r="S1311" s="9">
        <f t="shared" si="104"/>
        <v>0.05</v>
      </c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VLOOKUP($F$10:$F$4815,'Customer Info'!$A$1:$B$501,2,0)</f>
        <v>Nancy</v>
      </c>
      <c r="H1312" s="6" t="str">
        <f>VLOOKUP(F1312:$F$4815,'Customer Info'!$A:$C,3,0)</f>
        <v>Lomonaco</v>
      </c>
      <c r="I1312" s="6" t="str">
        <f>VLOOKUP($F$10:$F$4815,'Customer Info'!$A:$E,5,0)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920</v>
      </c>
      <c r="Q1312" s="8">
        <f t="shared" si="103"/>
        <v>128</v>
      </c>
      <c r="R1312" s="2" t="s">
        <v>28</v>
      </c>
      <c r="S1312" s="9">
        <f t="shared" si="104"/>
        <v>0.02</v>
      </c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VLOOKUP($F$10:$F$4815,'Customer Info'!$A$1:$B$501,2,0)</f>
        <v>Julie</v>
      </c>
      <c r="H1313" s="6" t="str">
        <f>VLOOKUP(F1313:$F$4815,'Customer Info'!$A:$C,3,0)</f>
        <v>Creighton</v>
      </c>
      <c r="I1313" s="6" t="str">
        <f>VLOOKUP($F$10:$F$4815,'Customer Info'!$A:$E,5,0)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19045</v>
      </c>
      <c r="Q1313" s="8">
        <f t="shared" si="103"/>
        <v>945</v>
      </c>
      <c r="R1313" s="2" t="s">
        <v>28</v>
      </c>
      <c r="S1313" s="9">
        <f t="shared" si="104"/>
        <v>0.05</v>
      </c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VLOOKUP($F$10:$F$4815,'Customer Info'!$A$1:$B$501,2,0)</f>
        <v>Dianna</v>
      </c>
      <c r="H1314" s="6" t="str">
        <f>VLOOKUP(F1314:$F$4815,'Customer Info'!$A:$C,3,0)</f>
        <v>Vittorini</v>
      </c>
      <c r="I1314" s="6" t="str">
        <f>VLOOKUP($F$10:$F$4815,'Customer Info'!$A:$E,5,0)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1371</v>
      </c>
      <c r="Q1314" s="8">
        <f t="shared" si="103"/>
        <v>174</v>
      </c>
      <c r="R1314" s="2" t="s">
        <v>50</v>
      </c>
      <c r="S1314" s="9">
        <f t="shared" si="104"/>
        <v>0.02</v>
      </c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VLOOKUP($F$10:$F$4815,'Customer Info'!$A$1:$B$501,2,0)</f>
        <v>Christy</v>
      </c>
      <c r="H1315" s="6" t="str">
        <f>VLOOKUP(F1315:$F$4815,'Customer Info'!$A:$C,3,0)</f>
        <v>Brittain</v>
      </c>
      <c r="I1315" s="6" t="str">
        <f>VLOOKUP($F$10:$F$4815,'Customer Info'!$A:$E,5,0)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67099</v>
      </c>
      <c r="Q1315" s="8">
        <f t="shared" si="103"/>
        <v>2611</v>
      </c>
      <c r="R1315" s="2" t="s">
        <v>50</v>
      </c>
      <c r="S1315" s="9">
        <f t="shared" si="104"/>
        <v>0.09</v>
      </c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VLOOKUP($F$10:$F$4815,'Customer Info'!$A$1:$B$501,2,0)</f>
        <v>Emily</v>
      </c>
      <c r="H1316" s="6" t="str">
        <f>VLOOKUP(F1316:$F$4815,'Customer Info'!$A:$C,3,0)</f>
        <v>Burns</v>
      </c>
      <c r="I1316" s="6" t="str">
        <f>VLOOKUP($F$10:$F$4815,'Customer Info'!$A:$E,5,0)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6327</v>
      </c>
      <c r="Q1316" s="8">
        <f t="shared" si="103"/>
        <v>234</v>
      </c>
      <c r="R1316" s="2" t="s">
        <v>50</v>
      </c>
      <c r="S1316" s="9">
        <f t="shared" si="104"/>
        <v>0.05</v>
      </c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VLOOKUP($F$10:$F$4815,'Customer Info'!$A$1:$B$501,2,0)</f>
        <v>Stuart</v>
      </c>
      <c r="H1317" s="6" t="str">
        <f>VLOOKUP(F1317:$F$4815,'Customer Info'!$A:$C,3,0)</f>
        <v>Calhoun</v>
      </c>
      <c r="I1317" s="6" t="str">
        <f>VLOOKUP($F$10:$F$4815,'Customer Info'!$A:$E,5,0)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3623</v>
      </c>
      <c r="Q1317" s="8">
        <f t="shared" si="103"/>
        <v>143</v>
      </c>
      <c r="R1317" s="2" t="s">
        <v>50</v>
      </c>
      <c r="S1317" s="9">
        <f t="shared" si="104"/>
        <v>0.02</v>
      </c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VLOOKUP($F$10:$F$4815,'Customer Info'!$A$1:$B$501,2,0)</f>
        <v>Larry</v>
      </c>
      <c r="H1318" s="6" t="str">
        <f>VLOOKUP(F1318:$F$4815,'Customer Info'!$A:$C,3,0)</f>
        <v>Blacks</v>
      </c>
      <c r="I1318" s="6" t="str">
        <f>VLOOKUP($F$10:$F$4815,'Customer Info'!$A:$E,5,0)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325</v>
      </c>
      <c r="Q1318" s="8">
        <f t="shared" si="103"/>
        <v>35</v>
      </c>
      <c r="R1318" s="2" t="s">
        <v>28</v>
      </c>
      <c r="S1318" s="9">
        <f t="shared" si="104"/>
        <v>0.02</v>
      </c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VLOOKUP($F$10:$F$4815,'Customer Info'!$A$1:$B$501,2,0)</f>
        <v>Hilary</v>
      </c>
      <c r="H1319" s="6" t="str">
        <f>VLOOKUP(F1319:$F$4815,'Customer Info'!$A:$C,3,0)</f>
        <v>Holden</v>
      </c>
      <c r="I1319" s="6" t="str">
        <f>VLOOKUP($F$10:$F$4815,'Customer Info'!$A:$E,5,0)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862</v>
      </c>
      <c r="Q1319" s="8">
        <f t="shared" si="103"/>
        <v>150</v>
      </c>
      <c r="R1319" s="2" t="s">
        <v>28</v>
      </c>
      <c r="S1319" s="9">
        <f t="shared" si="104"/>
        <v>0.02</v>
      </c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VLOOKUP($F$10:$F$4815,'Customer Info'!$A$1:$B$501,2,0)</f>
        <v>Dave</v>
      </c>
      <c r="H1320" s="6" t="str">
        <f>VLOOKUP(F1320:$F$4815,'Customer Info'!$A:$C,3,0)</f>
        <v>Poirier</v>
      </c>
      <c r="I1320" s="6" t="str">
        <f>VLOOKUP($F$10:$F$4815,'Customer Info'!$A:$E,5,0)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12838</v>
      </c>
      <c r="Q1320" s="8">
        <f t="shared" si="103"/>
        <v>36</v>
      </c>
      <c r="R1320" s="2" t="s">
        <v>50</v>
      </c>
      <c r="S1320" s="9">
        <f t="shared" si="104"/>
        <v>0.05</v>
      </c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VLOOKUP($F$10:$F$4815,'Customer Info'!$A$1:$B$501,2,0)</f>
        <v>Hallie</v>
      </c>
      <c r="H1321" s="6" t="str">
        <f>VLOOKUP(F1321:$F$4815,'Customer Info'!$A:$C,3,0)</f>
        <v>Redmond</v>
      </c>
      <c r="I1321" s="6" t="str">
        <f>VLOOKUP($F$10:$F$4815,'Customer Info'!$A:$E,5,0)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515</v>
      </c>
      <c r="Q1321" s="8">
        <f t="shared" si="103"/>
        <v>25</v>
      </c>
      <c r="R1321" s="2" t="s">
        <v>50</v>
      </c>
      <c r="S1321" s="9">
        <f t="shared" si="104"/>
        <v>0.02</v>
      </c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VLOOKUP($F$10:$F$4815,'Customer Info'!$A$1:$B$501,2,0)</f>
        <v>Georgia</v>
      </c>
      <c r="H1322" s="6" t="str">
        <f>VLOOKUP(F1322:$F$4815,'Customer Info'!$A:$C,3,0)</f>
        <v>Rosenberg</v>
      </c>
      <c r="I1322" s="6" t="str">
        <f>VLOOKUP($F$10:$F$4815,'Customer Info'!$A:$E,5,0)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423</v>
      </c>
      <c r="Q1322" s="8">
        <f t="shared" si="103"/>
        <v>38</v>
      </c>
      <c r="R1322" s="2" t="s">
        <v>50</v>
      </c>
      <c r="S1322" s="9">
        <f t="shared" si="104"/>
        <v>0.02</v>
      </c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VLOOKUP($F$10:$F$4815,'Customer Info'!$A$1:$B$501,2,0)</f>
        <v>Jack</v>
      </c>
      <c r="H1323" s="6" t="str">
        <f>VLOOKUP(F1323:$F$4815,'Customer Info'!$A:$C,3,0)</f>
        <v>O'Briant</v>
      </c>
      <c r="I1323" s="6" t="str">
        <f>VLOOKUP($F$10:$F$4815,'Customer Info'!$A:$E,5,0)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1314</v>
      </c>
      <c r="Q1323" s="8">
        <f t="shared" si="103"/>
        <v>184</v>
      </c>
      <c r="R1323" s="2" t="s">
        <v>28</v>
      </c>
      <c r="S1323" s="9">
        <f t="shared" si="104"/>
        <v>0.02</v>
      </c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VLOOKUP($F$10:$F$4815,'Customer Info'!$A$1:$B$501,2,0)</f>
        <v>Dennis</v>
      </c>
      <c r="H1324" s="6" t="str">
        <f>VLOOKUP(F1324:$F$4815,'Customer Info'!$A:$C,3,0)</f>
        <v>Pardue</v>
      </c>
      <c r="I1324" s="6" t="str">
        <f>VLOOKUP($F$10:$F$4815,'Customer Info'!$A:$E,5,0)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9726</v>
      </c>
      <c r="Q1324" s="8">
        <f t="shared" si="103"/>
        <v>576</v>
      </c>
      <c r="R1324" s="2" t="s">
        <v>26</v>
      </c>
      <c r="S1324" s="9">
        <f t="shared" si="104"/>
        <v>0.05</v>
      </c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VLOOKUP($F$10:$F$4815,'Customer Info'!$A$1:$B$501,2,0)</f>
        <v>Ivan</v>
      </c>
      <c r="H1325" s="6" t="str">
        <f>VLOOKUP(F1325:$F$4815,'Customer Info'!$A:$C,3,0)</f>
        <v>Gibson</v>
      </c>
      <c r="I1325" s="6" t="str">
        <f>VLOOKUP($F$10:$F$4815,'Customer Info'!$A:$E,5,0)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3195</v>
      </c>
      <c r="Q1325" s="8">
        <f t="shared" si="103"/>
        <v>205</v>
      </c>
      <c r="R1325" s="2" t="s">
        <v>50</v>
      </c>
      <c r="S1325" s="9">
        <f t="shared" si="104"/>
        <v>0.02</v>
      </c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VLOOKUP($F$10:$F$4815,'Customer Info'!$A$1:$B$501,2,0)</f>
        <v>Craig</v>
      </c>
      <c r="H1326" s="6" t="str">
        <f>VLOOKUP(F1326:$F$4815,'Customer Info'!$A:$C,3,0)</f>
        <v>Leslie</v>
      </c>
      <c r="I1326" s="6" t="str">
        <f>VLOOKUP($F$10:$F$4815,'Customer Info'!$A:$E,5,0)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3783</v>
      </c>
      <c r="Q1326" s="8">
        <f t="shared" si="103"/>
        <v>291</v>
      </c>
      <c r="R1326" s="2" t="s">
        <v>50</v>
      </c>
      <c r="S1326" s="9">
        <f t="shared" si="104"/>
        <v>0.02</v>
      </c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VLOOKUP($F$10:$F$4815,'Customer Info'!$A$1:$B$501,2,0)</f>
        <v>Aaron</v>
      </c>
      <c r="H1327" s="6" t="str">
        <f>VLOOKUP(F1327:$F$4815,'Customer Info'!$A:$C,3,0)</f>
        <v>Smayling</v>
      </c>
      <c r="I1327" s="6" t="str">
        <f>VLOOKUP($F$10:$F$4815,'Customer Info'!$A:$E,5,0)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3144</v>
      </c>
      <c r="Q1327" s="8">
        <f t="shared" si="103"/>
        <v>423</v>
      </c>
      <c r="R1327" s="2" t="s">
        <v>28</v>
      </c>
      <c r="S1327" s="9">
        <f t="shared" si="104"/>
        <v>0.02</v>
      </c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VLOOKUP($F$10:$F$4815,'Customer Info'!$A$1:$B$501,2,0)</f>
        <v>Benjamin</v>
      </c>
      <c r="H1328" s="6" t="str">
        <f>VLOOKUP(F1328:$F$4815,'Customer Info'!$A:$C,3,0)</f>
        <v>Patterson</v>
      </c>
      <c r="I1328" s="6" t="str">
        <f>VLOOKUP($F$10:$F$4815,'Customer Info'!$A:$E,5,0)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4764</v>
      </c>
      <c r="Q1328" s="8">
        <f t="shared" si="103"/>
        <v>441</v>
      </c>
      <c r="R1328" s="2" t="s">
        <v>26</v>
      </c>
      <c r="S1328" s="9">
        <f t="shared" si="104"/>
        <v>0.02</v>
      </c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VLOOKUP($F$10:$F$4815,'Customer Info'!$A$1:$B$501,2,0)</f>
        <v>Caroline</v>
      </c>
      <c r="H1329" s="6" t="str">
        <f>VLOOKUP(F1329:$F$4815,'Customer Info'!$A:$C,3,0)</f>
        <v>Jumper</v>
      </c>
      <c r="I1329" s="6" t="str">
        <f>VLOOKUP($F$10:$F$4815,'Customer Info'!$A:$E,5,0)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9600</v>
      </c>
      <c r="Q1329" s="8">
        <f t="shared" si="103"/>
        <v>1053</v>
      </c>
      <c r="R1329" s="2" t="s">
        <v>50</v>
      </c>
      <c r="S1329" s="9">
        <f t="shared" si="104"/>
        <v>0.05</v>
      </c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VLOOKUP($F$10:$F$4815,'Customer Info'!$A$1:$B$501,2,0)</f>
        <v>Benjamin</v>
      </c>
      <c r="H1330" s="6" t="str">
        <f>VLOOKUP(F1330:$F$4815,'Customer Info'!$A:$C,3,0)</f>
        <v>Patterson</v>
      </c>
      <c r="I1330" s="6" t="str">
        <f>VLOOKUP($F$10:$F$4815,'Customer Info'!$A:$E,5,0)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15307</v>
      </c>
      <c r="Q1330" s="8">
        <f t="shared" si="103"/>
        <v>811</v>
      </c>
      <c r="R1330" s="2" t="s">
        <v>28</v>
      </c>
      <c r="S1330" s="9">
        <f t="shared" si="104"/>
        <v>0.05</v>
      </c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VLOOKUP($F$10:$F$4815,'Customer Info'!$A$1:$B$501,2,0)</f>
        <v>Ruben</v>
      </c>
      <c r="H1331" s="6" t="str">
        <f>VLOOKUP(F1331:$F$4815,'Customer Info'!$A:$C,3,0)</f>
        <v>Ausman</v>
      </c>
      <c r="I1331" s="6" t="str">
        <f>VLOOKUP($F$10:$F$4815,'Customer Info'!$A:$E,5,0)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5806</v>
      </c>
      <c r="Q1331" s="8">
        <f t="shared" si="103"/>
        <v>640</v>
      </c>
      <c r="R1331" s="2" t="s">
        <v>26</v>
      </c>
      <c r="S1331" s="9">
        <f t="shared" si="104"/>
        <v>0.05</v>
      </c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VLOOKUP($F$10:$F$4815,'Customer Info'!$A$1:$B$501,2,0)</f>
        <v>Anna</v>
      </c>
      <c r="H1332" s="6" t="str">
        <f>VLOOKUP(F1332:$F$4815,'Customer Info'!$A:$C,3,0)</f>
        <v>Gayman</v>
      </c>
      <c r="I1332" s="6" t="str">
        <f>VLOOKUP($F$10:$F$4815,'Customer Info'!$A:$E,5,0)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3305</v>
      </c>
      <c r="Q1332" s="8">
        <f t="shared" si="103"/>
        <v>346</v>
      </c>
      <c r="R1332" s="2" t="s">
        <v>28</v>
      </c>
      <c r="S1332" s="9">
        <f t="shared" si="104"/>
        <v>0.02</v>
      </c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VLOOKUP($F$10:$F$4815,'Customer Info'!$A$1:$B$501,2,0)</f>
        <v>Peter</v>
      </c>
      <c r="H1333" s="6" t="str">
        <f>VLOOKUP(F1333:$F$4815,'Customer Info'!$A:$C,3,0)</f>
        <v>BŸhler</v>
      </c>
      <c r="I1333" s="6" t="str">
        <f>VLOOKUP($F$10:$F$4815,'Customer Info'!$A:$E,5,0)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4723</v>
      </c>
      <c r="Q1333" s="8">
        <f t="shared" si="103"/>
        <v>475</v>
      </c>
      <c r="R1333" s="2" t="s">
        <v>28</v>
      </c>
      <c r="S1333" s="9">
        <f t="shared" si="104"/>
        <v>0.02</v>
      </c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VLOOKUP($F$10:$F$4815,'Customer Info'!$A$1:$B$501,2,0)</f>
        <v>Karen</v>
      </c>
      <c r="H1334" s="6" t="str">
        <f>VLOOKUP(F1334:$F$4815,'Customer Info'!$A:$C,3,0)</f>
        <v>Daniels</v>
      </c>
      <c r="I1334" s="6" t="str">
        <f>VLOOKUP($F$10:$F$4815,'Customer Info'!$A:$E,5,0)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6950</v>
      </c>
      <c r="Q1334" s="8">
        <f t="shared" si="103"/>
        <v>283</v>
      </c>
      <c r="R1334" s="2" t="s">
        <v>50</v>
      </c>
      <c r="S1334" s="9">
        <f t="shared" si="104"/>
        <v>0.05</v>
      </c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VLOOKUP($F$10:$F$4815,'Customer Info'!$A$1:$B$501,2,0)</f>
        <v>Brad</v>
      </c>
      <c r="H1335" s="6" t="str">
        <f>VLOOKUP(F1335:$F$4815,'Customer Info'!$A:$C,3,0)</f>
        <v>Thomas</v>
      </c>
      <c r="I1335" s="6" t="str">
        <f>VLOOKUP($F$10:$F$4815,'Customer Info'!$A:$E,5,0)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12282</v>
      </c>
      <c r="Q1335" s="8">
        <f t="shared" si="103"/>
        <v>762</v>
      </c>
      <c r="R1335" s="2" t="s">
        <v>28</v>
      </c>
      <c r="S1335" s="9">
        <f t="shared" si="104"/>
        <v>0.05</v>
      </c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VLOOKUP($F$10:$F$4815,'Customer Info'!$A$1:$B$501,2,0)</f>
        <v>Mick</v>
      </c>
      <c r="H1336" s="6" t="str">
        <f>VLOOKUP(F1336:$F$4815,'Customer Info'!$A:$C,3,0)</f>
        <v>Brown</v>
      </c>
      <c r="I1336" s="6" t="str">
        <f>VLOOKUP($F$10:$F$4815,'Customer Info'!$A:$E,5,0)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4476</v>
      </c>
      <c r="Q1336" s="8">
        <f t="shared" si="103"/>
        <v>496</v>
      </c>
      <c r="R1336" s="2" t="s">
        <v>56</v>
      </c>
      <c r="S1336" s="9">
        <f t="shared" si="104"/>
        <v>0.02</v>
      </c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VLOOKUP($F$10:$F$4815,'Customer Info'!$A$1:$B$501,2,0)</f>
        <v>Heather</v>
      </c>
      <c r="H1337" s="6" t="str">
        <f>VLOOKUP(F1337:$F$4815,'Customer Info'!$A:$C,3,0)</f>
        <v>Kirkland</v>
      </c>
      <c r="I1337" s="6" t="str">
        <f>VLOOKUP($F$10:$F$4815,'Customer Info'!$A:$E,5,0)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4506</v>
      </c>
      <c r="Q1337" s="8">
        <f t="shared" si="103"/>
        <v>436</v>
      </c>
      <c r="R1337" s="2" t="s">
        <v>28</v>
      </c>
      <c r="S1337" s="9">
        <f t="shared" si="104"/>
        <v>0.02</v>
      </c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VLOOKUP($F$10:$F$4815,'Customer Info'!$A$1:$B$501,2,0)</f>
        <v>Helen</v>
      </c>
      <c r="H1338" s="6" t="str">
        <f>VLOOKUP(F1338:$F$4815,'Customer Info'!$A:$C,3,0)</f>
        <v>Abelman</v>
      </c>
      <c r="I1338" s="6" t="str">
        <f>VLOOKUP($F$10:$F$4815,'Customer Info'!$A:$E,5,0)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79</v>
      </c>
      <c r="Q1338" s="8">
        <f t="shared" si="103"/>
        <v>15</v>
      </c>
      <c r="R1338" s="2" t="s">
        <v>28</v>
      </c>
      <c r="S1338" s="9">
        <f t="shared" si="104"/>
        <v>0.02</v>
      </c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VLOOKUP($F$10:$F$4815,'Customer Info'!$A$1:$B$501,2,0)</f>
        <v>Carl</v>
      </c>
      <c r="H1339" s="6" t="str">
        <f>VLOOKUP(F1339:$F$4815,'Customer Info'!$A:$C,3,0)</f>
        <v>Weiss</v>
      </c>
      <c r="I1339" s="6" t="str">
        <f>VLOOKUP($F$10:$F$4815,'Customer Info'!$A:$E,5,0)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10027</v>
      </c>
      <c r="Q1339" s="8">
        <f t="shared" si="103"/>
        <v>715</v>
      </c>
      <c r="R1339" s="2" t="s">
        <v>26</v>
      </c>
      <c r="S1339" s="9">
        <f t="shared" si="104"/>
        <v>0.05</v>
      </c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VLOOKUP($F$10:$F$4815,'Customer Info'!$A$1:$B$501,2,0)</f>
        <v>Heather</v>
      </c>
      <c r="H1340" s="6" t="str">
        <f>VLOOKUP(F1340:$F$4815,'Customer Info'!$A:$C,3,0)</f>
        <v>Kirkland</v>
      </c>
      <c r="I1340" s="6" t="str">
        <f>VLOOKUP($F$10:$F$4815,'Customer Info'!$A:$E,5,0)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7587</v>
      </c>
      <c r="Q1340" s="8">
        <f t="shared" si="103"/>
        <v>225</v>
      </c>
      <c r="R1340" s="2" t="s">
        <v>50</v>
      </c>
      <c r="S1340" s="9">
        <f t="shared" si="104"/>
        <v>0.05</v>
      </c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VLOOKUP($F$10:$F$4815,'Customer Info'!$A$1:$B$501,2,0)</f>
        <v>Brad</v>
      </c>
      <c r="H1341" s="6" t="str">
        <f>VLOOKUP(F1341:$F$4815,'Customer Info'!$A:$C,3,0)</f>
        <v>Thomas</v>
      </c>
      <c r="I1341" s="6" t="str">
        <f>VLOOKUP($F$10:$F$4815,'Customer Info'!$A:$E,5,0)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168</v>
      </c>
      <c r="Q1341" s="8">
        <f t="shared" si="103"/>
        <v>40</v>
      </c>
      <c r="R1341" s="2" t="s">
        <v>28</v>
      </c>
      <c r="S1341" s="9">
        <f t="shared" si="104"/>
        <v>0.02</v>
      </c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VLOOKUP($F$10:$F$4815,'Customer Info'!$A$1:$B$501,2,0)</f>
        <v>Ralph</v>
      </c>
      <c r="H1342" s="6" t="str">
        <f>VLOOKUP(F1342:$F$4815,'Customer Info'!$A:$C,3,0)</f>
        <v>Arnett</v>
      </c>
      <c r="I1342" s="6" t="str">
        <f>VLOOKUP($F$10:$F$4815,'Customer Info'!$A:$E,5,0)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13187</v>
      </c>
      <c r="Q1342" s="8">
        <f t="shared" si="103"/>
        <v>767</v>
      </c>
      <c r="R1342" s="2" t="s">
        <v>50</v>
      </c>
      <c r="S1342" s="9">
        <f t="shared" si="104"/>
        <v>0.05</v>
      </c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VLOOKUP($F$10:$F$4815,'Customer Info'!$A$1:$B$501,2,0)</f>
        <v>Charles</v>
      </c>
      <c r="H1343" s="6" t="str">
        <f>VLOOKUP(F1343:$F$4815,'Customer Info'!$A:$C,3,0)</f>
        <v>Sheldon</v>
      </c>
      <c r="I1343" s="6" t="str">
        <f>VLOOKUP($F$10:$F$4815,'Customer Info'!$A:$E,5,0)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8226</v>
      </c>
      <c r="Q1343" s="8">
        <f t="shared" si="103"/>
        <v>566</v>
      </c>
      <c r="R1343" s="2" t="s">
        <v>28</v>
      </c>
      <c r="S1343" s="9">
        <f t="shared" si="104"/>
        <v>0.05</v>
      </c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VLOOKUP($F$10:$F$4815,'Customer Info'!$A$1:$B$501,2,0)</f>
        <v>Sylvia</v>
      </c>
      <c r="H1344" s="6" t="str">
        <f>VLOOKUP(F1344:$F$4815,'Customer Info'!$A:$C,3,0)</f>
        <v>Foulston</v>
      </c>
      <c r="I1344" s="6" t="str">
        <f>VLOOKUP($F$10:$F$4815,'Customer Info'!$A:$E,5,0)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2565</v>
      </c>
      <c r="Q1344" s="8">
        <f t="shared" si="103"/>
        <v>237</v>
      </c>
      <c r="R1344" s="2" t="s">
        <v>50</v>
      </c>
      <c r="S1344" s="9">
        <f t="shared" si="104"/>
        <v>0.02</v>
      </c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VLOOKUP($F$10:$F$4815,'Customer Info'!$A$1:$B$501,2,0)</f>
        <v>Dennis</v>
      </c>
      <c r="H1345" s="6" t="str">
        <f>VLOOKUP(F1345:$F$4815,'Customer Info'!$A:$C,3,0)</f>
        <v>Pardue</v>
      </c>
      <c r="I1345" s="6" t="str">
        <f>VLOOKUP($F$10:$F$4815,'Customer Info'!$A:$E,5,0)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26063</v>
      </c>
      <c r="Q1345" s="8">
        <f t="shared" si="103"/>
        <v>2894</v>
      </c>
      <c r="R1345" s="2" t="s">
        <v>50</v>
      </c>
      <c r="S1345" s="9">
        <f t="shared" si="104"/>
        <v>7.0000000000000007E-2</v>
      </c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VLOOKUP($F$10:$F$4815,'Customer Info'!$A$1:$B$501,2,0)</f>
        <v>George</v>
      </c>
      <c r="H1346" s="6" t="str">
        <f>VLOOKUP(F1346:$F$4815,'Customer Info'!$A:$C,3,0)</f>
        <v>Ashbrook</v>
      </c>
      <c r="I1346" s="6" t="str">
        <f>VLOOKUP($F$10:$F$4815,'Customer Info'!$A:$E,5,0)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1689</v>
      </c>
      <c r="Q1346" s="8">
        <f t="shared" si="103"/>
        <v>228</v>
      </c>
      <c r="R1346" s="2" t="s">
        <v>50</v>
      </c>
      <c r="S1346" s="9">
        <f t="shared" si="104"/>
        <v>0.02</v>
      </c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VLOOKUP($F$10:$F$4815,'Customer Info'!$A$1:$B$501,2,0)</f>
        <v>Alice</v>
      </c>
      <c r="H1347" s="6" t="str">
        <f>VLOOKUP(F1347:$F$4815,'Customer Info'!$A:$C,3,0)</f>
        <v>McCarthy</v>
      </c>
      <c r="I1347" s="6" t="str">
        <f>VLOOKUP($F$10:$F$4815,'Customer Info'!$A:$E,5,0)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200</v>
      </c>
      <c r="Q1347" s="8">
        <f t="shared" si="103"/>
        <v>47</v>
      </c>
      <c r="R1347" s="2" t="s">
        <v>28</v>
      </c>
      <c r="S1347" s="9">
        <f t="shared" si="104"/>
        <v>0.02</v>
      </c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VLOOKUP($F$10:$F$4815,'Customer Info'!$A$1:$B$501,2,0)</f>
        <v>Monica</v>
      </c>
      <c r="H1348" s="6" t="str">
        <f>VLOOKUP(F1348:$F$4815,'Customer Info'!$A:$C,3,0)</f>
        <v>Federle</v>
      </c>
      <c r="I1348" s="6" t="str">
        <f>VLOOKUP($F$10:$F$4815,'Customer Info'!$A:$E,5,0)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13253</v>
      </c>
      <c r="Q1348" s="8">
        <f t="shared" si="103"/>
        <v>561</v>
      </c>
      <c r="R1348" s="2" t="s">
        <v>50</v>
      </c>
      <c r="S1348" s="9">
        <f t="shared" si="104"/>
        <v>0.05</v>
      </c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VLOOKUP($F$10:$F$4815,'Customer Info'!$A$1:$B$501,2,0)</f>
        <v>Debra</v>
      </c>
      <c r="H1349" s="6" t="str">
        <f>VLOOKUP(F1349:$F$4815,'Customer Info'!$A:$C,3,0)</f>
        <v>Catini</v>
      </c>
      <c r="I1349" s="6" t="str">
        <f>VLOOKUP($F$10:$F$4815,'Customer Info'!$A:$E,5,0)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1646</v>
      </c>
      <c r="Q1349" s="8">
        <f t="shared" si="103"/>
        <v>151</v>
      </c>
      <c r="R1349" s="2" t="s">
        <v>28</v>
      </c>
      <c r="S1349" s="9">
        <f t="shared" si="104"/>
        <v>0.02</v>
      </c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VLOOKUP($F$10:$F$4815,'Customer Info'!$A$1:$B$501,2,0)</f>
        <v>Roy</v>
      </c>
      <c r="H1350" s="6" t="str">
        <f>VLOOKUP(F1350:$F$4815,'Customer Info'!$A:$C,3,0)</f>
        <v>Skaria</v>
      </c>
      <c r="I1350" s="6" t="str">
        <f>VLOOKUP($F$10:$F$4815,'Customer Info'!$A:$E,5,0)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1911</v>
      </c>
      <c r="Q1350" s="8">
        <f t="shared" si="103"/>
        <v>211</v>
      </c>
      <c r="R1350" s="2" t="s">
        <v>28</v>
      </c>
      <c r="S1350" s="9">
        <f t="shared" si="104"/>
        <v>0.02</v>
      </c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VLOOKUP($F$10:$F$4815,'Customer Info'!$A$1:$B$501,2,0)</f>
        <v>Brooke</v>
      </c>
      <c r="H1351" s="6" t="str">
        <f>VLOOKUP(F1351:$F$4815,'Customer Info'!$A:$C,3,0)</f>
        <v>Gillingham</v>
      </c>
      <c r="I1351" s="6" t="str">
        <f>VLOOKUP($F$10:$F$4815,'Customer Info'!$A:$E,5,0)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14374</v>
      </c>
      <c r="Q1351" s="8">
        <f t="shared" si="103"/>
        <v>604</v>
      </c>
      <c r="R1351" s="2" t="s">
        <v>28</v>
      </c>
      <c r="S1351" s="9">
        <f t="shared" si="104"/>
        <v>0.05</v>
      </c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VLOOKUP($F$10:$F$4815,'Customer Info'!$A$1:$B$501,2,0)</f>
        <v>Duane</v>
      </c>
      <c r="H1352" s="6" t="str">
        <f>VLOOKUP(F1352:$F$4815,'Customer Info'!$A:$C,3,0)</f>
        <v>Benoit</v>
      </c>
      <c r="I1352" s="6" t="str">
        <f>VLOOKUP($F$10:$F$4815,'Customer Info'!$A:$E,5,0)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11846</v>
      </c>
      <c r="Q1352" s="8">
        <f t="shared" si="103"/>
        <v>1314</v>
      </c>
      <c r="R1352" s="2" t="s">
        <v>28</v>
      </c>
      <c r="S1352" s="9">
        <f t="shared" si="104"/>
        <v>0.05</v>
      </c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VLOOKUP($F$10:$F$4815,'Customer Info'!$A$1:$B$501,2,0)</f>
        <v>Philip</v>
      </c>
      <c r="H1353" s="6" t="str">
        <f>VLOOKUP(F1353:$F$4815,'Customer Info'!$A:$C,3,0)</f>
        <v>Brown</v>
      </c>
      <c r="I1353" s="6" t="str">
        <f>VLOOKUP($F$10:$F$4815,'Customer Info'!$A:$E,5,0)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24071</v>
      </c>
      <c r="Q1353" s="8">
        <f t="shared" si="103"/>
        <v>1607</v>
      </c>
      <c r="R1353" s="2" t="s">
        <v>50</v>
      </c>
      <c r="S1353" s="9">
        <f t="shared" si="104"/>
        <v>0.05</v>
      </c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VLOOKUP($F$10:$F$4815,'Customer Info'!$A$1:$B$501,2,0)</f>
        <v>Steven</v>
      </c>
      <c r="H1354" s="6" t="str">
        <f>VLOOKUP(F1354:$F$4815,'Customer Info'!$A:$C,3,0)</f>
        <v>Cartwright</v>
      </c>
      <c r="I1354" s="6" t="str">
        <f>VLOOKUP($F$10:$F$4815,'Customer Info'!$A:$E,5,0)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1375</v>
      </c>
      <c r="Q1354" s="8">
        <f t="shared" si="103"/>
        <v>151</v>
      </c>
      <c r="R1354" s="2" t="s">
        <v>28</v>
      </c>
      <c r="S1354" s="9">
        <f t="shared" si="104"/>
        <v>0.02</v>
      </c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VLOOKUP($F$10:$F$4815,'Customer Info'!$A$1:$B$501,2,0)</f>
        <v>Adam</v>
      </c>
      <c r="H1355" s="6" t="str">
        <f>VLOOKUP(F1355:$F$4815,'Customer Info'!$A:$C,3,0)</f>
        <v>Bellavance</v>
      </c>
      <c r="I1355" s="6" t="str">
        <f>VLOOKUP($F$10:$F$4815,'Customer Info'!$A:$E,5,0)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N1355+O1355</f>
        <v>2749</v>
      </c>
      <c r="Q1355" s="8">
        <f t="shared" ref="Q1355:Q1418" si="108">P1355-M1355</f>
        <v>235</v>
      </c>
      <c r="R1355" s="2" t="s">
        <v>28</v>
      </c>
      <c r="S1355" s="9">
        <f t="shared" ref="S1355:S1418" si="109">VLOOKUP($P$10:$P$4815,$T$1:$U$7, 2,1)</f>
        <v>0.02</v>
      </c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VLOOKUP($F$10:$F$4815,'Customer Info'!$A$1:$B$501,2,0)</f>
        <v>Stuart</v>
      </c>
      <c r="H1356" s="6" t="str">
        <f>VLOOKUP(F1356:$F$4815,'Customer Info'!$A:$C,3,0)</f>
        <v>Calhoun</v>
      </c>
      <c r="I1356" s="6" t="str">
        <f>VLOOKUP($F$10:$F$4815,'Customer Info'!$A:$E,5,0)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6464</v>
      </c>
      <c r="Q1356" s="8">
        <f t="shared" si="108"/>
        <v>654</v>
      </c>
      <c r="R1356" s="2" t="s">
        <v>50</v>
      </c>
      <c r="S1356" s="9">
        <f t="shared" si="109"/>
        <v>0.05</v>
      </c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VLOOKUP($F$10:$F$4815,'Customer Info'!$A$1:$B$501,2,0)</f>
        <v>Vivek</v>
      </c>
      <c r="H1357" s="6" t="str">
        <f>VLOOKUP(F1357:$F$4815,'Customer Info'!$A:$C,3,0)</f>
        <v>Grady</v>
      </c>
      <c r="I1357" s="6" t="str">
        <f>VLOOKUP($F$10:$F$4815,'Customer Info'!$A:$E,5,0)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714</v>
      </c>
      <c r="Q1357" s="8">
        <f t="shared" si="108"/>
        <v>102</v>
      </c>
      <c r="R1357" s="2" t="s">
        <v>28</v>
      </c>
      <c r="S1357" s="9">
        <f t="shared" si="109"/>
        <v>0.02</v>
      </c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VLOOKUP($F$10:$F$4815,'Customer Info'!$A$1:$B$501,2,0)</f>
        <v>Tom</v>
      </c>
      <c r="H1358" s="6" t="str">
        <f>VLOOKUP(F1358:$F$4815,'Customer Info'!$A:$C,3,0)</f>
        <v>Prescott</v>
      </c>
      <c r="I1358" s="6" t="str">
        <f>VLOOKUP($F$10:$F$4815,'Customer Info'!$A:$E,5,0)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6358</v>
      </c>
      <c r="Q1358" s="8">
        <f t="shared" si="108"/>
        <v>448</v>
      </c>
      <c r="R1358" s="2" t="s">
        <v>50</v>
      </c>
      <c r="S1358" s="9">
        <f t="shared" si="109"/>
        <v>0.05</v>
      </c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VLOOKUP($F$10:$F$4815,'Customer Info'!$A$1:$B$501,2,0)</f>
        <v>John</v>
      </c>
      <c r="H1359" s="6" t="str">
        <f>VLOOKUP(F1359:$F$4815,'Customer Info'!$A:$C,3,0)</f>
        <v>Castell</v>
      </c>
      <c r="I1359" s="6" t="str">
        <f>VLOOKUP($F$10:$F$4815,'Customer Info'!$A:$E,5,0)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148</v>
      </c>
      <c r="Q1359" s="8">
        <f t="shared" si="108"/>
        <v>20</v>
      </c>
      <c r="R1359" s="2" t="s">
        <v>28</v>
      </c>
      <c r="S1359" s="9">
        <f t="shared" si="109"/>
        <v>0.02</v>
      </c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VLOOKUP($F$10:$F$4815,'Customer Info'!$A$1:$B$501,2,0)</f>
        <v>Keith</v>
      </c>
      <c r="H1360" s="6" t="str">
        <f>VLOOKUP(F1360:$F$4815,'Customer Info'!$A:$C,3,0)</f>
        <v>Herrera</v>
      </c>
      <c r="I1360" s="6" t="str">
        <f>VLOOKUP($F$10:$F$4815,'Customer Info'!$A:$E,5,0)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3918</v>
      </c>
      <c r="Q1360" s="8">
        <f t="shared" si="108"/>
        <v>357</v>
      </c>
      <c r="R1360" s="2" t="s">
        <v>50</v>
      </c>
      <c r="S1360" s="9">
        <f t="shared" si="109"/>
        <v>0.02</v>
      </c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VLOOKUP($F$10:$F$4815,'Customer Info'!$A$1:$B$501,2,0)</f>
        <v>Dianna</v>
      </c>
      <c r="H1361" s="6" t="str">
        <f>VLOOKUP(F1361:$F$4815,'Customer Info'!$A:$C,3,0)</f>
        <v>Vittorini</v>
      </c>
      <c r="I1361" s="6" t="str">
        <f>VLOOKUP($F$10:$F$4815,'Customer Info'!$A:$E,5,0)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692</v>
      </c>
      <c r="Q1361" s="8">
        <f t="shared" si="108"/>
        <v>54</v>
      </c>
      <c r="R1361" s="2" t="s">
        <v>50</v>
      </c>
      <c r="S1361" s="9">
        <f t="shared" si="109"/>
        <v>0.02</v>
      </c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VLOOKUP($F$10:$F$4815,'Customer Info'!$A$1:$B$501,2,0)</f>
        <v>Ritsa</v>
      </c>
      <c r="H1362" s="6" t="str">
        <f>VLOOKUP(F1362:$F$4815,'Customer Info'!$A:$C,3,0)</f>
        <v>Hightower</v>
      </c>
      <c r="I1362" s="6" t="str">
        <f>VLOOKUP($F$10:$F$4815,'Customer Info'!$A:$E,5,0)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10831</v>
      </c>
      <c r="Q1362" s="8">
        <f t="shared" si="108"/>
        <v>761</v>
      </c>
      <c r="R1362" s="2" t="s">
        <v>28</v>
      </c>
      <c r="S1362" s="9">
        <f t="shared" si="109"/>
        <v>0.05</v>
      </c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VLOOKUP($F$10:$F$4815,'Customer Info'!$A$1:$B$501,2,0)</f>
        <v>Susan</v>
      </c>
      <c r="H1363" s="6" t="str">
        <f>VLOOKUP(F1363:$F$4815,'Customer Info'!$A:$C,3,0)</f>
        <v>Pistek</v>
      </c>
      <c r="I1363" s="6" t="str">
        <f>VLOOKUP($F$10:$F$4815,'Customer Info'!$A:$E,5,0)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3205</v>
      </c>
      <c r="Q1363" s="8">
        <f t="shared" si="108"/>
        <v>377</v>
      </c>
      <c r="R1363" s="2" t="s">
        <v>28</v>
      </c>
      <c r="S1363" s="9">
        <f t="shared" si="109"/>
        <v>0.02</v>
      </c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VLOOKUP($F$10:$F$4815,'Customer Info'!$A$1:$B$501,2,0)</f>
        <v>Paul</v>
      </c>
      <c r="H1364" s="6" t="str">
        <f>VLOOKUP(F1364:$F$4815,'Customer Info'!$A:$C,3,0)</f>
        <v>Knutson</v>
      </c>
      <c r="I1364" s="6" t="str">
        <f>VLOOKUP($F$10:$F$4815,'Customer Info'!$A:$E,5,0)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2938</v>
      </c>
      <c r="Q1364" s="8">
        <f t="shared" si="108"/>
        <v>116</v>
      </c>
      <c r="R1364" s="2" t="s">
        <v>28</v>
      </c>
      <c r="S1364" s="9">
        <f t="shared" si="109"/>
        <v>0.02</v>
      </c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VLOOKUP($F$10:$F$4815,'Customer Info'!$A$1:$B$501,2,0)</f>
        <v>Emily</v>
      </c>
      <c r="H1365" s="6" t="str">
        <f>VLOOKUP(F1365:$F$4815,'Customer Info'!$A:$C,3,0)</f>
        <v>Burns</v>
      </c>
      <c r="I1365" s="6" t="str">
        <f>VLOOKUP($F$10:$F$4815,'Customer Info'!$A:$E,5,0)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894</v>
      </c>
      <c r="Q1365" s="8">
        <f t="shared" si="108"/>
        <v>102</v>
      </c>
      <c r="R1365" s="2" t="s">
        <v>50</v>
      </c>
      <c r="S1365" s="9">
        <f t="shared" si="109"/>
        <v>0.02</v>
      </c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VLOOKUP($F$10:$F$4815,'Customer Info'!$A$1:$B$501,2,0)</f>
        <v>Bryan</v>
      </c>
      <c r="H1366" s="6" t="str">
        <f>VLOOKUP(F1366:$F$4815,'Customer Info'!$A:$C,3,0)</f>
        <v>Spruell</v>
      </c>
      <c r="I1366" s="6" t="str">
        <f>VLOOKUP($F$10:$F$4815,'Customer Info'!$A:$E,5,0)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602</v>
      </c>
      <c r="Q1366" s="8">
        <f t="shared" si="108"/>
        <v>54</v>
      </c>
      <c r="R1366" s="2" t="s">
        <v>26</v>
      </c>
      <c r="S1366" s="9">
        <f t="shared" si="109"/>
        <v>0.02</v>
      </c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VLOOKUP($F$10:$F$4815,'Customer Info'!$A$1:$B$501,2,0)</f>
        <v>Caroline</v>
      </c>
      <c r="H1367" s="6" t="str">
        <f>VLOOKUP(F1367:$F$4815,'Customer Info'!$A:$C,3,0)</f>
        <v>Jumper</v>
      </c>
      <c r="I1367" s="6" t="str">
        <f>VLOOKUP($F$10:$F$4815,'Customer Info'!$A:$E,5,0)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104029</v>
      </c>
      <c r="Q1367" s="8">
        <f t="shared" si="108"/>
        <v>11353</v>
      </c>
      <c r="R1367" s="2" t="s">
        <v>28</v>
      </c>
      <c r="S1367" s="9">
        <f t="shared" si="109"/>
        <v>0.12</v>
      </c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VLOOKUP($F$10:$F$4815,'Customer Info'!$A$1:$B$501,2,0)</f>
        <v>Sung</v>
      </c>
      <c r="H1368" s="6" t="str">
        <f>VLOOKUP(F1368:$F$4815,'Customer Info'!$A:$C,3,0)</f>
        <v>Pak</v>
      </c>
      <c r="I1368" s="6" t="str">
        <f>VLOOKUP($F$10:$F$4815,'Customer Info'!$A:$E,5,0)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10483</v>
      </c>
      <c r="Q1368" s="8">
        <f t="shared" si="108"/>
        <v>907</v>
      </c>
      <c r="R1368" s="2" t="s">
        <v>28</v>
      </c>
      <c r="S1368" s="9">
        <f t="shared" si="109"/>
        <v>0.05</v>
      </c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VLOOKUP($F$10:$F$4815,'Customer Info'!$A$1:$B$501,2,0)</f>
        <v>Steven</v>
      </c>
      <c r="H1369" s="6" t="str">
        <f>VLOOKUP(F1369:$F$4815,'Customer Info'!$A:$C,3,0)</f>
        <v>Cartwright</v>
      </c>
      <c r="I1369" s="6" t="str">
        <f>VLOOKUP($F$10:$F$4815,'Customer Info'!$A:$E,5,0)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874</v>
      </c>
      <c r="Q1369" s="8">
        <f t="shared" si="108"/>
        <v>94</v>
      </c>
      <c r="R1369" s="2" t="s">
        <v>50</v>
      </c>
      <c r="S1369" s="9">
        <f t="shared" si="109"/>
        <v>0.02</v>
      </c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VLOOKUP($F$10:$F$4815,'Customer Info'!$A$1:$B$501,2,0)</f>
        <v>Philip</v>
      </c>
      <c r="H1370" s="6" t="str">
        <f>VLOOKUP(F1370:$F$4815,'Customer Info'!$A:$C,3,0)</f>
        <v>Fox</v>
      </c>
      <c r="I1370" s="6" t="str">
        <f>VLOOKUP($F$10:$F$4815,'Customer Info'!$A:$E,5,0)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925</v>
      </c>
      <c r="Q1370" s="8">
        <f t="shared" si="108"/>
        <v>133</v>
      </c>
      <c r="R1370" s="2" t="s">
        <v>28</v>
      </c>
      <c r="S1370" s="9">
        <f t="shared" si="109"/>
        <v>0.02</v>
      </c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VLOOKUP($F$10:$F$4815,'Customer Info'!$A$1:$B$501,2,0)</f>
        <v>Joy</v>
      </c>
      <c r="H1371" s="6" t="str">
        <f>VLOOKUP(F1371:$F$4815,'Customer Info'!$A:$C,3,0)</f>
        <v>Bell</v>
      </c>
      <c r="I1371" s="6" t="str">
        <f>VLOOKUP($F$10:$F$4815,'Customer Info'!$A:$E,5,0)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626</v>
      </c>
      <c r="Q1371" s="8">
        <f t="shared" si="108"/>
        <v>102</v>
      </c>
      <c r="R1371" s="2" t="s">
        <v>28</v>
      </c>
      <c r="S1371" s="9">
        <f t="shared" si="109"/>
        <v>0.02</v>
      </c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VLOOKUP($F$10:$F$4815,'Customer Info'!$A$1:$B$501,2,0)</f>
        <v>Liz</v>
      </c>
      <c r="H1372" s="6" t="str">
        <f>VLOOKUP(F1372:$F$4815,'Customer Info'!$A:$C,3,0)</f>
        <v>Pelletier</v>
      </c>
      <c r="I1372" s="6" t="str">
        <f>VLOOKUP($F$10:$F$4815,'Customer Info'!$A:$E,5,0)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10696</v>
      </c>
      <c r="Q1372" s="8">
        <f t="shared" si="108"/>
        <v>952</v>
      </c>
      <c r="R1372" s="2" t="s">
        <v>28</v>
      </c>
      <c r="S1372" s="9">
        <f t="shared" si="109"/>
        <v>0.05</v>
      </c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VLOOKUP($F$10:$F$4815,'Customer Info'!$A$1:$B$501,2,0)</f>
        <v>Rob</v>
      </c>
      <c r="H1373" s="6" t="str">
        <f>VLOOKUP(F1373:$F$4815,'Customer Info'!$A:$C,3,0)</f>
        <v>Williams</v>
      </c>
      <c r="I1373" s="6" t="str">
        <f>VLOOKUP($F$10:$F$4815,'Customer Info'!$A:$E,5,0)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586</v>
      </c>
      <c r="Q1373" s="8">
        <f t="shared" si="108"/>
        <v>64</v>
      </c>
      <c r="R1373" s="2" t="s">
        <v>50</v>
      </c>
      <c r="S1373" s="9">
        <f t="shared" si="109"/>
        <v>0.02</v>
      </c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VLOOKUP($F$10:$F$4815,'Customer Info'!$A$1:$B$501,2,0)</f>
        <v>Tamara</v>
      </c>
      <c r="H1374" s="6" t="str">
        <f>VLOOKUP(F1374:$F$4815,'Customer Info'!$A:$C,3,0)</f>
        <v>Willingham</v>
      </c>
      <c r="I1374" s="6" t="str">
        <f>VLOOKUP($F$10:$F$4815,'Customer Info'!$A:$E,5,0)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9867</v>
      </c>
      <c r="Q1374" s="8">
        <f t="shared" si="108"/>
        <v>523</v>
      </c>
      <c r="R1374" s="2" t="s">
        <v>28</v>
      </c>
      <c r="S1374" s="9">
        <f t="shared" si="109"/>
        <v>0.05</v>
      </c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VLOOKUP($F$10:$F$4815,'Customer Info'!$A$1:$B$501,2,0)</f>
        <v>Thomas</v>
      </c>
      <c r="H1375" s="6" t="str">
        <f>VLOOKUP(F1375:$F$4815,'Customer Info'!$A:$C,3,0)</f>
        <v>Seio</v>
      </c>
      <c r="I1375" s="6" t="str">
        <f>VLOOKUP($F$10:$F$4815,'Customer Info'!$A:$E,5,0)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13330</v>
      </c>
      <c r="Q1375" s="8">
        <f t="shared" si="108"/>
        <v>688</v>
      </c>
      <c r="R1375" s="2" t="s">
        <v>28</v>
      </c>
      <c r="S1375" s="9">
        <f t="shared" si="109"/>
        <v>0.05</v>
      </c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VLOOKUP($F$10:$F$4815,'Customer Info'!$A$1:$B$501,2,0)</f>
        <v>Max</v>
      </c>
      <c r="H1376" s="6" t="str">
        <f>VLOOKUP(F1376:$F$4815,'Customer Info'!$A:$C,3,0)</f>
        <v>Ludwig</v>
      </c>
      <c r="I1376" s="6" t="str">
        <f>VLOOKUP($F$10:$F$4815,'Customer Info'!$A:$E,5,0)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16341</v>
      </c>
      <c r="Q1376" s="8">
        <f t="shared" si="108"/>
        <v>1122</v>
      </c>
      <c r="R1376" s="2" t="s">
        <v>28</v>
      </c>
      <c r="S1376" s="9">
        <f t="shared" si="109"/>
        <v>0.05</v>
      </c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VLOOKUP($F$10:$F$4815,'Customer Info'!$A$1:$B$501,2,0)</f>
        <v>Tamara</v>
      </c>
      <c r="H1377" s="6" t="str">
        <f>VLOOKUP(F1377:$F$4815,'Customer Info'!$A:$C,3,0)</f>
        <v>Willingham</v>
      </c>
      <c r="I1377" s="6" t="str">
        <f>VLOOKUP($F$10:$F$4815,'Customer Info'!$A:$E,5,0)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1071</v>
      </c>
      <c r="Q1377" s="8">
        <f t="shared" si="108"/>
        <v>145</v>
      </c>
      <c r="R1377" s="2" t="s">
        <v>50</v>
      </c>
      <c r="S1377" s="9">
        <f t="shared" si="109"/>
        <v>0.02</v>
      </c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VLOOKUP($F$10:$F$4815,'Customer Info'!$A$1:$B$501,2,0)</f>
        <v>Michael</v>
      </c>
      <c r="H1378" s="6" t="str">
        <f>VLOOKUP(F1378:$F$4815,'Customer Info'!$A:$C,3,0)</f>
        <v>Nguyen</v>
      </c>
      <c r="I1378" s="6" t="str">
        <f>VLOOKUP($F$10:$F$4815,'Customer Info'!$A:$E,5,0)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1739</v>
      </c>
      <c r="Q1378" s="8">
        <f t="shared" si="108"/>
        <v>217</v>
      </c>
      <c r="R1378" s="2" t="s">
        <v>28</v>
      </c>
      <c r="S1378" s="9">
        <f t="shared" si="109"/>
        <v>0.02</v>
      </c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VLOOKUP($F$10:$F$4815,'Customer Info'!$A$1:$B$501,2,0)</f>
        <v>Ivan</v>
      </c>
      <c r="H1379" s="6" t="str">
        <f>VLOOKUP(F1379:$F$4815,'Customer Info'!$A:$C,3,0)</f>
        <v>Gibson</v>
      </c>
      <c r="I1379" s="6" t="str">
        <f>VLOOKUP($F$10:$F$4815,'Customer Info'!$A:$E,5,0)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15935</v>
      </c>
      <c r="Q1379" s="8">
        <f t="shared" si="108"/>
        <v>1279</v>
      </c>
      <c r="R1379" s="2" t="s">
        <v>56</v>
      </c>
      <c r="S1379" s="9">
        <f t="shared" si="109"/>
        <v>0.05</v>
      </c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VLOOKUP($F$10:$F$4815,'Customer Info'!$A$1:$B$501,2,0)</f>
        <v>Harold</v>
      </c>
      <c r="H1380" s="6" t="str">
        <f>VLOOKUP(F1380:$F$4815,'Customer Info'!$A:$C,3,0)</f>
        <v>Dahlen</v>
      </c>
      <c r="I1380" s="6" t="str">
        <f>VLOOKUP($F$10:$F$4815,'Customer Info'!$A:$E,5,0)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10892</v>
      </c>
      <c r="Q1380" s="8">
        <f t="shared" si="108"/>
        <v>630</v>
      </c>
      <c r="R1380" s="2" t="s">
        <v>50</v>
      </c>
      <c r="S1380" s="9">
        <f t="shared" si="109"/>
        <v>0.05</v>
      </c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VLOOKUP($F$10:$F$4815,'Customer Info'!$A$1:$B$501,2,0)</f>
        <v>Magdelene</v>
      </c>
      <c r="H1381" s="6" t="str">
        <f>VLOOKUP(F1381:$F$4815,'Customer Info'!$A:$C,3,0)</f>
        <v>Morse</v>
      </c>
      <c r="I1381" s="6" t="str">
        <f>VLOOKUP($F$10:$F$4815,'Customer Info'!$A:$E,5,0)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384</v>
      </c>
      <c r="Q1381" s="8">
        <f t="shared" si="108"/>
        <v>46</v>
      </c>
      <c r="R1381" s="2" t="s">
        <v>28</v>
      </c>
      <c r="S1381" s="9">
        <f t="shared" si="109"/>
        <v>0.02</v>
      </c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VLOOKUP($F$10:$F$4815,'Customer Info'!$A$1:$B$501,2,0)</f>
        <v>Ralph</v>
      </c>
      <c r="H1382" s="6" t="str">
        <f>VLOOKUP(F1382:$F$4815,'Customer Info'!$A:$C,3,0)</f>
        <v>Kennedy</v>
      </c>
      <c r="I1382" s="6" t="str">
        <f>VLOOKUP($F$10:$F$4815,'Customer Info'!$A:$E,5,0)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5160</v>
      </c>
      <c r="Q1382" s="8">
        <f t="shared" si="108"/>
        <v>412</v>
      </c>
      <c r="R1382" s="2" t="s">
        <v>50</v>
      </c>
      <c r="S1382" s="9">
        <f t="shared" si="109"/>
        <v>0.05</v>
      </c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VLOOKUP($F$10:$F$4815,'Customer Info'!$A$1:$B$501,2,0)</f>
        <v>Shui</v>
      </c>
      <c r="H1383" s="6" t="str">
        <f>VLOOKUP(F1383:$F$4815,'Customer Info'!$A:$C,3,0)</f>
        <v>Tom</v>
      </c>
      <c r="I1383" s="6" t="str">
        <f>VLOOKUP($F$10:$F$4815,'Customer Info'!$A:$E,5,0)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5066</v>
      </c>
      <c r="Q1383" s="8">
        <f t="shared" si="108"/>
        <v>158</v>
      </c>
      <c r="R1383" s="2" t="s">
        <v>28</v>
      </c>
      <c r="S1383" s="9">
        <f t="shared" si="109"/>
        <v>0.05</v>
      </c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VLOOKUP($F$10:$F$4815,'Customer Info'!$A$1:$B$501,2,0)</f>
        <v>Aaron</v>
      </c>
      <c r="H1384" s="6" t="str">
        <f>VLOOKUP(F1384:$F$4815,'Customer Info'!$A:$C,3,0)</f>
        <v>Hawkins</v>
      </c>
      <c r="I1384" s="6" t="str">
        <f>VLOOKUP($F$10:$F$4815,'Customer Info'!$A:$E,5,0)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2450</v>
      </c>
      <c r="Q1384" s="8">
        <f t="shared" si="108"/>
        <v>218</v>
      </c>
      <c r="R1384" s="2" t="s">
        <v>28</v>
      </c>
      <c r="S1384" s="9">
        <f t="shared" si="109"/>
        <v>0.02</v>
      </c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VLOOKUP($F$10:$F$4815,'Customer Info'!$A$1:$B$501,2,0)</f>
        <v>Laurel</v>
      </c>
      <c r="H1385" s="6" t="str">
        <f>VLOOKUP(F1385:$F$4815,'Customer Info'!$A:$C,3,0)</f>
        <v>Beltran</v>
      </c>
      <c r="I1385" s="6" t="str">
        <f>VLOOKUP($F$10:$F$4815,'Customer Info'!$A:$E,5,0)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1695</v>
      </c>
      <c r="Q1385" s="8">
        <f t="shared" si="108"/>
        <v>118</v>
      </c>
      <c r="R1385" s="2" t="s">
        <v>28</v>
      </c>
      <c r="S1385" s="9">
        <f t="shared" si="109"/>
        <v>0.02</v>
      </c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VLOOKUP($F$10:$F$4815,'Customer Info'!$A$1:$B$501,2,0)</f>
        <v>Monica</v>
      </c>
      <c r="H1386" s="6" t="str">
        <f>VLOOKUP(F1386:$F$4815,'Customer Info'!$A:$C,3,0)</f>
        <v>Federle</v>
      </c>
      <c r="I1386" s="6" t="str">
        <f>VLOOKUP($F$10:$F$4815,'Customer Info'!$A:$E,5,0)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9863</v>
      </c>
      <c r="Q1386" s="8">
        <f t="shared" si="108"/>
        <v>647</v>
      </c>
      <c r="R1386" s="2" t="s">
        <v>28</v>
      </c>
      <c r="S1386" s="9">
        <f t="shared" si="109"/>
        <v>0.05</v>
      </c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VLOOKUP($F$10:$F$4815,'Customer Info'!$A$1:$B$501,2,0)</f>
        <v>Sanjit</v>
      </c>
      <c r="H1387" s="6" t="str">
        <f>VLOOKUP(F1387:$F$4815,'Customer Info'!$A:$C,3,0)</f>
        <v>Chand</v>
      </c>
      <c r="I1387" s="6" t="str">
        <f>VLOOKUP($F$10:$F$4815,'Customer Info'!$A:$E,5,0)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14228</v>
      </c>
      <c r="Q1387" s="8">
        <f t="shared" si="108"/>
        <v>837</v>
      </c>
      <c r="R1387" s="2" t="s">
        <v>28</v>
      </c>
      <c r="S1387" s="9">
        <f t="shared" si="109"/>
        <v>0.05</v>
      </c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VLOOKUP($F$10:$F$4815,'Customer Info'!$A$1:$B$501,2,0)</f>
        <v>Anemone</v>
      </c>
      <c r="H1388" s="6" t="str">
        <f>VLOOKUP(F1388:$F$4815,'Customer Info'!$A:$C,3,0)</f>
        <v>Ratner</v>
      </c>
      <c r="I1388" s="6" t="str">
        <f>VLOOKUP($F$10:$F$4815,'Customer Info'!$A:$E,5,0)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165</v>
      </c>
      <c r="Q1388" s="8">
        <f t="shared" si="108"/>
        <v>36</v>
      </c>
      <c r="R1388" s="2" t="s">
        <v>26</v>
      </c>
      <c r="S1388" s="9">
        <f t="shared" si="109"/>
        <v>0.02</v>
      </c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VLOOKUP($F$10:$F$4815,'Customer Info'!$A$1:$B$501,2,0)</f>
        <v>Alex</v>
      </c>
      <c r="H1389" s="6" t="str">
        <f>VLOOKUP(F1389:$F$4815,'Customer Info'!$A:$C,3,0)</f>
        <v>Avila</v>
      </c>
      <c r="I1389" s="6" t="str">
        <f>VLOOKUP($F$10:$F$4815,'Customer Info'!$A:$E,5,0)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3699</v>
      </c>
      <c r="Q1389" s="8">
        <f t="shared" si="108"/>
        <v>254</v>
      </c>
      <c r="R1389" s="2" t="s">
        <v>28</v>
      </c>
      <c r="S1389" s="9">
        <f t="shared" si="109"/>
        <v>0.02</v>
      </c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VLOOKUP($F$10:$F$4815,'Customer Info'!$A$1:$B$501,2,0)</f>
        <v>Kunst</v>
      </c>
      <c r="H1390" s="6" t="str">
        <f>VLOOKUP(F1390:$F$4815,'Customer Info'!$A:$C,3,0)</f>
        <v>Miller</v>
      </c>
      <c r="I1390" s="6" t="str">
        <f>VLOOKUP($F$10:$F$4815,'Customer Info'!$A:$E,5,0)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3185</v>
      </c>
      <c r="Q1390" s="8">
        <f t="shared" si="108"/>
        <v>296</v>
      </c>
      <c r="R1390" s="2" t="s">
        <v>28</v>
      </c>
      <c r="S1390" s="9">
        <f t="shared" si="109"/>
        <v>0.02</v>
      </c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VLOOKUP($F$10:$F$4815,'Customer Info'!$A$1:$B$501,2,0)</f>
        <v>Olvera</v>
      </c>
      <c r="H1391" s="6" t="str">
        <f>VLOOKUP(F1391:$F$4815,'Customer Info'!$A:$C,3,0)</f>
        <v>Toch</v>
      </c>
      <c r="I1391" s="6" t="str">
        <f>VLOOKUP($F$10:$F$4815,'Customer Info'!$A:$E,5,0)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2928</v>
      </c>
      <c r="Q1391" s="8">
        <f t="shared" si="108"/>
        <v>261</v>
      </c>
      <c r="R1391" s="2" t="s">
        <v>28</v>
      </c>
      <c r="S1391" s="9">
        <f t="shared" si="109"/>
        <v>0.02</v>
      </c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VLOOKUP($F$10:$F$4815,'Customer Info'!$A$1:$B$501,2,0)</f>
        <v>Rachel</v>
      </c>
      <c r="H1392" s="6" t="str">
        <f>VLOOKUP(F1392:$F$4815,'Customer Info'!$A:$C,3,0)</f>
        <v>Payne</v>
      </c>
      <c r="I1392" s="6" t="str">
        <f>VLOOKUP($F$10:$F$4815,'Customer Info'!$A:$E,5,0)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2616</v>
      </c>
      <c r="Q1392" s="8">
        <f t="shared" si="108"/>
        <v>356</v>
      </c>
      <c r="R1392" s="2" t="s">
        <v>50</v>
      </c>
      <c r="S1392" s="9">
        <f t="shared" si="109"/>
        <v>0.02</v>
      </c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VLOOKUP($F$10:$F$4815,'Customer Info'!$A$1:$B$501,2,0)</f>
        <v>Anthony</v>
      </c>
      <c r="H1393" s="6" t="str">
        <f>VLOOKUP(F1393:$F$4815,'Customer Info'!$A:$C,3,0)</f>
        <v>Rawles</v>
      </c>
      <c r="I1393" s="6" t="str">
        <f>VLOOKUP($F$10:$F$4815,'Customer Info'!$A:$E,5,0)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5624</v>
      </c>
      <c r="Q1393" s="8">
        <f t="shared" si="108"/>
        <v>478</v>
      </c>
      <c r="R1393" s="2" t="s">
        <v>28</v>
      </c>
      <c r="S1393" s="9">
        <f t="shared" si="109"/>
        <v>0.05</v>
      </c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VLOOKUP($F$10:$F$4815,'Customer Info'!$A$1:$B$501,2,0)</f>
        <v>Mitch</v>
      </c>
      <c r="H1394" s="6" t="str">
        <f>VLOOKUP(F1394:$F$4815,'Customer Info'!$A:$C,3,0)</f>
        <v>Willingham</v>
      </c>
      <c r="I1394" s="6" t="str">
        <f>VLOOKUP($F$10:$F$4815,'Customer Info'!$A:$E,5,0)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13545</v>
      </c>
      <c r="Q1394" s="8">
        <f t="shared" si="108"/>
        <v>942</v>
      </c>
      <c r="R1394" s="2" t="s">
        <v>50</v>
      </c>
      <c r="S1394" s="9">
        <f t="shared" si="109"/>
        <v>0.05</v>
      </c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VLOOKUP($F$10:$F$4815,'Customer Info'!$A$1:$B$501,2,0)</f>
        <v>Darren</v>
      </c>
      <c r="H1395" s="6" t="str">
        <f>VLOOKUP(F1395:$F$4815,'Customer Info'!$A:$C,3,0)</f>
        <v>Budd</v>
      </c>
      <c r="I1395" s="6" t="str">
        <f>VLOOKUP($F$10:$F$4815,'Customer Info'!$A:$E,5,0)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3166</v>
      </c>
      <c r="Q1395" s="8">
        <f t="shared" si="108"/>
        <v>194</v>
      </c>
      <c r="R1395" s="2" t="s">
        <v>50</v>
      </c>
      <c r="S1395" s="9">
        <f t="shared" si="109"/>
        <v>0.02</v>
      </c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VLOOKUP($F$10:$F$4815,'Customer Info'!$A$1:$B$501,2,0)</f>
        <v>Brad</v>
      </c>
      <c r="H1396" s="6" t="str">
        <f>VLOOKUP(F1396:$F$4815,'Customer Info'!$A:$C,3,0)</f>
        <v>Eason</v>
      </c>
      <c r="I1396" s="6" t="str">
        <f>VLOOKUP($F$10:$F$4815,'Customer Info'!$A:$E,5,0)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1509</v>
      </c>
      <c r="Q1396" s="8">
        <f t="shared" si="108"/>
        <v>189</v>
      </c>
      <c r="R1396" s="2" t="s">
        <v>28</v>
      </c>
      <c r="S1396" s="9">
        <f t="shared" si="109"/>
        <v>0.02</v>
      </c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VLOOKUP($F$10:$F$4815,'Customer Info'!$A$1:$B$501,2,0)</f>
        <v>Jenna</v>
      </c>
      <c r="H1397" s="6" t="str">
        <f>VLOOKUP(F1397:$F$4815,'Customer Info'!$A:$C,3,0)</f>
        <v>Caffey</v>
      </c>
      <c r="I1397" s="6" t="str">
        <f>VLOOKUP($F$10:$F$4815,'Customer Info'!$A:$E,5,0)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7653</v>
      </c>
      <c r="Q1397" s="8">
        <f t="shared" si="108"/>
        <v>461</v>
      </c>
      <c r="R1397" s="2" t="s">
        <v>28</v>
      </c>
      <c r="S1397" s="9">
        <f t="shared" si="109"/>
        <v>0.05</v>
      </c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VLOOKUP($F$10:$F$4815,'Customer Info'!$A$1:$B$501,2,0)</f>
        <v>Jack</v>
      </c>
      <c r="H1398" s="6" t="str">
        <f>VLOOKUP(F1398:$F$4815,'Customer Info'!$A:$C,3,0)</f>
        <v>Lebron</v>
      </c>
      <c r="I1398" s="6" t="str">
        <f>VLOOKUP($F$10:$F$4815,'Customer Info'!$A:$E,5,0)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14306</v>
      </c>
      <c r="Q1398" s="8">
        <f t="shared" si="108"/>
        <v>887</v>
      </c>
      <c r="R1398" s="2" t="s">
        <v>26</v>
      </c>
      <c r="S1398" s="9">
        <f t="shared" si="109"/>
        <v>0.05</v>
      </c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VLOOKUP($F$10:$F$4815,'Customer Info'!$A$1:$B$501,2,0)</f>
        <v>Harold</v>
      </c>
      <c r="H1399" s="6" t="str">
        <f>VLOOKUP(F1399:$F$4815,'Customer Info'!$A:$C,3,0)</f>
        <v>Pawlan</v>
      </c>
      <c r="I1399" s="6" t="str">
        <f>VLOOKUP($F$10:$F$4815,'Customer Info'!$A:$E,5,0)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6343</v>
      </c>
      <c r="Q1399" s="8">
        <f t="shared" si="108"/>
        <v>433</v>
      </c>
      <c r="R1399" s="2" t="s">
        <v>50</v>
      </c>
      <c r="S1399" s="9">
        <f t="shared" si="109"/>
        <v>0.05</v>
      </c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VLOOKUP($F$10:$F$4815,'Customer Info'!$A$1:$B$501,2,0)</f>
        <v>Olvera</v>
      </c>
      <c r="H1400" s="6" t="str">
        <f>VLOOKUP(F1400:$F$4815,'Customer Info'!$A:$C,3,0)</f>
        <v>Toch</v>
      </c>
      <c r="I1400" s="6" t="str">
        <f>VLOOKUP($F$10:$F$4815,'Customer Info'!$A:$E,5,0)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35422</v>
      </c>
      <c r="Q1400" s="8">
        <f t="shared" si="108"/>
        <v>2385</v>
      </c>
      <c r="R1400" s="2" t="s">
        <v>26</v>
      </c>
      <c r="S1400" s="9">
        <f t="shared" si="109"/>
        <v>7.0000000000000007E-2</v>
      </c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VLOOKUP($F$10:$F$4815,'Customer Info'!$A$1:$B$501,2,0)</f>
        <v>Debra</v>
      </c>
      <c r="H1401" s="6" t="str">
        <f>VLOOKUP(F1401:$F$4815,'Customer Info'!$A:$C,3,0)</f>
        <v>Catini</v>
      </c>
      <c r="I1401" s="6" t="str">
        <f>VLOOKUP($F$10:$F$4815,'Customer Info'!$A:$E,5,0)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11076</v>
      </c>
      <c r="Q1401" s="8">
        <f t="shared" si="108"/>
        <v>1451</v>
      </c>
      <c r="R1401" s="2" t="s">
        <v>28</v>
      </c>
      <c r="S1401" s="9">
        <f t="shared" si="109"/>
        <v>0.05</v>
      </c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VLOOKUP($F$10:$F$4815,'Customer Info'!$A$1:$B$501,2,0)</f>
        <v>Art</v>
      </c>
      <c r="H1402" s="6" t="str">
        <f>VLOOKUP(F1402:$F$4815,'Customer Info'!$A:$C,3,0)</f>
        <v>Foster</v>
      </c>
      <c r="I1402" s="6" t="str">
        <f>VLOOKUP($F$10:$F$4815,'Customer Info'!$A:$E,5,0)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1679</v>
      </c>
      <c r="Q1402" s="8">
        <f t="shared" si="108"/>
        <v>192</v>
      </c>
      <c r="R1402" s="2" t="s">
        <v>28</v>
      </c>
      <c r="S1402" s="9">
        <f t="shared" si="109"/>
        <v>0.02</v>
      </c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VLOOKUP($F$10:$F$4815,'Customer Info'!$A$1:$B$501,2,0)</f>
        <v>Laurel</v>
      </c>
      <c r="H1403" s="6" t="str">
        <f>VLOOKUP(F1403:$F$4815,'Customer Info'!$A:$C,3,0)</f>
        <v>Workman</v>
      </c>
      <c r="I1403" s="6" t="str">
        <f>VLOOKUP($F$10:$F$4815,'Customer Info'!$A:$E,5,0)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189827</v>
      </c>
      <c r="Q1403" s="8">
        <f t="shared" si="108"/>
        <v>15747</v>
      </c>
      <c r="R1403" s="2" t="s">
        <v>28</v>
      </c>
      <c r="S1403" s="9">
        <f t="shared" si="109"/>
        <v>0.12</v>
      </c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VLOOKUP($F$10:$F$4815,'Customer Info'!$A$1:$B$501,2,0)</f>
        <v>Jennifer</v>
      </c>
      <c r="H1404" s="6" t="str">
        <f>VLOOKUP(F1404:$F$4815,'Customer Info'!$A:$C,3,0)</f>
        <v>Jackson</v>
      </c>
      <c r="I1404" s="6" t="str">
        <f>VLOOKUP($F$10:$F$4815,'Customer Info'!$A:$E,5,0)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1220</v>
      </c>
      <c r="Q1404" s="8">
        <f t="shared" si="108"/>
        <v>100</v>
      </c>
      <c r="R1404" s="2" t="s">
        <v>26</v>
      </c>
      <c r="S1404" s="9">
        <f t="shared" si="109"/>
        <v>0.02</v>
      </c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VLOOKUP($F$10:$F$4815,'Customer Info'!$A$1:$B$501,2,0)</f>
        <v>Hallie</v>
      </c>
      <c r="H1405" s="6" t="str">
        <f>VLOOKUP(F1405:$F$4815,'Customer Info'!$A:$C,3,0)</f>
        <v>Redmond</v>
      </c>
      <c r="I1405" s="6" t="str">
        <f>VLOOKUP($F$10:$F$4815,'Customer Info'!$A:$E,5,0)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28584</v>
      </c>
      <c r="Q1405" s="8">
        <f t="shared" si="108"/>
        <v>2200</v>
      </c>
      <c r="R1405" s="2" t="s">
        <v>50</v>
      </c>
      <c r="S1405" s="9">
        <f t="shared" si="109"/>
        <v>7.0000000000000007E-2</v>
      </c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VLOOKUP($F$10:$F$4815,'Customer Info'!$A$1:$B$501,2,0)</f>
        <v>Carl</v>
      </c>
      <c r="H1406" s="6" t="str">
        <f>VLOOKUP(F1406:$F$4815,'Customer Info'!$A:$C,3,0)</f>
        <v>Weiss</v>
      </c>
      <c r="I1406" s="6" t="str">
        <f>VLOOKUP($F$10:$F$4815,'Customer Info'!$A:$E,5,0)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10370</v>
      </c>
      <c r="Q1406" s="8">
        <f t="shared" si="108"/>
        <v>458</v>
      </c>
      <c r="R1406" s="2" t="s">
        <v>50</v>
      </c>
      <c r="S1406" s="9">
        <f t="shared" si="109"/>
        <v>0.05</v>
      </c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VLOOKUP($F$10:$F$4815,'Customer Info'!$A$1:$B$501,2,0)</f>
        <v>Sam</v>
      </c>
      <c r="H1407" s="6" t="str">
        <f>VLOOKUP(F1407:$F$4815,'Customer Info'!$A:$C,3,0)</f>
        <v>Craven</v>
      </c>
      <c r="I1407" s="6" t="str">
        <f>VLOOKUP($F$10:$F$4815,'Customer Info'!$A:$E,5,0)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26364</v>
      </c>
      <c r="Q1407" s="8">
        <f t="shared" si="108"/>
        <v>2019</v>
      </c>
      <c r="R1407" s="2" t="s">
        <v>28</v>
      </c>
      <c r="S1407" s="9">
        <f t="shared" si="109"/>
        <v>7.0000000000000007E-2</v>
      </c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VLOOKUP($F$10:$F$4815,'Customer Info'!$A$1:$B$501,2,0)</f>
        <v>Max</v>
      </c>
      <c r="H1408" s="6" t="str">
        <f>VLOOKUP(F1408:$F$4815,'Customer Info'!$A:$C,3,0)</f>
        <v>Jones</v>
      </c>
      <c r="I1408" s="6" t="str">
        <f>VLOOKUP($F$10:$F$4815,'Customer Info'!$A:$E,5,0)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490</v>
      </c>
      <c r="Q1408" s="8">
        <f t="shared" si="108"/>
        <v>92</v>
      </c>
      <c r="R1408" s="2" t="s">
        <v>28</v>
      </c>
      <c r="S1408" s="9">
        <f t="shared" si="109"/>
        <v>0.02</v>
      </c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VLOOKUP($F$10:$F$4815,'Customer Info'!$A$1:$B$501,2,0)</f>
        <v>Denise</v>
      </c>
      <c r="H1409" s="6" t="str">
        <f>VLOOKUP(F1409:$F$4815,'Customer Info'!$A:$C,3,0)</f>
        <v>Leinenbach</v>
      </c>
      <c r="I1409" s="6" t="str">
        <f>VLOOKUP($F$10:$F$4815,'Customer Info'!$A:$E,5,0)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8007</v>
      </c>
      <c r="Q1409" s="8">
        <f t="shared" si="108"/>
        <v>532</v>
      </c>
      <c r="R1409" s="2" t="s">
        <v>28</v>
      </c>
      <c r="S1409" s="9">
        <f t="shared" si="109"/>
        <v>0.05</v>
      </c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VLOOKUP($F$10:$F$4815,'Customer Info'!$A$1:$B$501,2,0)</f>
        <v>Alex</v>
      </c>
      <c r="H1410" s="6" t="str">
        <f>VLOOKUP(F1410:$F$4815,'Customer Info'!$A:$C,3,0)</f>
        <v>Avila</v>
      </c>
      <c r="I1410" s="6" t="str">
        <f>VLOOKUP($F$10:$F$4815,'Customer Info'!$A:$E,5,0)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6880</v>
      </c>
      <c r="Q1410" s="8">
        <f t="shared" si="108"/>
        <v>193</v>
      </c>
      <c r="R1410" s="2" t="s">
        <v>28</v>
      </c>
      <c r="S1410" s="9">
        <f t="shared" si="109"/>
        <v>0.05</v>
      </c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VLOOKUP($F$10:$F$4815,'Customer Info'!$A$1:$B$501,2,0)</f>
        <v>Brian</v>
      </c>
      <c r="H1411" s="6" t="str">
        <f>VLOOKUP(F1411:$F$4815,'Customer Info'!$A:$C,3,0)</f>
        <v>DeCherney</v>
      </c>
      <c r="I1411" s="6" t="str">
        <f>VLOOKUP($F$10:$F$4815,'Customer Info'!$A:$E,5,0)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3496</v>
      </c>
      <c r="Q1411" s="8">
        <f t="shared" si="108"/>
        <v>218</v>
      </c>
      <c r="R1411" s="2" t="s">
        <v>50</v>
      </c>
      <c r="S1411" s="9">
        <f t="shared" si="109"/>
        <v>0.02</v>
      </c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VLOOKUP($F$10:$F$4815,'Customer Info'!$A$1:$B$501,2,0)</f>
        <v>Monica</v>
      </c>
      <c r="H1412" s="6" t="str">
        <f>VLOOKUP(F1412:$F$4815,'Customer Info'!$A:$C,3,0)</f>
        <v>Federle</v>
      </c>
      <c r="I1412" s="6" t="str">
        <f>VLOOKUP($F$10:$F$4815,'Customer Info'!$A:$E,5,0)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22897</v>
      </c>
      <c r="Q1412" s="8">
        <f t="shared" si="108"/>
        <v>1153</v>
      </c>
      <c r="R1412" s="2" t="s">
        <v>28</v>
      </c>
      <c r="S1412" s="9">
        <f t="shared" si="109"/>
        <v>0.05</v>
      </c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VLOOKUP($F$10:$F$4815,'Customer Info'!$A$1:$B$501,2,0)</f>
        <v>Nick</v>
      </c>
      <c r="H1413" s="6" t="str">
        <f>VLOOKUP(F1413:$F$4815,'Customer Info'!$A:$C,3,0)</f>
        <v>Radford</v>
      </c>
      <c r="I1413" s="6" t="str">
        <f>VLOOKUP($F$10:$F$4815,'Customer Info'!$A:$E,5,0)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16838</v>
      </c>
      <c r="Q1413" s="8">
        <f t="shared" si="108"/>
        <v>836</v>
      </c>
      <c r="R1413" s="2" t="s">
        <v>28</v>
      </c>
      <c r="S1413" s="9">
        <f t="shared" si="109"/>
        <v>0.05</v>
      </c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VLOOKUP($F$10:$F$4815,'Customer Info'!$A$1:$B$501,2,0)</f>
        <v>Denise</v>
      </c>
      <c r="H1414" s="6" t="str">
        <f>VLOOKUP(F1414:$F$4815,'Customer Info'!$A:$C,3,0)</f>
        <v>Leinenbach</v>
      </c>
      <c r="I1414" s="6" t="str">
        <f>VLOOKUP($F$10:$F$4815,'Customer Info'!$A:$E,5,0)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13252</v>
      </c>
      <c r="Q1414" s="8">
        <f t="shared" si="108"/>
        <v>1127</v>
      </c>
      <c r="R1414" s="2" t="s">
        <v>28</v>
      </c>
      <c r="S1414" s="9">
        <f t="shared" si="109"/>
        <v>0.05</v>
      </c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VLOOKUP($F$10:$F$4815,'Customer Info'!$A$1:$B$501,2,0)</f>
        <v>Peter</v>
      </c>
      <c r="H1415" s="6" t="str">
        <f>VLOOKUP(F1415:$F$4815,'Customer Info'!$A:$C,3,0)</f>
        <v>BŸhler</v>
      </c>
      <c r="I1415" s="6" t="str">
        <f>VLOOKUP($F$10:$F$4815,'Customer Info'!$A:$E,5,0)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228219</v>
      </c>
      <c r="Q1415" s="8">
        <f t="shared" si="108"/>
        <v>17147</v>
      </c>
      <c r="R1415" s="2" t="s">
        <v>28</v>
      </c>
      <c r="S1415" s="9">
        <f t="shared" si="109"/>
        <v>0.12</v>
      </c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VLOOKUP($F$10:$F$4815,'Customer Info'!$A$1:$B$501,2,0)</f>
        <v>Max</v>
      </c>
      <c r="H1416" s="6" t="str">
        <f>VLOOKUP(F1416:$F$4815,'Customer Info'!$A:$C,3,0)</f>
        <v>Ludwig</v>
      </c>
      <c r="I1416" s="6" t="str">
        <f>VLOOKUP($F$10:$F$4815,'Customer Info'!$A:$E,5,0)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9939</v>
      </c>
      <c r="Q1416" s="8">
        <f t="shared" si="108"/>
        <v>315</v>
      </c>
      <c r="R1416" s="2" t="s">
        <v>26</v>
      </c>
      <c r="S1416" s="9">
        <f t="shared" si="109"/>
        <v>0.05</v>
      </c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VLOOKUP($F$10:$F$4815,'Customer Info'!$A$1:$B$501,2,0)</f>
        <v>Steven</v>
      </c>
      <c r="H1417" s="6" t="str">
        <f>VLOOKUP(F1417:$F$4815,'Customer Info'!$A:$C,3,0)</f>
        <v>Roelle</v>
      </c>
      <c r="I1417" s="6" t="str">
        <f>VLOOKUP($F$10:$F$4815,'Customer Info'!$A:$E,5,0)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6862</v>
      </c>
      <c r="Q1417" s="8">
        <f t="shared" si="108"/>
        <v>382</v>
      </c>
      <c r="R1417" s="2" t="s">
        <v>56</v>
      </c>
      <c r="S1417" s="9">
        <f t="shared" si="109"/>
        <v>0.05</v>
      </c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VLOOKUP($F$10:$F$4815,'Customer Info'!$A$1:$B$501,2,0)</f>
        <v>Meg</v>
      </c>
      <c r="H1418" s="6" t="str">
        <f>VLOOKUP(F1418:$F$4815,'Customer Info'!$A:$C,3,0)</f>
        <v>Tillman</v>
      </c>
      <c r="I1418" s="6" t="str">
        <f>VLOOKUP($F$10:$F$4815,'Customer Info'!$A:$E,5,0)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2767</v>
      </c>
      <c r="Q1418" s="8">
        <f t="shared" si="108"/>
        <v>265</v>
      </c>
      <c r="R1418" s="2" t="s">
        <v>50</v>
      </c>
      <c r="S1418" s="9">
        <f t="shared" si="109"/>
        <v>0.02</v>
      </c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VLOOKUP($F$10:$F$4815,'Customer Info'!$A$1:$B$501,2,0)</f>
        <v>Neil</v>
      </c>
      <c r="H1419" s="6" t="str">
        <f>VLOOKUP(F1419:$F$4815,'Customer Info'!$A:$C,3,0)</f>
        <v>Franzšsisch</v>
      </c>
      <c r="I1419" s="6" t="str">
        <f>VLOOKUP($F$10:$F$4815,'Customer Info'!$A:$E,5,0)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N1419+O1419</f>
        <v>17825</v>
      </c>
      <c r="Q1419" s="8">
        <f t="shared" ref="Q1419:Q1482" si="113">P1419-M1419</f>
        <v>887</v>
      </c>
      <c r="R1419" s="2" t="s">
        <v>28</v>
      </c>
      <c r="S1419" s="9">
        <f t="shared" ref="S1419:S1482" si="114">VLOOKUP($P$10:$P$4815,$T$1:$U$7, 2,1)</f>
        <v>0.05</v>
      </c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VLOOKUP($F$10:$F$4815,'Customer Info'!$A$1:$B$501,2,0)</f>
        <v>Laurel</v>
      </c>
      <c r="H1420" s="6" t="str">
        <f>VLOOKUP(F1420:$F$4815,'Customer Info'!$A:$C,3,0)</f>
        <v>Workman</v>
      </c>
      <c r="I1420" s="6" t="str">
        <f>VLOOKUP($F$10:$F$4815,'Customer Info'!$A:$E,5,0)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2302</v>
      </c>
      <c r="Q1420" s="8">
        <f t="shared" si="113"/>
        <v>200</v>
      </c>
      <c r="R1420" s="2" t="s">
        <v>50</v>
      </c>
      <c r="S1420" s="9">
        <f t="shared" si="114"/>
        <v>0.02</v>
      </c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VLOOKUP($F$10:$F$4815,'Customer Info'!$A$1:$B$501,2,0)</f>
        <v>Rachel</v>
      </c>
      <c r="H1421" s="6" t="str">
        <f>VLOOKUP(F1421:$F$4815,'Customer Info'!$A:$C,3,0)</f>
        <v>Payne</v>
      </c>
      <c r="I1421" s="6" t="str">
        <f>VLOOKUP($F$10:$F$4815,'Customer Info'!$A:$E,5,0)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4031</v>
      </c>
      <c r="Q1421" s="8">
        <f t="shared" si="113"/>
        <v>336</v>
      </c>
      <c r="R1421" s="2" t="s">
        <v>50</v>
      </c>
      <c r="S1421" s="9">
        <f t="shared" si="114"/>
        <v>0.02</v>
      </c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VLOOKUP($F$10:$F$4815,'Customer Info'!$A$1:$B$501,2,0)</f>
        <v>Elpida</v>
      </c>
      <c r="H1422" s="6" t="str">
        <f>VLOOKUP(F1422:$F$4815,'Customer Info'!$A:$C,3,0)</f>
        <v>Rittenbach</v>
      </c>
      <c r="I1422" s="6" t="str">
        <f>VLOOKUP($F$10:$F$4815,'Customer Info'!$A:$E,5,0)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15031</v>
      </c>
      <c r="Q1422" s="8">
        <f t="shared" si="113"/>
        <v>1315</v>
      </c>
      <c r="R1422" s="2" t="s">
        <v>28</v>
      </c>
      <c r="S1422" s="9">
        <f t="shared" si="114"/>
        <v>0.05</v>
      </c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VLOOKUP($F$10:$F$4815,'Customer Info'!$A$1:$B$501,2,0)</f>
        <v>Nicole</v>
      </c>
      <c r="H1423" s="6" t="str">
        <f>VLOOKUP(F1423:$F$4815,'Customer Info'!$A:$C,3,0)</f>
        <v>Fjeld</v>
      </c>
      <c r="I1423" s="6" t="str">
        <f>VLOOKUP($F$10:$F$4815,'Customer Info'!$A:$E,5,0)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2276</v>
      </c>
      <c r="Q1423" s="8">
        <f t="shared" si="113"/>
        <v>276</v>
      </c>
      <c r="R1423" s="2" t="s">
        <v>28</v>
      </c>
      <c r="S1423" s="9">
        <f t="shared" si="114"/>
        <v>0.02</v>
      </c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VLOOKUP($F$10:$F$4815,'Customer Info'!$A$1:$B$501,2,0)</f>
        <v>Harold</v>
      </c>
      <c r="H1424" s="6" t="str">
        <f>VLOOKUP(F1424:$F$4815,'Customer Info'!$A:$C,3,0)</f>
        <v>Dahlen</v>
      </c>
      <c r="I1424" s="6" t="str">
        <f>VLOOKUP($F$10:$F$4815,'Customer Info'!$A:$E,5,0)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3716</v>
      </c>
      <c r="Q1424" s="8">
        <f t="shared" si="113"/>
        <v>316</v>
      </c>
      <c r="R1424" s="2" t="s">
        <v>50</v>
      </c>
      <c r="S1424" s="9">
        <f t="shared" si="114"/>
        <v>0.02</v>
      </c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VLOOKUP($F$10:$F$4815,'Customer Info'!$A$1:$B$501,2,0)</f>
        <v>Brooke</v>
      </c>
      <c r="H1425" s="6" t="str">
        <f>VLOOKUP(F1425:$F$4815,'Customer Info'!$A:$C,3,0)</f>
        <v>Gillingham</v>
      </c>
      <c r="I1425" s="6" t="str">
        <f>VLOOKUP($F$10:$F$4815,'Customer Info'!$A:$E,5,0)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9159</v>
      </c>
      <c r="Q1425" s="8">
        <f t="shared" si="113"/>
        <v>177</v>
      </c>
      <c r="R1425" s="2" t="s">
        <v>50</v>
      </c>
      <c r="S1425" s="9">
        <f t="shared" si="114"/>
        <v>0.05</v>
      </c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VLOOKUP($F$10:$F$4815,'Customer Info'!$A$1:$B$501,2,0)</f>
        <v>Tom</v>
      </c>
      <c r="H1426" s="6" t="str">
        <f>VLOOKUP(F1426:$F$4815,'Customer Info'!$A:$C,3,0)</f>
        <v>Prescott</v>
      </c>
      <c r="I1426" s="6" t="str">
        <f>VLOOKUP($F$10:$F$4815,'Customer Info'!$A:$E,5,0)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1879</v>
      </c>
      <c r="Q1426" s="8">
        <f t="shared" si="113"/>
        <v>173</v>
      </c>
      <c r="R1426" s="2" t="s">
        <v>50</v>
      </c>
      <c r="S1426" s="9">
        <f t="shared" si="114"/>
        <v>0.02</v>
      </c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VLOOKUP($F$10:$F$4815,'Customer Info'!$A$1:$B$501,2,0)</f>
        <v>Michael</v>
      </c>
      <c r="H1427" s="6" t="str">
        <f>VLOOKUP(F1427:$F$4815,'Customer Info'!$A:$C,3,0)</f>
        <v>Moore</v>
      </c>
      <c r="I1427" s="6" t="str">
        <f>VLOOKUP($F$10:$F$4815,'Customer Info'!$A:$E,5,0)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35618</v>
      </c>
      <c r="Q1427" s="8">
        <f t="shared" si="113"/>
        <v>2986</v>
      </c>
      <c r="R1427" s="2" t="s">
        <v>28</v>
      </c>
      <c r="S1427" s="9">
        <f t="shared" si="114"/>
        <v>7.0000000000000007E-2</v>
      </c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VLOOKUP($F$10:$F$4815,'Customer Info'!$A$1:$B$501,2,0)</f>
        <v>Jennifer</v>
      </c>
      <c r="H1428" s="6" t="str">
        <f>VLOOKUP(F1428:$F$4815,'Customer Info'!$A:$C,3,0)</f>
        <v>Halladay</v>
      </c>
      <c r="I1428" s="6" t="str">
        <f>VLOOKUP($F$10:$F$4815,'Customer Info'!$A:$E,5,0)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20398</v>
      </c>
      <c r="Q1428" s="8">
        <f t="shared" si="113"/>
        <v>1729</v>
      </c>
      <c r="R1428" s="2" t="s">
        <v>50</v>
      </c>
      <c r="S1428" s="9">
        <f t="shared" si="114"/>
        <v>0.05</v>
      </c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VLOOKUP($F$10:$F$4815,'Customer Info'!$A$1:$B$501,2,0)</f>
        <v>Christy</v>
      </c>
      <c r="H1429" s="6" t="str">
        <f>VLOOKUP(F1429:$F$4815,'Customer Info'!$A:$C,3,0)</f>
        <v>Brittain</v>
      </c>
      <c r="I1429" s="6" t="str">
        <f>VLOOKUP($F$10:$F$4815,'Customer Info'!$A:$E,5,0)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442</v>
      </c>
      <c r="Q1429" s="8">
        <f t="shared" si="113"/>
        <v>64</v>
      </c>
      <c r="R1429" s="2" t="s">
        <v>50</v>
      </c>
      <c r="S1429" s="9">
        <f t="shared" si="114"/>
        <v>0.02</v>
      </c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VLOOKUP($F$10:$F$4815,'Customer Info'!$A$1:$B$501,2,0)</f>
        <v>Sally</v>
      </c>
      <c r="H1430" s="6" t="str">
        <f>VLOOKUP(F1430:$F$4815,'Customer Info'!$A:$C,3,0)</f>
        <v>Knutson</v>
      </c>
      <c r="I1430" s="6" t="str">
        <f>VLOOKUP($F$10:$F$4815,'Customer Info'!$A:$E,5,0)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1134</v>
      </c>
      <c r="Q1430" s="8">
        <f t="shared" si="113"/>
        <v>110</v>
      </c>
      <c r="R1430" s="2" t="s">
        <v>28</v>
      </c>
      <c r="S1430" s="9">
        <f t="shared" si="114"/>
        <v>0.02</v>
      </c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VLOOKUP($F$10:$F$4815,'Customer Info'!$A$1:$B$501,2,0)</f>
        <v>Eugene</v>
      </c>
      <c r="H1431" s="6" t="str">
        <f>VLOOKUP(F1431:$F$4815,'Customer Info'!$A:$C,3,0)</f>
        <v>Moren</v>
      </c>
      <c r="I1431" s="6" t="str">
        <f>VLOOKUP($F$10:$F$4815,'Customer Info'!$A:$E,5,0)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4893</v>
      </c>
      <c r="Q1431" s="8">
        <f t="shared" si="113"/>
        <v>257</v>
      </c>
      <c r="R1431" s="2" t="s">
        <v>28</v>
      </c>
      <c r="S1431" s="9">
        <f t="shared" si="114"/>
        <v>0.02</v>
      </c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VLOOKUP($F$10:$F$4815,'Customer Info'!$A$1:$B$501,2,0)</f>
        <v>Brian</v>
      </c>
      <c r="H1432" s="6" t="str">
        <f>VLOOKUP(F1432:$F$4815,'Customer Info'!$A:$C,3,0)</f>
        <v>Stugart</v>
      </c>
      <c r="I1432" s="6" t="str">
        <f>VLOOKUP($F$10:$F$4815,'Customer Info'!$A:$E,5,0)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899</v>
      </c>
      <c r="Q1432" s="8">
        <f t="shared" si="113"/>
        <v>129</v>
      </c>
      <c r="R1432" s="2" t="s">
        <v>28</v>
      </c>
      <c r="S1432" s="9">
        <f t="shared" si="114"/>
        <v>0.02</v>
      </c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VLOOKUP($F$10:$F$4815,'Customer Info'!$A$1:$B$501,2,0)</f>
        <v>Dave</v>
      </c>
      <c r="H1433" s="6" t="str">
        <f>VLOOKUP(F1433:$F$4815,'Customer Info'!$A:$C,3,0)</f>
        <v>Hallsten</v>
      </c>
      <c r="I1433" s="6" t="str">
        <f>VLOOKUP($F$10:$F$4815,'Customer Info'!$A:$E,5,0)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1323</v>
      </c>
      <c r="Q1433" s="8">
        <f t="shared" si="113"/>
        <v>49</v>
      </c>
      <c r="R1433" s="2" t="s">
        <v>26</v>
      </c>
      <c r="S1433" s="9">
        <f t="shared" si="114"/>
        <v>0.02</v>
      </c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VLOOKUP($F$10:$F$4815,'Customer Info'!$A$1:$B$501,2,0)</f>
        <v>Claire</v>
      </c>
      <c r="H1434" s="6" t="str">
        <f>VLOOKUP(F1434:$F$4815,'Customer Info'!$A:$C,3,0)</f>
        <v>Gute</v>
      </c>
      <c r="I1434" s="6" t="str">
        <f>VLOOKUP($F$10:$F$4815,'Customer Info'!$A:$E,5,0)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41431</v>
      </c>
      <c r="Q1434" s="8">
        <f t="shared" si="113"/>
        <v>3066</v>
      </c>
      <c r="R1434" s="2" t="s">
        <v>26</v>
      </c>
      <c r="S1434" s="9">
        <f t="shared" si="114"/>
        <v>7.0000000000000007E-2</v>
      </c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VLOOKUP($F$10:$F$4815,'Customer Info'!$A$1:$B$501,2,0)</f>
        <v>Anemone</v>
      </c>
      <c r="H1435" s="6" t="str">
        <f>VLOOKUP(F1435:$F$4815,'Customer Info'!$A:$C,3,0)</f>
        <v>Ratner</v>
      </c>
      <c r="I1435" s="6" t="str">
        <f>VLOOKUP($F$10:$F$4815,'Customer Info'!$A:$E,5,0)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5241</v>
      </c>
      <c r="Q1435" s="8">
        <f t="shared" si="113"/>
        <v>606</v>
      </c>
      <c r="R1435" s="2" t="s">
        <v>56</v>
      </c>
      <c r="S1435" s="9">
        <f t="shared" si="114"/>
        <v>0.05</v>
      </c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VLOOKUP($F$10:$F$4815,'Customer Info'!$A$1:$B$501,2,0)</f>
        <v>Deirdre</v>
      </c>
      <c r="H1436" s="6" t="str">
        <f>VLOOKUP(F1436:$F$4815,'Customer Info'!$A:$C,3,0)</f>
        <v>Greer</v>
      </c>
      <c r="I1436" s="6" t="str">
        <f>VLOOKUP($F$10:$F$4815,'Customer Info'!$A:$E,5,0)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4260</v>
      </c>
      <c r="Q1436" s="8">
        <f t="shared" si="113"/>
        <v>399</v>
      </c>
      <c r="R1436" s="2" t="s">
        <v>28</v>
      </c>
      <c r="S1436" s="9">
        <f t="shared" si="114"/>
        <v>0.02</v>
      </c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VLOOKUP($F$10:$F$4815,'Customer Info'!$A$1:$B$501,2,0)</f>
        <v>Meg</v>
      </c>
      <c r="H1437" s="6" t="str">
        <f>VLOOKUP(F1437:$F$4815,'Customer Info'!$A:$C,3,0)</f>
        <v>Tillman</v>
      </c>
      <c r="I1437" s="6" t="str">
        <f>VLOOKUP($F$10:$F$4815,'Customer Info'!$A:$E,5,0)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5742</v>
      </c>
      <c r="Q1437" s="8">
        <f t="shared" si="113"/>
        <v>348</v>
      </c>
      <c r="R1437" s="2" t="s">
        <v>50</v>
      </c>
      <c r="S1437" s="9">
        <f t="shared" si="114"/>
        <v>0.05</v>
      </c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VLOOKUP($F$10:$F$4815,'Customer Info'!$A$1:$B$501,2,0)</f>
        <v>Toby</v>
      </c>
      <c r="H1438" s="6" t="str">
        <f>VLOOKUP(F1438:$F$4815,'Customer Info'!$A:$C,3,0)</f>
        <v>Braunhardt</v>
      </c>
      <c r="I1438" s="6" t="str">
        <f>VLOOKUP($F$10:$F$4815,'Customer Info'!$A:$E,5,0)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2625</v>
      </c>
      <c r="Q1438" s="8">
        <f t="shared" si="113"/>
        <v>217</v>
      </c>
      <c r="R1438" s="2" t="s">
        <v>50</v>
      </c>
      <c r="S1438" s="9">
        <f t="shared" si="114"/>
        <v>0.02</v>
      </c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VLOOKUP($F$10:$F$4815,'Customer Info'!$A$1:$B$501,2,0)</f>
        <v>James</v>
      </c>
      <c r="H1439" s="6" t="str">
        <f>VLOOKUP(F1439:$F$4815,'Customer Info'!$A:$C,3,0)</f>
        <v>Lanier</v>
      </c>
      <c r="I1439" s="6" t="str">
        <f>VLOOKUP($F$10:$F$4815,'Customer Info'!$A:$E,5,0)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23673</v>
      </c>
      <c r="Q1439" s="8">
        <f t="shared" si="113"/>
        <v>984</v>
      </c>
      <c r="R1439" s="2" t="s">
        <v>56</v>
      </c>
      <c r="S1439" s="9">
        <f t="shared" si="114"/>
        <v>0.05</v>
      </c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VLOOKUP($F$10:$F$4815,'Customer Info'!$A$1:$B$501,2,0)</f>
        <v>Anthony</v>
      </c>
      <c r="H1440" s="6" t="str">
        <f>VLOOKUP(F1440:$F$4815,'Customer Info'!$A:$C,3,0)</f>
        <v>Garverick</v>
      </c>
      <c r="I1440" s="6" t="str">
        <f>VLOOKUP($F$10:$F$4815,'Customer Info'!$A:$E,5,0)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190</v>
      </c>
      <c r="Q1440" s="8">
        <f t="shared" si="113"/>
        <v>22</v>
      </c>
      <c r="R1440" s="2" t="s">
        <v>50</v>
      </c>
      <c r="S1440" s="9">
        <f t="shared" si="114"/>
        <v>0.02</v>
      </c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VLOOKUP($F$10:$F$4815,'Customer Info'!$A$1:$B$501,2,0)</f>
        <v>Peter</v>
      </c>
      <c r="H1441" s="6" t="str">
        <f>VLOOKUP(F1441:$F$4815,'Customer Info'!$A:$C,3,0)</f>
        <v>McVee</v>
      </c>
      <c r="I1441" s="6" t="str">
        <f>VLOOKUP($F$10:$F$4815,'Customer Info'!$A:$E,5,0)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1900</v>
      </c>
      <c r="Q1441" s="8">
        <f t="shared" si="113"/>
        <v>142</v>
      </c>
      <c r="R1441" s="2" t="s">
        <v>50</v>
      </c>
      <c r="S1441" s="9">
        <f t="shared" si="114"/>
        <v>0.02</v>
      </c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VLOOKUP($F$10:$F$4815,'Customer Info'!$A$1:$B$501,2,0)</f>
        <v>Barry</v>
      </c>
      <c r="H1442" s="6" t="str">
        <f>VLOOKUP(F1442:$F$4815,'Customer Info'!$A:$C,3,0)</f>
        <v>Franzšsisch</v>
      </c>
      <c r="I1442" s="6" t="str">
        <f>VLOOKUP($F$10:$F$4815,'Customer Info'!$A:$E,5,0)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1549</v>
      </c>
      <c r="Q1442" s="8">
        <f t="shared" si="113"/>
        <v>96</v>
      </c>
      <c r="R1442" s="2" t="s">
        <v>56</v>
      </c>
      <c r="S1442" s="9">
        <f t="shared" si="114"/>
        <v>0.02</v>
      </c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VLOOKUP($F$10:$F$4815,'Customer Info'!$A$1:$B$501,2,0)</f>
        <v>Robert</v>
      </c>
      <c r="H1443" s="6" t="str">
        <f>VLOOKUP(F1443:$F$4815,'Customer Info'!$A:$C,3,0)</f>
        <v>Dilbeck</v>
      </c>
      <c r="I1443" s="6" t="str">
        <f>VLOOKUP($F$10:$F$4815,'Customer Info'!$A:$E,5,0)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42264</v>
      </c>
      <c r="Q1443" s="8">
        <f t="shared" si="113"/>
        <v>3154</v>
      </c>
      <c r="R1443" s="2" t="s">
        <v>28</v>
      </c>
      <c r="S1443" s="9">
        <f t="shared" si="114"/>
        <v>7.0000000000000007E-2</v>
      </c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VLOOKUP($F$10:$F$4815,'Customer Info'!$A$1:$B$501,2,0)</f>
        <v>Jennifer</v>
      </c>
      <c r="H1444" s="6" t="str">
        <f>VLOOKUP(F1444:$F$4815,'Customer Info'!$A:$C,3,0)</f>
        <v>Jackson</v>
      </c>
      <c r="I1444" s="6" t="str">
        <f>VLOOKUP($F$10:$F$4815,'Customer Info'!$A:$E,5,0)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7787</v>
      </c>
      <c r="Q1444" s="8">
        <f t="shared" si="113"/>
        <v>451</v>
      </c>
      <c r="R1444" s="2" t="s">
        <v>28</v>
      </c>
      <c r="S1444" s="9">
        <f t="shared" si="114"/>
        <v>0.05</v>
      </c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VLOOKUP($F$10:$F$4815,'Customer Info'!$A$1:$B$501,2,0)</f>
        <v>Barry</v>
      </c>
      <c r="H1445" s="6" t="str">
        <f>VLOOKUP(F1445:$F$4815,'Customer Info'!$A:$C,3,0)</f>
        <v>Blumstein</v>
      </c>
      <c r="I1445" s="6" t="str">
        <f>VLOOKUP($F$10:$F$4815,'Customer Info'!$A:$E,5,0)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2127</v>
      </c>
      <c r="Q1445" s="8">
        <f t="shared" si="113"/>
        <v>157</v>
      </c>
      <c r="R1445" s="2" t="s">
        <v>50</v>
      </c>
      <c r="S1445" s="9">
        <f t="shared" si="114"/>
        <v>0.02</v>
      </c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VLOOKUP($F$10:$F$4815,'Customer Info'!$A$1:$B$501,2,0)</f>
        <v>Allen</v>
      </c>
      <c r="H1446" s="6" t="str">
        <f>VLOOKUP(F1446:$F$4815,'Customer Info'!$A:$C,3,0)</f>
        <v>Armold</v>
      </c>
      <c r="I1446" s="6" t="str">
        <f>VLOOKUP($F$10:$F$4815,'Customer Info'!$A:$E,5,0)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537</v>
      </c>
      <c r="Q1446" s="8">
        <f t="shared" si="113"/>
        <v>57</v>
      </c>
      <c r="R1446" s="2" t="s">
        <v>28</v>
      </c>
      <c r="S1446" s="9">
        <f t="shared" si="114"/>
        <v>0.02</v>
      </c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VLOOKUP($F$10:$F$4815,'Customer Info'!$A$1:$B$501,2,0)</f>
        <v>Sally</v>
      </c>
      <c r="H1447" s="6" t="str">
        <f>VLOOKUP(F1447:$F$4815,'Customer Info'!$A:$C,3,0)</f>
        <v>Knutson</v>
      </c>
      <c r="I1447" s="6" t="str">
        <f>VLOOKUP($F$10:$F$4815,'Customer Info'!$A:$E,5,0)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693</v>
      </c>
      <c r="Q1447" s="8">
        <f t="shared" si="113"/>
        <v>81</v>
      </c>
      <c r="R1447" s="2" t="s">
        <v>28</v>
      </c>
      <c r="S1447" s="9">
        <f t="shared" si="114"/>
        <v>0.02</v>
      </c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VLOOKUP($F$10:$F$4815,'Customer Info'!$A$1:$B$501,2,0)</f>
        <v>Mark</v>
      </c>
      <c r="H1448" s="6" t="str">
        <f>VLOOKUP(F1448:$F$4815,'Customer Info'!$A:$C,3,0)</f>
        <v>Cousins</v>
      </c>
      <c r="I1448" s="6" t="str">
        <f>VLOOKUP($F$10:$F$4815,'Customer Info'!$A:$E,5,0)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24594</v>
      </c>
      <c r="Q1448" s="8">
        <f t="shared" si="113"/>
        <v>2099</v>
      </c>
      <c r="R1448" s="2" t="s">
        <v>28</v>
      </c>
      <c r="S1448" s="9">
        <f t="shared" si="114"/>
        <v>0.05</v>
      </c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VLOOKUP($F$10:$F$4815,'Customer Info'!$A$1:$B$501,2,0)</f>
        <v>Darrin</v>
      </c>
      <c r="H1449" s="6" t="str">
        <f>VLOOKUP(F1449:$F$4815,'Customer Info'!$A:$C,3,0)</f>
        <v>Martin</v>
      </c>
      <c r="I1449" s="6" t="str">
        <f>VLOOKUP($F$10:$F$4815,'Customer Info'!$A:$E,5,0)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15269</v>
      </c>
      <c r="Q1449" s="8">
        <f t="shared" si="113"/>
        <v>887</v>
      </c>
      <c r="R1449" s="2" t="s">
        <v>50</v>
      </c>
      <c r="S1449" s="9">
        <f t="shared" si="114"/>
        <v>0.05</v>
      </c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VLOOKUP($F$10:$F$4815,'Customer Info'!$A$1:$B$501,2,0)</f>
        <v>Claire</v>
      </c>
      <c r="H1450" s="6" t="str">
        <f>VLOOKUP(F1450:$F$4815,'Customer Info'!$A:$C,3,0)</f>
        <v>Gute</v>
      </c>
      <c r="I1450" s="6" t="str">
        <f>VLOOKUP($F$10:$F$4815,'Customer Info'!$A:$E,5,0)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2312</v>
      </c>
      <c r="Q1450" s="8">
        <f t="shared" si="113"/>
        <v>232</v>
      </c>
      <c r="R1450" s="2" t="s">
        <v>56</v>
      </c>
      <c r="S1450" s="9">
        <f t="shared" si="114"/>
        <v>0.02</v>
      </c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VLOOKUP($F$10:$F$4815,'Customer Info'!$A$1:$B$501,2,0)</f>
        <v>Laurel</v>
      </c>
      <c r="H1451" s="6" t="str">
        <f>VLOOKUP(F1451:$F$4815,'Customer Info'!$A:$C,3,0)</f>
        <v>Workman</v>
      </c>
      <c r="I1451" s="6" t="str">
        <f>VLOOKUP($F$10:$F$4815,'Customer Info'!$A:$E,5,0)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10044</v>
      </c>
      <c r="Q1451" s="8">
        <f t="shared" si="113"/>
        <v>1077</v>
      </c>
      <c r="R1451" s="2" t="s">
        <v>28</v>
      </c>
      <c r="S1451" s="9">
        <f t="shared" si="114"/>
        <v>0.05</v>
      </c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VLOOKUP($F$10:$F$4815,'Customer Info'!$A$1:$B$501,2,0)</f>
        <v>Helen</v>
      </c>
      <c r="H1452" s="6" t="str">
        <f>VLOOKUP(F1452:$F$4815,'Customer Info'!$A:$C,3,0)</f>
        <v>Abelman</v>
      </c>
      <c r="I1452" s="6" t="str">
        <f>VLOOKUP($F$10:$F$4815,'Customer Info'!$A:$E,5,0)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3120</v>
      </c>
      <c r="Q1452" s="8">
        <f t="shared" si="113"/>
        <v>424</v>
      </c>
      <c r="R1452" s="2" t="s">
        <v>28</v>
      </c>
      <c r="S1452" s="9">
        <f t="shared" si="114"/>
        <v>0.02</v>
      </c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VLOOKUP($F$10:$F$4815,'Customer Info'!$A$1:$B$501,2,0)</f>
        <v>Adrian</v>
      </c>
      <c r="H1453" s="6" t="str">
        <f>VLOOKUP(F1453:$F$4815,'Customer Info'!$A:$C,3,0)</f>
        <v>Barton</v>
      </c>
      <c r="I1453" s="6" t="str">
        <f>VLOOKUP($F$10:$F$4815,'Customer Info'!$A:$E,5,0)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17531</v>
      </c>
      <c r="Q1453" s="8">
        <f t="shared" si="113"/>
        <v>1777</v>
      </c>
      <c r="R1453" s="2" t="s">
        <v>28</v>
      </c>
      <c r="S1453" s="9">
        <f t="shared" si="114"/>
        <v>0.05</v>
      </c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VLOOKUP($F$10:$F$4815,'Customer Info'!$A$1:$B$501,2,0)</f>
        <v>Emily</v>
      </c>
      <c r="H1454" s="6" t="str">
        <f>VLOOKUP(F1454:$F$4815,'Customer Info'!$A:$C,3,0)</f>
        <v>Grady</v>
      </c>
      <c r="I1454" s="6" t="str">
        <f>VLOOKUP($F$10:$F$4815,'Customer Info'!$A:$E,5,0)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9145</v>
      </c>
      <c r="Q1454" s="8">
        <f t="shared" si="113"/>
        <v>650</v>
      </c>
      <c r="R1454" s="2" t="s">
        <v>28</v>
      </c>
      <c r="S1454" s="9">
        <f t="shared" si="114"/>
        <v>0.05</v>
      </c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VLOOKUP($F$10:$F$4815,'Customer Info'!$A$1:$B$501,2,0)</f>
        <v>Roger</v>
      </c>
      <c r="H1455" s="6" t="str">
        <f>VLOOKUP(F1455:$F$4815,'Customer Info'!$A:$C,3,0)</f>
        <v>Demir</v>
      </c>
      <c r="I1455" s="6" t="str">
        <f>VLOOKUP($F$10:$F$4815,'Customer Info'!$A:$E,5,0)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36567</v>
      </c>
      <c r="Q1455" s="8">
        <f t="shared" si="113"/>
        <v>1719</v>
      </c>
      <c r="R1455" s="2" t="s">
        <v>50</v>
      </c>
      <c r="S1455" s="9">
        <f t="shared" si="114"/>
        <v>7.0000000000000007E-2</v>
      </c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VLOOKUP($F$10:$F$4815,'Customer Info'!$A$1:$B$501,2,0)</f>
        <v>Dave</v>
      </c>
      <c r="H1456" s="6" t="str">
        <f>VLOOKUP(F1456:$F$4815,'Customer Info'!$A:$C,3,0)</f>
        <v>Poirier</v>
      </c>
      <c r="I1456" s="6" t="str">
        <f>VLOOKUP($F$10:$F$4815,'Customer Info'!$A:$E,5,0)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766</v>
      </c>
      <c r="Q1456" s="8">
        <f t="shared" si="113"/>
        <v>112</v>
      </c>
      <c r="R1456" s="2" t="s">
        <v>28</v>
      </c>
      <c r="S1456" s="9">
        <f t="shared" si="114"/>
        <v>0.02</v>
      </c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VLOOKUP($F$10:$F$4815,'Customer Info'!$A$1:$B$501,2,0)</f>
        <v>Tom</v>
      </c>
      <c r="H1457" s="6" t="str">
        <f>VLOOKUP(F1457:$F$4815,'Customer Info'!$A:$C,3,0)</f>
        <v>Stivers</v>
      </c>
      <c r="I1457" s="6" t="str">
        <f>VLOOKUP($F$10:$F$4815,'Customer Info'!$A:$E,5,0)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6902</v>
      </c>
      <c r="Q1457" s="8">
        <f t="shared" si="113"/>
        <v>294</v>
      </c>
      <c r="R1457" s="2" t="s">
        <v>28</v>
      </c>
      <c r="S1457" s="9">
        <f t="shared" si="114"/>
        <v>0.05</v>
      </c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VLOOKUP($F$10:$F$4815,'Customer Info'!$A$1:$B$501,2,0)</f>
        <v>Denny</v>
      </c>
      <c r="H1458" s="6" t="str">
        <f>VLOOKUP(F1458:$F$4815,'Customer Info'!$A:$C,3,0)</f>
        <v>Ordway</v>
      </c>
      <c r="I1458" s="6" t="str">
        <f>VLOOKUP($F$10:$F$4815,'Customer Info'!$A:$E,5,0)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1490</v>
      </c>
      <c r="Q1458" s="8">
        <f t="shared" si="113"/>
        <v>157</v>
      </c>
      <c r="R1458" s="2" t="s">
        <v>28</v>
      </c>
      <c r="S1458" s="9">
        <f t="shared" si="114"/>
        <v>0.02</v>
      </c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VLOOKUP($F$10:$F$4815,'Customer Info'!$A$1:$B$501,2,0)</f>
        <v>Corey</v>
      </c>
      <c r="H1459" s="6" t="str">
        <f>VLOOKUP(F1459:$F$4815,'Customer Info'!$A:$C,3,0)</f>
        <v>Lock</v>
      </c>
      <c r="I1459" s="6" t="str">
        <f>VLOOKUP($F$10:$F$4815,'Customer Info'!$A:$E,5,0)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577</v>
      </c>
      <c r="Q1459" s="8">
        <f t="shared" si="113"/>
        <v>55</v>
      </c>
      <c r="R1459" s="2" t="s">
        <v>28</v>
      </c>
      <c r="S1459" s="9">
        <f t="shared" si="114"/>
        <v>0.02</v>
      </c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VLOOKUP($F$10:$F$4815,'Customer Info'!$A$1:$B$501,2,0)</f>
        <v>Steve</v>
      </c>
      <c r="H1460" s="6" t="str">
        <f>VLOOKUP(F1460:$F$4815,'Customer Info'!$A:$C,3,0)</f>
        <v>Carroll</v>
      </c>
      <c r="I1460" s="6" t="str">
        <f>VLOOKUP($F$10:$F$4815,'Customer Info'!$A:$E,5,0)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24190</v>
      </c>
      <c r="Q1460" s="8">
        <f t="shared" si="113"/>
        <v>1590</v>
      </c>
      <c r="R1460" s="2" t="s">
        <v>28</v>
      </c>
      <c r="S1460" s="9">
        <f t="shared" si="114"/>
        <v>0.05</v>
      </c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VLOOKUP($F$10:$F$4815,'Customer Info'!$A$1:$B$501,2,0)</f>
        <v>Ralph</v>
      </c>
      <c r="H1461" s="6" t="str">
        <f>VLOOKUP(F1461:$F$4815,'Customer Info'!$A:$C,3,0)</f>
        <v>Arnett</v>
      </c>
      <c r="I1461" s="6" t="str">
        <f>VLOOKUP($F$10:$F$4815,'Customer Info'!$A:$E,5,0)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290</v>
      </c>
      <c r="Q1461" s="8">
        <f t="shared" si="113"/>
        <v>46</v>
      </c>
      <c r="R1461" s="2" t="s">
        <v>26</v>
      </c>
      <c r="S1461" s="9">
        <f t="shared" si="114"/>
        <v>0.02</v>
      </c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VLOOKUP($F$10:$F$4815,'Customer Info'!$A$1:$B$501,2,0)</f>
        <v>Tom</v>
      </c>
      <c r="H1462" s="6" t="str">
        <f>VLOOKUP(F1462:$F$4815,'Customer Info'!$A:$C,3,0)</f>
        <v>Prescott</v>
      </c>
      <c r="I1462" s="6" t="str">
        <f>VLOOKUP($F$10:$F$4815,'Customer Info'!$A:$E,5,0)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2286</v>
      </c>
      <c r="Q1462" s="8">
        <f t="shared" si="113"/>
        <v>210</v>
      </c>
      <c r="R1462" s="2" t="s">
        <v>26</v>
      </c>
      <c r="S1462" s="9">
        <f t="shared" si="114"/>
        <v>0.02</v>
      </c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VLOOKUP($F$10:$F$4815,'Customer Info'!$A$1:$B$501,2,0)</f>
        <v>Darren</v>
      </c>
      <c r="H1463" s="6" t="str">
        <f>VLOOKUP(F1463:$F$4815,'Customer Info'!$A:$C,3,0)</f>
        <v>Powers</v>
      </c>
      <c r="I1463" s="6" t="str">
        <f>VLOOKUP($F$10:$F$4815,'Customer Info'!$A:$E,5,0)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1404</v>
      </c>
      <c r="Q1463" s="8">
        <f t="shared" si="113"/>
        <v>195</v>
      </c>
      <c r="R1463" s="2" t="s">
        <v>28</v>
      </c>
      <c r="S1463" s="9">
        <f t="shared" si="114"/>
        <v>0.02</v>
      </c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VLOOKUP($F$10:$F$4815,'Customer Info'!$A$1:$B$501,2,0)</f>
        <v>Damala</v>
      </c>
      <c r="H1464" s="6" t="str">
        <f>VLOOKUP(F1464:$F$4815,'Customer Info'!$A:$C,3,0)</f>
        <v>Kotsonis</v>
      </c>
      <c r="I1464" s="6" t="str">
        <f>VLOOKUP($F$10:$F$4815,'Customer Info'!$A:$E,5,0)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1757</v>
      </c>
      <c r="Q1464" s="8">
        <f t="shared" si="113"/>
        <v>211</v>
      </c>
      <c r="R1464" s="2" t="s">
        <v>28</v>
      </c>
      <c r="S1464" s="9">
        <f t="shared" si="114"/>
        <v>0.02</v>
      </c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VLOOKUP($F$10:$F$4815,'Customer Info'!$A$1:$B$501,2,0)</f>
        <v>Mark</v>
      </c>
      <c r="H1465" s="6" t="str">
        <f>VLOOKUP(F1465:$F$4815,'Customer Info'!$A:$C,3,0)</f>
        <v>Cousins</v>
      </c>
      <c r="I1465" s="6" t="str">
        <f>VLOOKUP($F$10:$F$4815,'Customer Info'!$A:$E,5,0)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1850</v>
      </c>
      <c r="Q1465" s="8">
        <f t="shared" si="113"/>
        <v>190</v>
      </c>
      <c r="R1465" s="2" t="s">
        <v>28</v>
      </c>
      <c r="S1465" s="9">
        <f t="shared" si="114"/>
        <v>0.02</v>
      </c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VLOOKUP($F$10:$F$4815,'Customer Info'!$A$1:$B$501,2,0)</f>
        <v>Mick</v>
      </c>
      <c r="H1466" s="6" t="str">
        <f>VLOOKUP(F1466:$F$4815,'Customer Info'!$A:$C,3,0)</f>
        <v>Brown</v>
      </c>
      <c r="I1466" s="6" t="str">
        <f>VLOOKUP($F$10:$F$4815,'Customer Info'!$A:$E,5,0)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11420</v>
      </c>
      <c r="Q1466" s="8">
        <f t="shared" si="113"/>
        <v>275</v>
      </c>
      <c r="R1466" s="2" t="s">
        <v>26</v>
      </c>
      <c r="S1466" s="9">
        <f t="shared" si="114"/>
        <v>0.05</v>
      </c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VLOOKUP($F$10:$F$4815,'Customer Info'!$A$1:$B$501,2,0)</f>
        <v>Jessica</v>
      </c>
      <c r="H1467" s="6" t="str">
        <f>VLOOKUP(F1467:$F$4815,'Customer Info'!$A:$C,3,0)</f>
        <v>Myrick</v>
      </c>
      <c r="I1467" s="6" t="str">
        <f>VLOOKUP($F$10:$F$4815,'Customer Info'!$A:$E,5,0)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13620</v>
      </c>
      <c r="Q1467" s="8">
        <f t="shared" si="113"/>
        <v>855</v>
      </c>
      <c r="R1467" s="2" t="s">
        <v>28</v>
      </c>
      <c r="S1467" s="9">
        <f t="shared" si="114"/>
        <v>0.05</v>
      </c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VLOOKUP($F$10:$F$4815,'Customer Info'!$A$1:$B$501,2,0)</f>
        <v>Benjamin</v>
      </c>
      <c r="H1468" s="6" t="str">
        <f>VLOOKUP(F1468:$F$4815,'Customer Info'!$A:$C,3,0)</f>
        <v>Patterson</v>
      </c>
      <c r="I1468" s="6" t="str">
        <f>VLOOKUP($F$10:$F$4815,'Customer Info'!$A:$E,5,0)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8071</v>
      </c>
      <c r="Q1468" s="8">
        <f t="shared" si="113"/>
        <v>697</v>
      </c>
      <c r="R1468" s="2" t="s">
        <v>50</v>
      </c>
      <c r="S1468" s="9">
        <f t="shared" si="114"/>
        <v>0.05</v>
      </c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VLOOKUP($F$10:$F$4815,'Customer Info'!$A$1:$B$501,2,0)</f>
        <v>Tim</v>
      </c>
      <c r="H1469" s="6" t="str">
        <f>VLOOKUP(F1469:$F$4815,'Customer Info'!$A:$C,3,0)</f>
        <v>Brockman</v>
      </c>
      <c r="I1469" s="6" t="str">
        <f>VLOOKUP($F$10:$F$4815,'Customer Info'!$A:$E,5,0)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19536</v>
      </c>
      <c r="Q1469" s="8">
        <f t="shared" si="113"/>
        <v>1525</v>
      </c>
      <c r="R1469" s="2" t="s">
        <v>28</v>
      </c>
      <c r="S1469" s="9">
        <f t="shared" si="114"/>
        <v>0.05</v>
      </c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VLOOKUP($F$10:$F$4815,'Customer Info'!$A$1:$B$501,2,0)</f>
        <v>Victoria</v>
      </c>
      <c r="H1470" s="6" t="str">
        <f>VLOOKUP(F1470:$F$4815,'Customer Info'!$A:$C,3,0)</f>
        <v>Brennan</v>
      </c>
      <c r="I1470" s="6" t="str">
        <f>VLOOKUP($F$10:$F$4815,'Customer Info'!$A:$E,5,0)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250</v>
      </c>
      <c r="Q1470" s="8">
        <f t="shared" si="113"/>
        <v>26</v>
      </c>
      <c r="R1470" s="2" t="s">
        <v>50</v>
      </c>
      <c r="S1470" s="9">
        <f t="shared" si="114"/>
        <v>0.02</v>
      </c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VLOOKUP($F$10:$F$4815,'Customer Info'!$A$1:$B$501,2,0)</f>
        <v>Thea</v>
      </c>
      <c r="H1471" s="6" t="str">
        <f>VLOOKUP(F1471:$F$4815,'Customer Info'!$A:$C,3,0)</f>
        <v>Hudgings</v>
      </c>
      <c r="I1471" s="6" t="str">
        <f>VLOOKUP($F$10:$F$4815,'Customer Info'!$A:$E,5,0)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9487</v>
      </c>
      <c r="Q1471" s="8">
        <f t="shared" si="113"/>
        <v>412</v>
      </c>
      <c r="R1471" s="2" t="s">
        <v>28</v>
      </c>
      <c r="S1471" s="9">
        <f t="shared" si="114"/>
        <v>0.05</v>
      </c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VLOOKUP($F$10:$F$4815,'Customer Info'!$A$1:$B$501,2,0)</f>
        <v>Anemone</v>
      </c>
      <c r="H1472" s="6" t="str">
        <f>VLOOKUP(F1472:$F$4815,'Customer Info'!$A:$C,3,0)</f>
        <v>Ratner</v>
      </c>
      <c r="I1472" s="6" t="str">
        <f>VLOOKUP($F$10:$F$4815,'Customer Info'!$A:$E,5,0)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2134</v>
      </c>
      <c r="Q1472" s="8">
        <f t="shared" si="113"/>
        <v>174</v>
      </c>
      <c r="R1472" s="2" t="s">
        <v>28</v>
      </c>
      <c r="S1472" s="9">
        <f t="shared" si="114"/>
        <v>0.02</v>
      </c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VLOOKUP($F$10:$F$4815,'Customer Info'!$A$1:$B$501,2,0)</f>
        <v>Stuart</v>
      </c>
      <c r="H1473" s="6" t="str">
        <f>VLOOKUP(F1473:$F$4815,'Customer Info'!$A:$C,3,0)</f>
        <v>Van</v>
      </c>
      <c r="I1473" s="6" t="str">
        <f>VLOOKUP($F$10:$F$4815,'Customer Info'!$A:$E,5,0)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12628</v>
      </c>
      <c r="Q1473" s="8">
        <f t="shared" si="113"/>
        <v>442</v>
      </c>
      <c r="R1473" s="2" t="s">
        <v>28</v>
      </c>
      <c r="S1473" s="9">
        <f t="shared" si="114"/>
        <v>0.05</v>
      </c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VLOOKUP($F$10:$F$4815,'Customer Info'!$A$1:$B$501,2,0)</f>
        <v>Roger</v>
      </c>
      <c r="H1474" s="6" t="str">
        <f>VLOOKUP(F1474:$F$4815,'Customer Info'!$A:$C,3,0)</f>
        <v>Barcio</v>
      </c>
      <c r="I1474" s="6" t="str">
        <f>VLOOKUP($F$10:$F$4815,'Customer Info'!$A:$E,5,0)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10958</v>
      </c>
      <c r="Q1474" s="8">
        <f t="shared" si="113"/>
        <v>758</v>
      </c>
      <c r="R1474" s="2" t="s">
        <v>50</v>
      </c>
      <c r="S1474" s="9">
        <f t="shared" si="114"/>
        <v>0.05</v>
      </c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VLOOKUP($F$10:$F$4815,'Customer Info'!$A$1:$B$501,2,0)</f>
        <v>Ken</v>
      </c>
      <c r="H1475" s="6" t="str">
        <f>VLOOKUP(F1475:$F$4815,'Customer Info'!$A:$C,3,0)</f>
        <v>Heidel</v>
      </c>
      <c r="I1475" s="6" t="str">
        <f>VLOOKUP($F$10:$F$4815,'Customer Info'!$A:$E,5,0)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6631</v>
      </c>
      <c r="Q1475" s="8">
        <f t="shared" si="113"/>
        <v>451</v>
      </c>
      <c r="R1475" s="2" t="s">
        <v>28</v>
      </c>
      <c r="S1475" s="9">
        <f t="shared" si="114"/>
        <v>0.05</v>
      </c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VLOOKUP($F$10:$F$4815,'Customer Info'!$A$1:$B$501,2,0)</f>
        <v>Vivek</v>
      </c>
      <c r="H1476" s="6" t="str">
        <f>VLOOKUP(F1476:$F$4815,'Customer Info'!$A:$C,3,0)</f>
        <v>Grady</v>
      </c>
      <c r="I1476" s="6" t="str">
        <f>VLOOKUP($F$10:$F$4815,'Customer Info'!$A:$E,5,0)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11876</v>
      </c>
      <c r="Q1476" s="8">
        <f t="shared" si="113"/>
        <v>716</v>
      </c>
      <c r="R1476" s="2" t="s">
        <v>28</v>
      </c>
      <c r="S1476" s="9">
        <f t="shared" si="114"/>
        <v>0.05</v>
      </c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VLOOKUP($F$10:$F$4815,'Customer Info'!$A$1:$B$501,2,0)</f>
        <v>Sarah</v>
      </c>
      <c r="H1477" s="6" t="str">
        <f>VLOOKUP(F1477:$F$4815,'Customer Info'!$A:$C,3,0)</f>
        <v>Foster</v>
      </c>
      <c r="I1477" s="6" t="str">
        <f>VLOOKUP($F$10:$F$4815,'Customer Info'!$A:$E,5,0)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2745</v>
      </c>
      <c r="Q1477" s="8">
        <f t="shared" si="113"/>
        <v>157</v>
      </c>
      <c r="R1477" s="2" t="s">
        <v>28</v>
      </c>
      <c r="S1477" s="9">
        <f t="shared" si="114"/>
        <v>0.02</v>
      </c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VLOOKUP($F$10:$F$4815,'Customer Info'!$A$1:$B$501,2,0)</f>
        <v>Ann</v>
      </c>
      <c r="H1478" s="6" t="str">
        <f>VLOOKUP(F1478:$F$4815,'Customer Info'!$A:$C,3,0)</f>
        <v>Chong</v>
      </c>
      <c r="I1478" s="6" t="str">
        <f>VLOOKUP($F$10:$F$4815,'Customer Info'!$A:$E,5,0)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1222</v>
      </c>
      <c r="Q1478" s="8">
        <f t="shared" si="113"/>
        <v>174</v>
      </c>
      <c r="R1478" s="2" t="s">
        <v>28</v>
      </c>
      <c r="S1478" s="9">
        <f t="shared" si="114"/>
        <v>0.02</v>
      </c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VLOOKUP($F$10:$F$4815,'Customer Info'!$A$1:$B$501,2,0)</f>
        <v>Annie</v>
      </c>
      <c r="H1479" s="6" t="str">
        <f>VLOOKUP(F1479:$F$4815,'Customer Info'!$A:$C,3,0)</f>
        <v>Thurman</v>
      </c>
      <c r="I1479" s="6" t="str">
        <f>VLOOKUP($F$10:$F$4815,'Customer Info'!$A:$E,5,0)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380</v>
      </c>
      <c r="Q1479" s="8">
        <f t="shared" si="113"/>
        <v>64</v>
      </c>
      <c r="R1479" s="2" t="s">
        <v>50</v>
      </c>
      <c r="S1479" s="9">
        <f t="shared" si="114"/>
        <v>0.02</v>
      </c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VLOOKUP($F$10:$F$4815,'Customer Info'!$A$1:$B$501,2,0)</f>
        <v>Lynn</v>
      </c>
      <c r="H1480" s="6" t="str">
        <f>VLOOKUP(F1480:$F$4815,'Customer Info'!$A:$C,3,0)</f>
        <v>Smith</v>
      </c>
      <c r="I1480" s="6" t="str">
        <f>VLOOKUP($F$10:$F$4815,'Customer Info'!$A:$E,5,0)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2402</v>
      </c>
      <c r="Q1480" s="8">
        <f t="shared" si="113"/>
        <v>362</v>
      </c>
      <c r="R1480" s="2" t="s">
        <v>28</v>
      </c>
      <c r="S1480" s="9">
        <f t="shared" si="114"/>
        <v>0.02</v>
      </c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VLOOKUP($F$10:$F$4815,'Customer Info'!$A$1:$B$501,2,0)</f>
        <v>Emily</v>
      </c>
      <c r="H1481" s="6" t="str">
        <f>VLOOKUP(F1481:$F$4815,'Customer Info'!$A:$C,3,0)</f>
        <v>Ducich</v>
      </c>
      <c r="I1481" s="6" t="str">
        <f>VLOOKUP($F$10:$F$4815,'Customer Info'!$A:$E,5,0)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113918</v>
      </c>
      <c r="Q1481" s="8">
        <f t="shared" si="113"/>
        <v>9470</v>
      </c>
      <c r="R1481" s="2" t="s">
        <v>28</v>
      </c>
      <c r="S1481" s="9">
        <f t="shared" si="114"/>
        <v>0.12</v>
      </c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VLOOKUP($F$10:$F$4815,'Customer Info'!$A$1:$B$501,2,0)</f>
        <v>Brooke</v>
      </c>
      <c r="H1482" s="6" t="str">
        <f>VLOOKUP(F1482:$F$4815,'Customer Info'!$A:$C,3,0)</f>
        <v>Gillingham</v>
      </c>
      <c r="I1482" s="6" t="str">
        <f>VLOOKUP($F$10:$F$4815,'Customer Info'!$A:$E,5,0)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24213</v>
      </c>
      <c r="Q1482" s="8">
        <f t="shared" si="113"/>
        <v>1393</v>
      </c>
      <c r="R1482" s="2" t="s">
        <v>28</v>
      </c>
      <c r="S1482" s="9">
        <f t="shared" si="114"/>
        <v>0.05</v>
      </c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VLOOKUP($F$10:$F$4815,'Customer Info'!$A$1:$B$501,2,0)</f>
        <v>Peter</v>
      </c>
      <c r="H1483" s="6" t="str">
        <f>VLOOKUP(F1483:$F$4815,'Customer Info'!$A:$C,3,0)</f>
        <v>BŸhler</v>
      </c>
      <c r="I1483" s="6" t="str">
        <f>VLOOKUP($F$10:$F$4815,'Customer Info'!$A:$E,5,0)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N1483+O1483</f>
        <v>725</v>
      </c>
      <c r="Q1483" s="8">
        <f t="shared" ref="Q1483:Q1546" si="118">P1483-M1483</f>
        <v>75</v>
      </c>
      <c r="R1483" s="2" t="s">
        <v>28</v>
      </c>
      <c r="S1483" s="9">
        <f t="shared" ref="S1483:S1546" si="119">VLOOKUP($P$10:$P$4815,$T$1:$U$7, 2,1)</f>
        <v>0.02</v>
      </c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VLOOKUP($F$10:$F$4815,'Customer Info'!$A$1:$B$501,2,0)</f>
        <v>Christopher</v>
      </c>
      <c r="H1484" s="6" t="str">
        <f>VLOOKUP(F1484:$F$4815,'Customer Info'!$A:$C,3,0)</f>
        <v>Martinez</v>
      </c>
      <c r="I1484" s="6" t="str">
        <f>VLOOKUP($F$10:$F$4815,'Customer Info'!$A:$E,5,0)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11892</v>
      </c>
      <c r="Q1484" s="8">
        <f t="shared" si="118"/>
        <v>1360</v>
      </c>
      <c r="R1484" s="2" t="s">
        <v>26</v>
      </c>
      <c r="S1484" s="9">
        <f t="shared" si="119"/>
        <v>0.05</v>
      </c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VLOOKUP($F$10:$F$4815,'Customer Info'!$A$1:$B$501,2,0)</f>
        <v>Kelly</v>
      </c>
      <c r="H1485" s="6" t="str">
        <f>VLOOKUP(F1485:$F$4815,'Customer Info'!$A:$C,3,0)</f>
        <v>Collister</v>
      </c>
      <c r="I1485" s="6" t="str">
        <f>VLOOKUP($F$10:$F$4815,'Customer Info'!$A:$E,5,0)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3649</v>
      </c>
      <c r="Q1485" s="8">
        <f t="shared" si="118"/>
        <v>313</v>
      </c>
      <c r="R1485" s="2" t="s">
        <v>50</v>
      </c>
      <c r="S1485" s="9">
        <f t="shared" si="119"/>
        <v>0.02</v>
      </c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VLOOKUP($F$10:$F$4815,'Customer Info'!$A$1:$B$501,2,0)</f>
        <v>Eugene</v>
      </c>
      <c r="H1486" s="6" t="str">
        <f>VLOOKUP(F1486:$F$4815,'Customer Info'!$A:$C,3,0)</f>
        <v>Barchas</v>
      </c>
      <c r="I1486" s="6" t="str">
        <f>VLOOKUP($F$10:$F$4815,'Customer Info'!$A:$E,5,0)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2301</v>
      </c>
      <c r="Q1486" s="8">
        <f t="shared" si="118"/>
        <v>241</v>
      </c>
      <c r="R1486" s="2" t="s">
        <v>50</v>
      </c>
      <c r="S1486" s="9">
        <f t="shared" si="119"/>
        <v>0.02</v>
      </c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VLOOKUP($F$10:$F$4815,'Customer Info'!$A$1:$B$501,2,0)</f>
        <v>Mitch</v>
      </c>
      <c r="H1487" s="6" t="str">
        <f>VLOOKUP(F1487:$F$4815,'Customer Info'!$A:$C,3,0)</f>
        <v>Willingham</v>
      </c>
      <c r="I1487" s="6" t="str">
        <f>VLOOKUP($F$10:$F$4815,'Customer Info'!$A:$E,5,0)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1998</v>
      </c>
      <c r="Q1487" s="8">
        <f t="shared" si="118"/>
        <v>303</v>
      </c>
      <c r="R1487" s="2" t="s">
        <v>56</v>
      </c>
      <c r="S1487" s="9">
        <f t="shared" si="119"/>
        <v>0.02</v>
      </c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VLOOKUP($F$10:$F$4815,'Customer Info'!$A$1:$B$501,2,0)</f>
        <v>David</v>
      </c>
      <c r="H1488" s="6" t="str">
        <f>VLOOKUP(F1488:$F$4815,'Customer Info'!$A:$C,3,0)</f>
        <v>Philippe</v>
      </c>
      <c r="I1488" s="6" t="str">
        <f>VLOOKUP($F$10:$F$4815,'Customer Info'!$A:$E,5,0)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17402</v>
      </c>
      <c r="Q1488" s="8">
        <f t="shared" si="118"/>
        <v>1332</v>
      </c>
      <c r="R1488" s="2" t="s">
        <v>26</v>
      </c>
      <c r="S1488" s="9">
        <f t="shared" si="119"/>
        <v>0.05</v>
      </c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VLOOKUP($F$10:$F$4815,'Customer Info'!$A$1:$B$501,2,0)</f>
        <v>Parhena</v>
      </c>
      <c r="H1489" s="6" t="str">
        <f>VLOOKUP(F1489:$F$4815,'Customer Info'!$A:$C,3,0)</f>
        <v>Norris</v>
      </c>
      <c r="I1489" s="6" t="str">
        <f>VLOOKUP($F$10:$F$4815,'Customer Info'!$A:$E,5,0)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12082</v>
      </c>
      <c r="Q1489" s="8">
        <f t="shared" si="118"/>
        <v>728</v>
      </c>
      <c r="R1489" s="2" t="s">
        <v>26</v>
      </c>
      <c r="S1489" s="9">
        <f t="shared" si="119"/>
        <v>0.05</v>
      </c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VLOOKUP($F$10:$F$4815,'Customer Info'!$A$1:$B$501,2,0)</f>
        <v>John</v>
      </c>
      <c r="H1490" s="6" t="str">
        <f>VLOOKUP(F1490:$F$4815,'Customer Info'!$A:$C,3,0)</f>
        <v>Huston</v>
      </c>
      <c r="I1490" s="6" t="str">
        <f>VLOOKUP($F$10:$F$4815,'Customer Info'!$A:$E,5,0)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315</v>
      </c>
      <c r="Q1490" s="8">
        <f t="shared" si="118"/>
        <v>35</v>
      </c>
      <c r="R1490" s="2" t="s">
        <v>28</v>
      </c>
      <c r="S1490" s="9">
        <f t="shared" si="119"/>
        <v>0.02</v>
      </c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VLOOKUP($F$10:$F$4815,'Customer Info'!$A$1:$B$501,2,0)</f>
        <v>Ralph</v>
      </c>
      <c r="H1491" s="6" t="str">
        <f>VLOOKUP(F1491:$F$4815,'Customer Info'!$A:$C,3,0)</f>
        <v>Arnett</v>
      </c>
      <c r="I1491" s="6" t="str">
        <f>VLOOKUP($F$10:$F$4815,'Customer Info'!$A:$E,5,0)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172</v>
      </c>
      <c r="Q1491" s="8">
        <f t="shared" si="118"/>
        <v>38</v>
      </c>
      <c r="R1491" s="2" t="s">
        <v>28</v>
      </c>
      <c r="S1491" s="9">
        <f t="shared" si="119"/>
        <v>0.02</v>
      </c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VLOOKUP($F$10:$F$4815,'Customer Info'!$A$1:$B$501,2,0)</f>
        <v>Anemone</v>
      </c>
      <c r="H1492" s="6" t="str">
        <f>VLOOKUP(F1492:$F$4815,'Customer Info'!$A:$C,3,0)</f>
        <v>Ratner</v>
      </c>
      <c r="I1492" s="6" t="str">
        <f>VLOOKUP($F$10:$F$4815,'Customer Info'!$A:$E,5,0)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8233</v>
      </c>
      <c r="Q1492" s="8">
        <f t="shared" si="118"/>
        <v>710</v>
      </c>
      <c r="R1492" s="2" t="s">
        <v>50</v>
      </c>
      <c r="S1492" s="9">
        <f t="shared" si="119"/>
        <v>0.05</v>
      </c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VLOOKUP($F$10:$F$4815,'Customer Info'!$A$1:$B$501,2,0)</f>
        <v>Frank</v>
      </c>
      <c r="H1493" s="6" t="str">
        <f>VLOOKUP(F1493:$F$4815,'Customer Info'!$A:$C,3,0)</f>
        <v>Hawley</v>
      </c>
      <c r="I1493" s="6" t="str">
        <f>VLOOKUP($F$10:$F$4815,'Customer Info'!$A:$E,5,0)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22953</v>
      </c>
      <c r="Q1493" s="8">
        <f t="shared" si="118"/>
        <v>1761</v>
      </c>
      <c r="R1493" s="2" t="s">
        <v>28</v>
      </c>
      <c r="S1493" s="9">
        <f t="shared" si="119"/>
        <v>0.05</v>
      </c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VLOOKUP($F$10:$F$4815,'Customer Info'!$A$1:$B$501,2,0)</f>
        <v>Claire</v>
      </c>
      <c r="H1494" s="6" t="str">
        <f>VLOOKUP(F1494:$F$4815,'Customer Info'!$A:$C,3,0)</f>
        <v>Gute</v>
      </c>
      <c r="I1494" s="6" t="str">
        <f>VLOOKUP($F$10:$F$4815,'Customer Info'!$A:$E,5,0)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740</v>
      </c>
      <c r="Q1494" s="8">
        <f t="shared" si="118"/>
        <v>95</v>
      </c>
      <c r="R1494" s="2" t="s">
        <v>50</v>
      </c>
      <c r="S1494" s="9">
        <f t="shared" si="119"/>
        <v>0.02</v>
      </c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VLOOKUP($F$10:$F$4815,'Customer Info'!$A$1:$B$501,2,0)</f>
        <v>Stuart</v>
      </c>
      <c r="H1495" s="6" t="str">
        <f>VLOOKUP(F1495:$F$4815,'Customer Info'!$A:$C,3,0)</f>
        <v>Calhoun</v>
      </c>
      <c r="I1495" s="6" t="str">
        <f>VLOOKUP($F$10:$F$4815,'Customer Info'!$A:$E,5,0)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516</v>
      </c>
      <c r="Q1495" s="8">
        <f t="shared" si="118"/>
        <v>72</v>
      </c>
      <c r="R1495" s="2" t="s">
        <v>28</v>
      </c>
      <c r="S1495" s="9">
        <f t="shared" si="119"/>
        <v>0.02</v>
      </c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VLOOKUP($F$10:$F$4815,'Customer Info'!$A$1:$B$501,2,0)</f>
        <v>Eugene</v>
      </c>
      <c r="H1496" s="6" t="str">
        <f>VLOOKUP(F1496:$F$4815,'Customer Info'!$A:$C,3,0)</f>
        <v>Hildebrand</v>
      </c>
      <c r="I1496" s="6" t="str">
        <f>VLOOKUP($F$10:$F$4815,'Customer Info'!$A:$E,5,0)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324</v>
      </c>
      <c r="Q1496" s="8">
        <f t="shared" si="118"/>
        <v>48</v>
      </c>
      <c r="R1496" s="2" t="s">
        <v>50</v>
      </c>
      <c r="S1496" s="9">
        <f t="shared" si="119"/>
        <v>0.02</v>
      </c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VLOOKUP($F$10:$F$4815,'Customer Info'!$A$1:$B$501,2,0)</f>
        <v>Peter</v>
      </c>
      <c r="H1497" s="6" t="str">
        <f>VLOOKUP(F1497:$F$4815,'Customer Info'!$A:$C,3,0)</f>
        <v>McVee</v>
      </c>
      <c r="I1497" s="6" t="str">
        <f>VLOOKUP($F$10:$F$4815,'Customer Info'!$A:$E,5,0)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2918</v>
      </c>
      <c r="Q1497" s="8">
        <f t="shared" si="118"/>
        <v>335</v>
      </c>
      <c r="R1497" s="2" t="s">
        <v>50</v>
      </c>
      <c r="S1497" s="9">
        <f t="shared" si="119"/>
        <v>0.02</v>
      </c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VLOOKUP($F$10:$F$4815,'Customer Info'!$A$1:$B$501,2,0)</f>
        <v>Aaron</v>
      </c>
      <c r="H1498" s="6" t="str">
        <f>VLOOKUP(F1498:$F$4815,'Customer Info'!$A:$C,3,0)</f>
        <v>Bergman</v>
      </c>
      <c r="I1498" s="6" t="str">
        <f>VLOOKUP($F$10:$F$4815,'Customer Info'!$A:$E,5,0)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1687</v>
      </c>
      <c r="Q1498" s="8">
        <f t="shared" si="118"/>
        <v>96</v>
      </c>
      <c r="R1498" s="2" t="s">
        <v>56</v>
      </c>
      <c r="S1498" s="9">
        <f t="shared" si="119"/>
        <v>0.02</v>
      </c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VLOOKUP($F$10:$F$4815,'Customer Info'!$A$1:$B$501,2,0)</f>
        <v>Charles</v>
      </c>
      <c r="H1499" s="6" t="str">
        <f>VLOOKUP(F1499:$F$4815,'Customer Info'!$A:$C,3,0)</f>
        <v>Sheldon</v>
      </c>
      <c r="I1499" s="6" t="str">
        <f>VLOOKUP($F$10:$F$4815,'Customer Info'!$A:$E,5,0)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5543</v>
      </c>
      <c r="Q1499" s="8">
        <f t="shared" si="118"/>
        <v>446</v>
      </c>
      <c r="R1499" s="2" t="s">
        <v>28</v>
      </c>
      <c r="S1499" s="9">
        <f t="shared" si="119"/>
        <v>0.05</v>
      </c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VLOOKUP($F$10:$F$4815,'Customer Info'!$A$1:$B$501,2,0)</f>
        <v>Anthony</v>
      </c>
      <c r="H1500" s="6" t="str">
        <f>VLOOKUP(F1500:$F$4815,'Customer Info'!$A:$C,3,0)</f>
        <v>Rawles</v>
      </c>
      <c r="I1500" s="6" t="str">
        <f>VLOOKUP($F$10:$F$4815,'Customer Info'!$A:$E,5,0)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18350</v>
      </c>
      <c r="Q1500" s="8">
        <f t="shared" si="118"/>
        <v>1210</v>
      </c>
      <c r="R1500" s="2" t="s">
        <v>56</v>
      </c>
      <c r="S1500" s="9">
        <f t="shared" si="119"/>
        <v>0.05</v>
      </c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VLOOKUP($F$10:$F$4815,'Customer Info'!$A$1:$B$501,2,0)</f>
        <v>Jennifer</v>
      </c>
      <c r="H1501" s="6" t="str">
        <f>VLOOKUP(F1501:$F$4815,'Customer Info'!$A:$C,3,0)</f>
        <v>Halladay</v>
      </c>
      <c r="I1501" s="6" t="str">
        <f>VLOOKUP($F$10:$F$4815,'Customer Info'!$A:$E,5,0)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20189</v>
      </c>
      <c r="Q1501" s="8">
        <f t="shared" si="118"/>
        <v>1325</v>
      </c>
      <c r="R1501" s="2" t="s">
        <v>28</v>
      </c>
      <c r="S1501" s="9">
        <f t="shared" si="119"/>
        <v>0.05</v>
      </c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VLOOKUP($F$10:$F$4815,'Customer Info'!$A$1:$B$501,2,0)</f>
        <v>Joel</v>
      </c>
      <c r="H1502" s="6" t="str">
        <f>VLOOKUP(F1502:$F$4815,'Customer Info'!$A:$C,3,0)</f>
        <v>Eaton</v>
      </c>
      <c r="I1502" s="6" t="str">
        <f>VLOOKUP($F$10:$F$4815,'Customer Info'!$A:$E,5,0)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3045</v>
      </c>
      <c r="Q1502" s="8">
        <f t="shared" si="118"/>
        <v>410</v>
      </c>
      <c r="R1502" s="2" t="s">
        <v>50</v>
      </c>
      <c r="S1502" s="9">
        <f t="shared" si="119"/>
        <v>0.02</v>
      </c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VLOOKUP($F$10:$F$4815,'Customer Info'!$A$1:$B$501,2,0)</f>
        <v>Kunst</v>
      </c>
      <c r="H1503" s="6" t="str">
        <f>VLOOKUP(F1503:$F$4815,'Customer Info'!$A:$C,3,0)</f>
        <v>Miller</v>
      </c>
      <c r="I1503" s="6" t="str">
        <f>VLOOKUP($F$10:$F$4815,'Customer Info'!$A:$E,5,0)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19153</v>
      </c>
      <c r="Q1503" s="8">
        <f t="shared" si="118"/>
        <v>1846</v>
      </c>
      <c r="R1503" s="2" t="s">
        <v>28</v>
      </c>
      <c r="S1503" s="9">
        <f t="shared" si="119"/>
        <v>0.05</v>
      </c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VLOOKUP($F$10:$F$4815,'Customer Info'!$A$1:$B$501,2,0)</f>
        <v>Harry</v>
      </c>
      <c r="H1504" s="6" t="str">
        <f>VLOOKUP(F1504:$F$4815,'Customer Info'!$A:$C,3,0)</f>
        <v>Marie</v>
      </c>
      <c r="I1504" s="6" t="str">
        <f>VLOOKUP($F$10:$F$4815,'Customer Info'!$A:$E,5,0)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130</v>
      </c>
      <c r="Q1504" s="8">
        <f t="shared" si="118"/>
        <v>14</v>
      </c>
      <c r="R1504" s="2" t="s">
        <v>50</v>
      </c>
      <c r="S1504" s="9">
        <f t="shared" si="119"/>
        <v>0.02</v>
      </c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VLOOKUP($F$10:$F$4815,'Customer Info'!$A$1:$B$501,2,0)</f>
        <v>Rachel</v>
      </c>
      <c r="H1505" s="6" t="str">
        <f>VLOOKUP(F1505:$F$4815,'Customer Info'!$A:$C,3,0)</f>
        <v>Payne</v>
      </c>
      <c r="I1505" s="6" t="str">
        <f>VLOOKUP($F$10:$F$4815,'Customer Info'!$A:$E,5,0)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378</v>
      </c>
      <c r="Q1505" s="8">
        <f t="shared" si="118"/>
        <v>50</v>
      </c>
      <c r="R1505" s="2" t="s">
        <v>28</v>
      </c>
      <c r="S1505" s="9">
        <f t="shared" si="119"/>
        <v>0.02</v>
      </c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VLOOKUP($F$10:$F$4815,'Customer Info'!$A$1:$B$501,2,0)</f>
        <v>Candace</v>
      </c>
      <c r="H1506" s="6" t="str">
        <f>VLOOKUP(F1506:$F$4815,'Customer Info'!$A:$C,3,0)</f>
        <v>McMahon</v>
      </c>
      <c r="I1506" s="6" t="str">
        <f>VLOOKUP($F$10:$F$4815,'Customer Info'!$A:$E,5,0)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311</v>
      </c>
      <c r="Q1506" s="8">
        <f t="shared" si="118"/>
        <v>101</v>
      </c>
      <c r="R1506" s="2" t="s">
        <v>50</v>
      </c>
      <c r="S1506" s="9">
        <f t="shared" si="119"/>
        <v>0.02</v>
      </c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VLOOKUP($F$10:$F$4815,'Customer Info'!$A$1:$B$501,2,0)</f>
        <v>Peter</v>
      </c>
      <c r="H1507" s="6" t="str">
        <f>VLOOKUP(F1507:$F$4815,'Customer Info'!$A:$C,3,0)</f>
        <v>BŸhler</v>
      </c>
      <c r="I1507" s="6" t="str">
        <f>VLOOKUP($F$10:$F$4815,'Customer Info'!$A:$E,5,0)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38426</v>
      </c>
      <c r="Q1507" s="8">
        <f t="shared" si="118"/>
        <v>3262</v>
      </c>
      <c r="R1507" s="2" t="s">
        <v>50</v>
      </c>
      <c r="S1507" s="9">
        <f t="shared" si="119"/>
        <v>7.0000000000000007E-2</v>
      </c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VLOOKUP($F$10:$F$4815,'Customer Info'!$A$1:$B$501,2,0)</f>
        <v>Anthony</v>
      </c>
      <c r="H1508" s="6" t="str">
        <f>VLOOKUP(F1508:$F$4815,'Customer Info'!$A:$C,3,0)</f>
        <v>Garverick</v>
      </c>
      <c r="I1508" s="6" t="str">
        <f>VLOOKUP($F$10:$F$4815,'Customer Info'!$A:$E,5,0)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5960</v>
      </c>
      <c r="Q1508" s="8">
        <f t="shared" si="118"/>
        <v>474</v>
      </c>
      <c r="R1508" s="2" t="s">
        <v>50</v>
      </c>
      <c r="S1508" s="9">
        <f t="shared" si="119"/>
        <v>0.05</v>
      </c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VLOOKUP($F$10:$F$4815,'Customer Info'!$A$1:$B$501,2,0)</f>
        <v>Dave</v>
      </c>
      <c r="H1509" s="6" t="str">
        <f>VLOOKUP(F1509:$F$4815,'Customer Info'!$A:$C,3,0)</f>
        <v>Hallsten</v>
      </c>
      <c r="I1509" s="6" t="str">
        <f>VLOOKUP($F$10:$F$4815,'Customer Info'!$A:$E,5,0)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1694</v>
      </c>
      <c r="Q1509" s="8">
        <f t="shared" si="118"/>
        <v>218</v>
      </c>
      <c r="R1509" s="2" t="s">
        <v>28</v>
      </c>
      <c r="S1509" s="9">
        <f t="shared" si="119"/>
        <v>0.02</v>
      </c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VLOOKUP($F$10:$F$4815,'Customer Info'!$A$1:$B$501,2,0)</f>
        <v>Jennifer</v>
      </c>
      <c r="H1510" s="6" t="str">
        <f>VLOOKUP(F1510:$F$4815,'Customer Info'!$A:$C,3,0)</f>
        <v>Jackson</v>
      </c>
      <c r="I1510" s="6" t="str">
        <f>VLOOKUP($F$10:$F$4815,'Customer Info'!$A:$E,5,0)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2708</v>
      </c>
      <c r="Q1510" s="8">
        <f t="shared" si="118"/>
        <v>254</v>
      </c>
      <c r="R1510" s="2" t="s">
        <v>50</v>
      </c>
      <c r="S1510" s="9">
        <f t="shared" si="119"/>
        <v>0.02</v>
      </c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VLOOKUP($F$10:$F$4815,'Customer Info'!$A$1:$B$501,2,0)</f>
        <v>Jack</v>
      </c>
      <c r="H1511" s="6" t="str">
        <f>VLOOKUP(F1511:$F$4815,'Customer Info'!$A:$C,3,0)</f>
        <v>Lebron</v>
      </c>
      <c r="I1511" s="6" t="str">
        <f>VLOOKUP($F$10:$F$4815,'Customer Info'!$A:$E,5,0)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2938</v>
      </c>
      <c r="Q1511" s="8">
        <f t="shared" si="118"/>
        <v>182</v>
      </c>
      <c r="R1511" s="2" t="s">
        <v>50</v>
      </c>
      <c r="S1511" s="9">
        <f t="shared" si="119"/>
        <v>0.02</v>
      </c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VLOOKUP($F$10:$F$4815,'Customer Info'!$A$1:$B$501,2,0)</f>
        <v>Claire</v>
      </c>
      <c r="H1512" s="6" t="str">
        <f>VLOOKUP(F1512:$F$4815,'Customer Info'!$A:$C,3,0)</f>
        <v>Gute</v>
      </c>
      <c r="I1512" s="6" t="str">
        <f>VLOOKUP($F$10:$F$4815,'Customer Info'!$A:$E,5,0)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755</v>
      </c>
      <c r="Q1512" s="8">
        <f t="shared" si="118"/>
        <v>105</v>
      </c>
      <c r="R1512" s="2" t="s">
        <v>28</v>
      </c>
      <c r="S1512" s="9">
        <f t="shared" si="119"/>
        <v>0.02</v>
      </c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VLOOKUP($F$10:$F$4815,'Customer Info'!$A$1:$B$501,2,0)</f>
        <v>Tom</v>
      </c>
      <c r="H1513" s="6" t="str">
        <f>VLOOKUP(F1513:$F$4815,'Customer Info'!$A:$C,3,0)</f>
        <v>Zandusky</v>
      </c>
      <c r="I1513" s="6" t="str">
        <f>VLOOKUP($F$10:$F$4815,'Customer Info'!$A:$E,5,0)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857</v>
      </c>
      <c r="Q1513" s="8">
        <f t="shared" si="118"/>
        <v>154</v>
      </c>
      <c r="R1513" s="2" t="s">
        <v>50</v>
      </c>
      <c r="S1513" s="9">
        <f t="shared" si="119"/>
        <v>0.02</v>
      </c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VLOOKUP($F$10:$F$4815,'Customer Info'!$A$1:$B$501,2,0)</f>
        <v>Rob</v>
      </c>
      <c r="H1514" s="6" t="str">
        <f>VLOOKUP(F1514:$F$4815,'Customer Info'!$A:$C,3,0)</f>
        <v>Williams</v>
      </c>
      <c r="I1514" s="6" t="str">
        <f>VLOOKUP($F$10:$F$4815,'Customer Info'!$A:$E,5,0)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540</v>
      </c>
      <c r="Q1514" s="8">
        <f t="shared" si="118"/>
        <v>81</v>
      </c>
      <c r="R1514" s="2" t="s">
        <v>26</v>
      </c>
      <c r="S1514" s="9">
        <f t="shared" si="119"/>
        <v>0.02</v>
      </c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VLOOKUP($F$10:$F$4815,'Customer Info'!$A$1:$B$501,2,0)</f>
        <v>Toby</v>
      </c>
      <c r="H1515" s="6" t="str">
        <f>VLOOKUP(F1515:$F$4815,'Customer Info'!$A:$C,3,0)</f>
        <v>Braunhardt</v>
      </c>
      <c r="I1515" s="6" t="str">
        <f>VLOOKUP($F$10:$F$4815,'Customer Info'!$A:$E,5,0)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2307</v>
      </c>
      <c r="Q1515" s="8">
        <f t="shared" si="118"/>
        <v>164</v>
      </c>
      <c r="R1515" s="2" t="s">
        <v>28</v>
      </c>
      <c r="S1515" s="9">
        <f t="shared" si="119"/>
        <v>0.02</v>
      </c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VLOOKUP($F$10:$F$4815,'Customer Info'!$A$1:$B$501,2,0)</f>
        <v>Duane</v>
      </c>
      <c r="H1516" s="6" t="str">
        <f>VLOOKUP(F1516:$F$4815,'Customer Info'!$A:$C,3,0)</f>
        <v>Benoit</v>
      </c>
      <c r="I1516" s="6" t="str">
        <f>VLOOKUP($F$10:$F$4815,'Customer Info'!$A:$E,5,0)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10106</v>
      </c>
      <c r="Q1516" s="8">
        <f t="shared" si="118"/>
        <v>936</v>
      </c>
      <c r="R1516" s="2" t="s">
        <v>28</v>
      </c>
      <c r="S1516" s="9">
        <f t="shared" si="119"/>
        <v>0.05</v>
      </c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VLOOKUP($F$10:$F$4815,'Customer Info'!$A$1:$B$501,2,0)</f>
        <v>Dave</v>
      </c>
      <c r="H1517" s="6" t="str">
        <f>VLOOKUP(F1517:$F$4815,'Customer Info'!$A:$C,3,0)</f>
        <v>Poirier</v>
      </c>
      <c r="I1517" s="6" t="str">
        <f>VLOOKUP($F$10:$F$4815,'Customer Info'!$A:$E,5,0)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3358</v>
      </c>
      <c r="Q1517" s="8">
        <f t="shared" si="118"/>
        <v>176</v>
      </c>
      <c r="R1517" s="2" t="s">
        <v>50</v>
      </c>
      <c r="S1517" s="9">
        <f t="shared" si="119"/>
        <v>0.02</v>
      </c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VLOOKUP($F$10:$F$4815,'Customer Info'!$A$1:$B$501,2,0)</f>
        <v>Justin</v>
      </c>
      <c r="H1518" s="6" t="str">
        <f>VLOOKUP(F1518:$F$4815,'Customer Info'!$A:$C,3,0)</f>
        <v>Hirsh</v>
      </c>
      <c r="I1518" s="6" t="str">
        <f>VLOOKUP($F$10:$F$4815,'Customer Info'!$A:$E,5,0)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1677</v>
      </c>
      <c r="Q1518" s="8">
        <f t="shared" si="118"/>
        <v>131</v>
      </c>
      <c r="R1518" s="2" t="s">
        <v>28</v>
      </c>
      <c r="S1518" s="9">
        <f t="shared" si="119"/>
        <v>0.02</v>
      </c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VLOOKUP($F$10:$F$4815,'Customer Info'!$A$1:$B$501,2,0)</f>
        <v>Toby</v>
      </c>
      <c r="H1519" s="6" t="str">
        <f>VLOOKUP(F1519:$F$4815,'Customer Info'!$A:$C,3,0)</f>
        <v>Gnade</v>
      </c>
      <c r="I1519" s="6" t="str">
        <f>VLOOKUP($F$10:$F$4815,'Customer Info'!$A:$E,5,0)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4759</v>
      </c>
      <c r="Q1519" s="8">
        <f t="shared" si="118"/>
        <v>569</v>
      </c>
      <c r="R1519" s="2" t="s">
        <v>28</v>
      </c>
      <c r="S1519" s="9">
        <f t="shared" si="119"/>
        <v>0.02</v>
      </c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VLOOKUP($F$10:$F$4815,'Customer Info'!$A$1:$B$501,2,0)</f>
        <v>Benjamin</v>
      </c>
      <c r="H1520" s="6" t="str">
        <f>VLOOKUP(F1520:$F$4815,'Customer Info'!$A:$C,3,0)</f>
        <v>Patterson</v>
      </c>
      <c r="I1520" s="6" t="str">
        <f>VLOOKUP($F$10:$F$4815,'Customer Info'!$A:$E,5,0)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184</v>
      </c>
      <c r="Q1520" s="8">
        <f t="shared" si="118"/>
        <v>24</v>
      </c>
      <c r="R1520" s="2" t="s">
        <v>28</v>
      </c>
      <c r="S1520" s="9">
        <f t="shared" si="119"/>
        <v>0.02</v>
      </c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VLOOKUP($F$10:$F$4815,'Customer Info'!$A$1:$B$501,2,0)</f>
        <v>Rick</v>
      </c>
      <c r="H1521" s="6" t="str">
        <f>VLOOKUP(F1521:$F$4815,'Customer Info'!$A:$C,3,0)</f>
        <v>Duston</v>
      </c>
      <c r="I1521" s="6" t="str">
        <f>VLOOKUP($F$10:$F$4815,'Customer Info'!$A:$E,5,0)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33017</v>
      </c>
      <c r="Q1521" s="8">
        <f t="shared" si="118"/>
        <v>1287</v>
      </c>
      <c r="R1521" s="2" t="s">
        <v>50</v>
      </c>
      <c r="S1521" s="9">
        <f t="shared" si="119"/>
        <v>7.0000000000000007E-2</v>
      </c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VLOOKUP($F$10:$F$4815,'Customer Info'!$A$1:$B$501,2,0)</f>
        <v>Patrick</v>
      </c>
      <c r="H1522" s="6" t="str">
        <f>VLOOKUP(F1522:$F$4815,'Customer Info'!$A:$C,3,0)</f>
        <v>Bzostek</v>
      </c>
      <c r="I1522" s="6" t="str">
        <f>VLOOKUP($F$10:$F$4815,'Customer Info'!$A:$E,5,0)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22849</v>
      </c>
      <c r="Q1522" s="8">
        <f t="shared" si="118"/>
        <v>1105</v>
      </c>
      <c r="R1522" s="2" t="s">
        <v>50</v>
      </c>
      <c r="S1522" s="9">
        <f t="shared" si="119"/>
        <v>0.05</v>
      </c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VLOOKUP($F$10:$F$4815,'Customer Info'!$A$1:$B$501,2,0)</f>
        <v>Thais</v>
      </c>
      <c r="H1523" s="6" t="str">
        <f>VLOOKUP(F1523:$F$4815,'Customer Info'!$A:$C,3,0)</f>
        <v>Sissman</v>
      </c>
      <c r="I1523" s="6" t="str">
        <f>VLOOKUP($F$10:$F$4815,'Customer Info'!$A:$E,5,0)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3530</v>
      </c>
      <c r="Q1523" s="8">
        <f t="shared" si="118"/>
        <v>378</v>
      </c>
      <c r="R1523" s="2" t="s">
        <v>26</v>
      </c>
      <c r="S1523" s="9">
        <f t="shared" si="119"/>
        <v>0.02</v>
      </c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VLOOKUP($F$10:$F$4815,'Customer Info'!$A$1:$B$501,2,0)</f>
        <v>Bill</v>
      </c>
      <c r="H1524" s="6" t="str">
        <f>VLOOKUP(F1524:$F$4815,'Customer Info'!$A:$C,3,0)</f>
        <v>Donatelli</v>
      </c>
      <c r="I1524" s="6" t="str">
        <f>VLOOKUP($F$10:$F$4815,'Customer Info'!$A:$E,5,0)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36818</v>
      </c>
      <c r="Q1524" s="8">
        <f t="shared" si="118"/>
        <v>3103</v>
      </c>
      <c r="R1524" s="2" t="s">
        <v>28</v>
      </c>
      <c r="S1524" s="9">
        <f t="shared" si="119"/>
        <v>7.0000000000000007E-2</v>
      </c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VLOOKUP($F$10:$F$4815,'Customer Info'!$A$1:$B$501,2,0)</f>
        <v>Quincy</v>
      </c>
      <c r="H1525" s="6" t="str">
        <f>VLOOKUP(F1525:$F$4815,'Customer Info'!$A:$C,3,0)</f>
        <v>Jones</v>
      </c>
      <c r="I1525" s="6" t="str">
        <f>VLOOKUP($F$10:$F$4815,'Customer Info'!$A:$E,5,0)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3278</v>
      </c>
      <c r="Q1525" s="8">
        <f t="shared" si="118"/>
        <v>329</v>
      </c>
      <c r="R1525" s="2" t="s">
        <v>50</v>
      </c>
      <c r="S1525" s="9">
        <f t="shared" si="119"/>
        <v>0.02</v>
      </c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VLOOKUP($F$10:$F$4815,'Customer Info'!$A$1:$B$501,2,0)</f>
        <v>Tamara</v>
      </c>
      <c r="H1526" s="6" t="str">
        <f>VLOOKUP(F1526:$F$4815,'Customer Info'!$A:$C,3,0)</f>
        <v>Willingham</v>
      </c>
      <c r="I1526" s="6" t="str">
        <f>VLOOKUP($F$10:$F$4815,'Customer Info'!$A:$E,5,0)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11610</v>
      </c>
      <c r="Q1526" s="8">
        <f t="shared" si="118"/>
        <v>1410</v>
      </c>
      <c r="R1526" s="2" t="s">
        <v>28</v>
      </c>
      <c r="S1526" s="9">
        <f t="shared" si="119"/>
        <v>0.05</v>
      </c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VLOOKUP($F$10:$F$4815,'Customer Info'!$A$1:$B$501,2,0)</f>
        <v>Don</v>
      </c>
      <c r="H1527" s="6" t="str">
        <f>VLOOKUP(F1527:$F$4815,'Customer Info'!$A:$C,3,0)</f>
        <v>Weiss</v>
      </c>
      <c r="I1527" s="6" t="str">
        <f>VLOOKUP($F$10:$F$4815,'Customer Info'!$A:$E,5,0)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25564</v>
      </c>
      <c r="Q1527" s="8">
        <f t="shared" si="118"/>
        <v>1476</v>
      </c>
      <c r="R1527" s="2" t="s">
        <v>28</v>
      </c>
      <c r="S1527" s="9">
        <f t="shared" si="119"/>
        <v>7.0000000000000007E-2</v>
      </c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VLOOKUP($F$10:$F$4815,'Customer Info'!$A$1:$B$501,2,0)</f>
        <v>Eileen</v>
      </c>
      <c r="H1528" s="6" t="str">
        <f>VLOOKUP(F1528:$F$4815,'Customer Info'!$A:$C,3,0)</f>
        <v>Kiefer</v>
      </c>
      <c r="I1528" s="6" t="str">
        <f>VLOOKUP($F$10:$F$4815,'Customer Info'!$A:$E,5,0)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14072</v>
      </c>
      <c r="Q1528" s="8">
        <f t="shared" si="118"/>
        <v>1464</v>
      </c>
      <c r="R1528" s="2" t="s">
        <v>26</v>
      </c>
      <c r="S1528" s="9">
        <f t="shared" si="119"/>
        <v>0.05</v>
      </c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VLOOKUP($F$10:$F$4815,'Customer Info'!$A$1:$B$501,2,0)</f>
        <v>Harold</v>
      </c>
      <c r="H1529" s="6" t="str">
        <f>VLOOKUP(F1529:$F$4815,'Customer Info'!$A:$C,3,0)</f>
        <v>Dahlen</v>
      </c>
      <c r="I1529" s="6" t="str">
        <f>VLOOKUP($F$10:$F$4815,'Customer Info'!$A:$E,5,0)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618</v>
      </c>
      <c r="Q1529" s="8">
        <f t="shared" si="118"/>
        <v>66</v>
      </c>
      <c r="R1529" s="2" t="s">
        <v>28</v>
      </c>
      <c r="S1529" s="9">
        <f t="shared" si="119"/>
        <v>0.02</v>
      </c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VLOOKUP($F$10:$F$4815,'Customer Info'!$A$1:$B$501,2,0)</f>
        <v>Katrina</v>
      </c>
      <c r="H1530" s="6" t="str">
        <f>VLOOKUP(F1530:$F$4815,'Customer Info'!$A:$C,3,0)</f>
        <v>Bavinger</v>
      </c>
      <c r="I1530" s="6" t="str">
        <f>VLOOKUP($F$10:$F$4815,'Customer Info'!$A:$E,5,0)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7513</v>
      </c>
      <c r="Q1530" s="8">
        <f t="shared" si="118"/>
        <v>655</v>
      </c>
      <c r="R1530" s="2" t="s">
        <v>50</v>
      </c>
      <c r="S1530" s="9">
        <f t="shared" si="119"/>
        <v>0.05</v>
      </c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VLOOKUP($F$10:$F$4815,'Customer Info'!$A$1:$B$501,2,0)</f>
        <v>Hilary</v>
      </c>
      <c r="H1531" s="6" t="str">
        <f>VLOOKUP(F1531:$F$4815,'Customer Info'!$A:$C,3,0)</f>
        <v>Holden</v>
      </c>
      <c r="I1531" s="6" t="str">
        <f>VLOOKUP($F$10:$F$4815,'Customer Info'!$A:$E,5,0)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30861</v>
      </c>
      <c r="Q1531" s="8">
        <f t="shared" si="118"/>
        <v>1841</v>
      </c>
      <c r="R1531" s="2" t="s">
        <v>50</v>
      </c>
      <c r="S1531" s="9">
        <f t="shared" si="119"/>
        <v>7.0000000000000007E-2</v>
      </c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VLOOKUP($F$10:$F$4815,'Customer Info'!$A$1:$B$501,2,0)</f>
        <v>Lynn</v>
      </c>
      <c r="H1532" s="6" t="str">
        <f>VLOOKUP(F1532:$F$4815,'Customer Info'!$A:$C,3,0)</f>
        <v>Smith</v>
      </c>
      <c r="I1532" s="6" t="str">
        <f>VLOOKUP($F$10:$F$4815,'Customer Info'!$A:$E,5,0)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1526</v>
      </c>
      <c r="Q1532" s="8">
        <f t="shared" si="118"/>
        <v>118</v>
      </c>
      <c r="R1532" s="2" t="s">
        <v>50</v>
      </c>
      <c r="S1532" s="9">
        <f t="shared" si="119"/>
        <v>0.02</v>
      </c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VLOOKUP($F$10:$F$4815,'Customer Info'!$A$1:$B$501,2,0)</f>
        <v>Laurel</v>
      </c>
      <c r="H1533" s="6" t="str">
        <f>VLOOKUP(F1533:$F$4815,'Customer Info'!$A:$C,3,0)</f>
        <v>Workman</v>
      </c>
      <c r="I1533" s="6" t="str">
        <f>VLOOKUP($F$10:$F$4815,'Customer Info'!$A:$E,5,0)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306</v>
      </c>
      <c r="Q1533" s="8">
        <f t="shared" si="118"/>
        <v>50</v>
      </c>
      <c r="R1533" s="2" t="s">
        <v>28</v>
      </c>
      <c r="S1533" s="9">
        <f t="shared" si="119"/>
        <v>0.02</v>
      </c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VLOOKUP($F$10:$F$4815,'Customer Info'!$A$1:$B$501,2,0)</f>
        <v>Alex</v>
      </c>
      <c r="H1534" s="6" t="str">
        <f>VLOOKUP(F1534:$F$4815,'Customer Info'!$A:$C,3,0)</f>
        <v>Avila</v>
      </c>
      <c r="I1534" s="6" t="str">
        <f>VLOOKUP($F$10:$F$4815,'Customer Info'!$A:$E,5,0)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25514</v>
      </c>
      <c r="Q1534" s="8">
        <f t="shared" si="118"/>
        <v>2438</v>
      </c>
      <c r="R1534" s="2" t="s">
        <v>28</v>
      </c>
      <c r="S1534" s="9">
        <f t="shared" si="119"/>
        <v>7.0000000000000007E-2</v>
      </c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VLOOKUP($F$10:$F$4815,'Customer Info'!$A$1:$B$501,2,0)</f>
        <v>Liz</v>
      </c>
      <c r="H1535" s="6" t="str">
        <f>VLOOKUP(F1535:$F$4815,'Customer Info'!$A:$C,3,0)</f>
        <v>Pelletier</v>
      </c>
      <c r="I1535" s="6" t="str">
        <f>VLOOKUP($F$10:$F$4815,'Customer Info'!$A:$E,5,0)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8607</v>
      </c>
      <c r="Q1535" s="8">
        <f t="shared" si="118"/>
        <v>402</v>
      </c>
      <c r="R1535" s="2" t="s">
        <v>28</v>
      </c>
      <c r="S1535" s="9">
        <f t="shared" si="119"/>
        <v>0.05</v>
      </c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VLOOKUP($F$10:$F$4815,'Customer Info'!$A$1:$B$501,2,0)</f>
        <v>Toby</v>
      </c>
      <c r="H1536" s="6" t="str">
        <f>VLOOKUP(F1536:$F$4815,'Customer Info'!$A:$C,3,0)</f>
        <v>Braunhardt</v>
      </c>
      <c r="I1536" s="6" t="str">
        <f>VLOOKUP($F$10:$F$4815,'Customer Info'!$A:$E,5,0)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9199</v>
      </c>
      <c r="Q1536" s="8">
        <f t="shared" si="118"/>
        <v>639</v>
      </c>
      <c r="R1536" s="2" t="s">
        <v>50</v>
      </c>
      <c r="S1536" s="9">
        <f t="shared" si="119"/>
        <v>0.05</v>
      </c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VLOOKUP($F$10:$F$4815,'Customer Info'!$A$1:$B$501,2,0)</f>
        <v>Scott</v>
      </c>
      <c r="H1537" s="6" t="str">
        <f>VLOOKUP(F1537:$F$4815,'Customer Info'!$A:$C,3,0)</f>
        <v>Williamson</v>
      </c>
      <c r="I1537" s="6" t="str">
        <f>VLOOKUP($F$10:$F$4815,'Customer Info'!$A:$E,5,0)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9246</v>
      </c>
      <c r="Q1537" s="8">
        <f t="shared" si="118"/>
        <v>951</v>
      </c>
      <c r="R1537" s="2" t="s">
        <v>28</v>
      </c>
      <c r="S1537" s="9">
        <f t="shared" si="119"/>
        <v>0.05</v>
      </c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VLOOKUP($F$10:$F$4815,'Customer Info'!$A$1:$B$501,2,0)</f>
        <v>Jack</v>
      </c>
      <c r="H1538" s="6" t="str">
        <f>VLOOKUP(F1538:$F$4815,'Customer Info'!$A:$C,3,0)</f>
        <v>Lebron</v>
      </c>
      <c r="I1538" s="6" t="str">
        <f>VLOOKUP($F$10:$F$4815,'Customer Info'!$A:$E,5,0)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2725</v>
      </c>
      <c r="Q1538" s="8">
        <f t="shared" si="118"/>
        <v>115</v>
      </c>
      <c r="R1538" s="2" t="s">
        <v>50</v>
      </c>
      <c r="S1538" s="9">
        <f t="shared" si="119"/>
        <v>0.02</v>
      </c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VLOOKUP($F$10:$F$4815,'Customer Info'!$A$1:$B$501,2,0)</f>
        <v>Toby</v>
      </c>
      <c r="H1539" s="6" t="str">
        <f>VLOOKUP(F1539:$F$4815,'Customer Info'!$A:$C,3,0)</f>
        <v>Braunhardt</v>
      </c>
      <c r="I1539" s="6" t="str">
        <f>VLOOKUP($F$10:$F$4815,'Customer Info'!$A:$E,5,0)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50387</v>
      </c>
      <c r="Q1539" s="8">
        <f t="shared" si="118"/>
        <v>2881</v>
      </c>
      <c r="R1539" s="2" t="s">
        <v>50</v>
      </c>
      <c r="S1539" s="9">
        <f t="shared" si="119"/>
        <v>0.09</v>
      </c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VLOOKUP($F$10:$F$4815,'Customer Info'!$A$1:$B$501,2,0)</f>
        <v>Tony</v>
      </c>
      <c r="H1540" s="6" t="str">
        <f>VLOOKUP(F1540:$F$4815,'Customer Info'!$A:$C,3,0)</f>
        <v>Sayre</v>
      </c>
      <c r="I1540" s="6" t="str">
        <f>VLOOKUP($F$10:$F$4815,'Customer Info'!$A:$E,5,0)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171228</v>
      </c>
      <c r="Q1540" s="8">
        <f t="shared" si="118"/>
        <v>12924</v>
      </c>
      <c r="R1540" s="2" t="s">
        <v>28</v>
      </c>
      <c r="S1540" s="9">
        <f t="shared" si="119"/>
        <v>0.12</v>
      </c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VLOOKUP($F$10:$F$4815,'Customer Info'!$A$1:$B$501,2,0)</f>
        <v>Christopher</v>
      </c>
      <c r="H1541" s="6" t="str">
        <f>VLOOKUP(F1541:$F$4815,'Customer Info'!$A:$C,3,0)</f>
        <v>Martinez</v>
      </c>
      <c r="I1541" s="6" t="str">
        <f>VLOOKUP($F$10:$F$4815,'Customer Info'!$A:$E,5,0)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577</v>
      </c>
      <c r="Q1541" s="8">
        <f t="shared" si="118"/>
        <v>55</v>
      </c>
      <c r="R1541" s="2" t="s">
        <v>28</v>
      </c>
      <c r="S1541" s="9">
        <f t="shared" si="119"/>
        <v>0.02</v>
      </c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VLOOKUP($F$10:$F$4815,'Customer Info'!$A$1:$B$501,2,0)</f>
        <v>Neil</v>
      </c>
      <c r="H1542" s="6" t="str">
        <f>VLOOKUP(F1542:$F$4815,'Customer Info'!$A:$C,3,0)</f>
        <v>Franzšsisch</v>
      </c>
      <c r="I1542" s="6" t="str">
        <f>VLOOKUP($F$10:$F$4815,'Customer Info'!$A:$E,5,0)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6646</v>
      </c>
      <c r="Q1542" s="8">
        <f t="shared" si="118"/>
        <v>338</v>
      </c>
      <c r="R1542" s="2" t="s">
        <v>56</v>
      </c>
      <c r="S1542" s="9">
        <f t="shared" si="119"/>
        <v>0.05</v>
      </c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VLOOKUP($F$10:$F$4815,'Customer Info'!$A$1:$B$501,2,0)</f>
        <v>Eileen</v>
      </c>
      <c r="H1543" s="6" t="str">
        <f>VLOOKUP(F1543:$F$4815,'Customer Info'!$A:$C,3,0)</f>
        <v>Kiefer</v>
      </c>
      <c r="I1543" s="6" t="str">
        <f>VLOOKUP($F$10:$F$4815,'Customer Info'!$A:$E,5,0)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31833</v>
      </c>
      <c r="Q1543" s="8">
        <f t="shared" si="118"/>
        <v>673</v>
      </c>
      <c r="R1543" s="2" t="s">
        <v>28</v>
      </c>
      <c r="S1543" s="9">
        <f t="shared" si="119"/>
        <v>7.0000000000000007E-2</v>
      </c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VLOOKUP($F$10:$F$4815,'Customer Info'!$A$1:$B$501,2,0)</f>
        <v>Rachel</v>
      </c>
      <c r="H1544" s="6" t="str">
        <f>VLOOKUP(F1544:$F$4815,'Customer Info'!$A:$C,3,0)</f>
        <v>Payne</v>
      </c>
      <c r="I1544" s="6" t="str">
        <f>VLOOKUP($F$10:$F$4815,'Customer Info'!$A:$E,5,0)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15482</v>
      </c>
      <c r="Q1544" s="8">
        <f t="shared" si="118"/>
        <v>1342</v>
      </c>
      <c r="R1544" s="2" t="s">
        <v>50</v>
      </c>
      <c r="S1544" s="9">
        <f t="shared" si="119"/>
        <v>0.05</v>
      </c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VLOOKUP($F$10:$F$4815,'Customer Info'!$A$1:$B$501,2,0)</f>
        <v>Trudy</v>
      </c>
      <c r="H1545" s="6" t="str">
        <f>VLOOKUP(F1545:$F$4815,'Customer Info'!$A:$C,3,0)</f>
        <v>Glocke</v>
      </c>
      <c r="I1545" s="6" t="str">
        <f>VLOOKUP($F$10:$F$4815,'Customer Info'!$A:$E,5,0)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532</v>
      </c>
      <c r="Q1545" s="8">
        <f t="shared" si="118"/>
        <v>52</v>
      </c>
      <c r="R1545" s="2" t="s">
        <v>28</v>
      </c>
      <c r="S1545" s="9">
        <f t="shared" si="119"/>
        <v>0.02</v>
      </c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VLOOKUP($F$10:$F$4815,'Customer Info'!$A$1:$B$501,2,0)</f>
        <v>Shui</v>
      </c>
      <c r="H1546" s="6" t="str">
        <f>VLOOKUP(F1546:$F$4815,'Customer Info'!$A:$C,3,0)</f>
        <v>Tom</v>
      </c>
      <c r="I1546" s="6" t="str">
        <f>VLOOKUP($F$10:$F$4815,'Customer Info'!$A:$E,5,0)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4941</v>
      </c>
      <c r="Q1546" s="8">
        <f t="shared" si="118"/>
        <v>345</v>
      </c>
      <c r="R1546" s="2" t="s">
        <v>50</v>
      </c>
      <c r="S1546" s="9">
        <f t="shared" si="119"/>
        <v>0.02</v>
      </c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VLOOKUP($F$10:$F$4815,'Customer Info'!$A$1:$B$501,2,0)</f>
        <v>Mick</v>
      </c>
      <c r="H1547" s="6" t="str">
        <f>VLOOKUP(F1547:$F$4815,'Customer Info'!$A:$C,3,0)</f>
        <v>Brown</v>
      </c>
      <c r="I1547" s="6" t="str">
        <f>VLOOKUP($F$10:$F$4815,'Customer Info'!$A:$E,5,0)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N1547+O1547</f>
        <v>5719</v>
      </c>
      <c r="Q1547" s="8">
        <f t="shared" ref="Q1547:Q1610" si="123">P1547-M1547</f>
        <v>527</v>
      </c>
      <c r="R1547" s="2" t="s">
        <v>28</v>
      </c>
      <c r="S1547" s="9">
        <f t="shared" ref="S1547:S1610" si="124">VLOOKUP($P$10:$P$4815,$T$1:$U$7, 2,1)</f>
        <v>0.05</v>
      </c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VLOOKUP($F$10:$F$4815,'Customer Info'!$A$1:$B$501,2,0)</f>
        <v>Joel</v>
      </c>
      <c r="H1548" s="6" t="str">
        <f>VLOOKUP(F1548:$F$4815,'Customer Info'!$A:$C,3,0)</f>
        <v>Eaton</v>
      </c>
      <c r="I1548" s="6" t="str">
        <f>VLOOKUP($F$10:$F$4815,'Customer Info'!$A:$E,5,0)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922</v>
      </c>
      <c r="Q1548" s="8">
        <f t="shared" si="123"/>
        <v>160</v>
      </c>
      <c r="R1548" s="2" t="s">
        <v>28</v>
      </c>
      <c r="S1548" s="9">
        <f t="shared" si="124"/>
        <v>0.02</v>
      </c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VLOOKUP($F$10:$F$4815,'Customer Info'!$A$1:$B$501,2,0)</f>
        <v>Charlotte</v>
      </c>
      <c r="H1549" s="6" t="str">
        <f>VLOOKUP(F1549:$F$4815,'Customer Info'!$A:$C,3,0)</f>
        <v>Melton</v>
      </c>
      <c r="I1549" s="6" t="str">
        <f>VLOOKUP($F$10:$F$4815,'Customer Info'!$A:$E,5,0)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258</v>
      </c>
      <c r="Q1549" s="8">
        <f t="shared" si="123"/>
        <v>26</v>
      </c>
      <c r="R1549" s="2" t="s">
        <v>28</v>
      </c>
      <c r="S1549" s="9">
        <f t="shared" si="124"/>
        <v>0.02</v>
      </c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VLOOKUP($F$10:$F$4815,'Customer Info'!$A$1:$B$501,2,0)</f>
        <v>Claudia</v>
      </c>
      <c r="H1550" s="6" t="str">
        <f>VLOOKUP(F1550:$F$4815,'Customer Info'!$A:$C,3,0)</f>
        <v>Bergmann</v>
      </c>
      <c r="I1550" s="6" t="str">
        <f>VLOOKUP($F$10:$F$4815,'Customer Info'!$A:$E,5,0)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2443</v>
      </c>
      <c r="Q1550" s="8">
        <f t="shared" si="123"/>
        <v>115</v>
      </c>
      <c r="R1550" s="2" t="s">
        <v>28</v>
      </c>
      <c r="S1550" s="9">
        <f t="shared" si="124"/>
        <v>0.02</v>
      </c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VLOOKUP($F$10:$F$4815,'Customer Info'!$A$1:$B$501,2,0)</f>
        <v>Craig</v>
      </c>
      <c r="H1551" s="6" t="str">
        <f>VLOOKUP(F1551:$F$4815,'Customer Info'!$A:$C,3,0)</f>
        <v>Carreira</v>
      </c>
      <c r="I1551" s="6" t="str">
        <f>VLOOKUP($F$10:$F$4815,'Customer Info'!$A:$E,5,0)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26373</v>
      </c>
      <c r="Q1551" s="8">
        <f t="shared" si="123"/>
        <v>2028</v>
      </c>
      <c r="R1551" s="2" t="s">
        <v>28</v>
      </c>
      <c r="S1551" s="9">
        <f t="shared" si="124"/>
        <v>7.0000000000000007E-2</v>
      </c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VLOOKUP($F$10:$F$4815,'Customer Info'!$A$1:$B$501,2,0)</f>
        <v>Vivek</v>
      </c>
      <c r="H1552" s="6" t="str">
        <f>VLOOKUP(F1552:$F$4815,'Customer Info'!$A:$C,3,0)</f>
        <v>Grady</v>
      </c>
      <c r="I1552" s="6" t="str">
        <f>VLOOKUP($F$10:$F$4815,'Customer Info'!$A:$E,5,0)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3046</v>
      </c>
      <c r="Q1552" s="8">
        <f t="shared" si="123"/>
        <v>411</v>
      </c>
      <c r="R1552" s="2" t="s">
        <v>50</v>
      </c>
      <c r="S1552" s="9">
        <f t="shared" si="124"/>
        <v>0.02</v>
      </c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VLOOKUP($F$10:$F$4815,'Customer Info'!$A$1:$B$501,2,0)</f>
        <v>Emily</v>
      </c>
      <c r="H1553" s="6" t="str">
        <f>VLOOKUP(F1553:$F$4815,'Customer Info'!$A:$C,3,0)</f>
        <v>Burns</v>
      </c>
      <c r="I1553" s="6" t="str">
        <f>VLOOKUP($F$10:$F$4815,'Customer Info'!$A:$E,5,0)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1467</v>
      </c>
      <c r="Q1553" s="8">
        <f t="shared" si="123"/>
        <v>141</v>
      </c>
      <c r="R1553" s="2" t="s">
        <v>50</v>
      </c>
      <c r="S1553" s="9">
        <f t="shared" si="124"/>
        <v>0.02</v>
      </c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VLOOKUP($F$10:$F$4815,'Customer Info'!$A$1:$B$501,2,0)</f>
        <v>Charles</v>
      </c>
      <c r="H1554" s="6" t="str">
        <f>VLOOKUP(F1554:$F$4815,'Customer Info'!$A:$C,3,0)</f>
        <v>Sheldon</v>
      </c>
      <c r="I1554" s="6" t="str">
        <f>VLOOKUP($F$10:$F$4815,'Customer Info'!$A:$E,5,0)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250</v>
      </c>
      <c r="Q1554" s="8">
        <f t="shared" si="123"/>
        <v>18</v>
      </c>
      <c r="R1554" s="2" t="s">
        <v>50</v>
      </c>
      <c r="S1554" s="9">
        <f t="shared" si="124"/>
        <v>0.02</v>
      </c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VLOOKUP($F$10:$F$4815,'Customer Info'!$A$1:$B$501,2,0)</f>
        <v>Roger</v>
      </c>
      <c r="H1555" s="6" t="str">
        <f>VLOOKUP(F1555:$F$4815,'Customer Info'!$A:$C,3,0)</f>
        <v>Barcio</v>
      </c>
      <c r="I1555" s="6" t="str">
        <f>VLOOKUP($F$10:$F$4815,'Customer Info'!$A:$E,5,0)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2990</v>
      </c>
      <c r="Q1555" s="8">
        <f t="shared" si="123"/>
        <v>406</v>
      </c>
      <c r="R1555" s="2" t="s">
        <v>28</v>
      </c>
      <c r="S1555" s="9">
        <f t="shared" si="124"/>
        <v>0.02</v>
      </c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VLOOKUP($F$10:$F$4815,'Customer Info'!$A$1:$B$501,2,0)</f>
        <v>Harold</v>
      </c>
      <c r="H1556" s="6" t="str">
        <f>VLOOKUP(F1556:$F$4815,'Customer Info'!$A:$C,3,0)</f>
        <v>Engle</v>
      </c>
      <c r="I1556" s="6" t="str">
        <f>VLOOKUP($F$10:$F$4815,'Customer Info'!$A:$E,5,0)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468</v>
      </c>
      <c r="Q1556" s="8">
        <f t="shared" si="123"/>
        <v>108</v>
      </c>
      <c r="R1556" s="2" t="s">
        <v>28</v>
      </c>
      <c r="S1556" s="9">
        <f t="shared" si="124"/>
        <v>0.02</v>
      </c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VLOOKUP($F$10:$F$4815,'Customer Info'!$A$1:$B$501,2,0)</f>
        <v>Art</v>
      </c>
      <c r="H1557" s="6" t="str">
        <f>VLOOKUP(F1557:$F$4815,'Customer Info'!$A:$C,3,0)</f>
        <v>Foster</v>
      </c>
      <c r="I1557" s="6" t="str">
        <f>VLOOKUP($F$10:$F$4815,'Customer Info'!$A:$E,5,0)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9411</v>
      </c>
      <c r="Q1557" s="8">
        <f t="shared" si="123"/>
        <v>571</v>
      </c>
      <c r="R1557" s="2" t="s">
        <v>28</v>
      </c>
      <c r="S1557" s="9">
        <f t="shared" si="124"/>
        <v>0.05</v>
      </c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VLOOKUP($F$10:$F$4815,'Customer Info'!$A$1:$B$501,2,0)</f>
        <v>Sung</v>
      </c>
      <c r="H1558" s="6" t="str">
        <f>VLOOKUP(F1558:$F$4815,'Customer Info'!$A:$C,3,0)</f>
        <v>Pak</v>
      </c>
      <c r="I1558" s="6" t="str">
        <f>VLOOKUP($F$10:$F$4815,'Customer Info'!$A:$E,5,0)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585</v>
      </c>
      <c r="Q1558" s="8">
        <f t="shared" si="123"/>
        <v>72</v>
      </c>
      <c r="R1558" s="2" t="s">
        <v>50</v>
      </c>
      <c r="S1558" s="9">
        <f t="shared" si="124"/>
        <v>0.02</v>
      </c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VLOOKUP($F$10:$F$4815,'Customer Info'!$A$1:$B$501,2,0)</f>
        <v>Erin</v>
      </c>
      <c r="H1559" s="6" t="str">
        <f>VLOOKUP(F1559:$F$4815,'Customer Info'!$A:$C,3,0)</f>
        <v>Smith</v>
      </c>
      <c r="I1559" s="6" t="str">
        <f>VLOOKUP($F$10:$F$4815,'Customer Info'!$A:$E,5,0)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172</v>
      </c>
      <c r="Q1559" s="8">
        <f t="shared" si="123"/>
        <v>43</v>
      </c>
      <c r="R1559" s="2" t="s">
        <v>28</v>
      </c>
      <c r="S1559" s="9">
        <f t="shared" si="124"/>
        <v>0.02</v>
      </c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VLOOKUP($F$10:$F$4815,'Customer Info'!$A$1:$B$501,2,0)</f>
        <v>Cari</v>
      </c>
      <c r="H1560" s="6" t="str">
        <f>VLOOKUP(F1560:$F$4815,'Customer Info'!$A:$C,3,0)</f>
        <v>Schnelling</v>
      </c>
      <c r="I1560" s="6" t="str">
        <f>VLOOKUP($F$10:$F$4815,'Customer Info'!$A:$E,5,0)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5459</v>
      </c>
      <c r="Q1560" s="8">
        <f t="shared" si="123"/>
        <v>386</v>
      </c>
      <c r="R1560" s="2" t="s">
        <v>50</v>
      </c>
      <c r="S1560" s="9">
        <f t="shared" si="124"/>
        <v>0.05</v>
      </c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VLOOKUP($F$10:$F$4815,'Customer Info'!$A$1:$B$501,2,0)</f>
        <v>Nick</v>
      </c>
      <c r="H1561" s="6" t="str">
        <f>VLOOKUP(F1561:$F$4815,'Customer Info'!$A:$C,3,0)</f>
        <v>Radford</v>
      </c>
      <c r="I1561" s="6" t="str">
        <f>VLOOKUP($F$10:$F$4815,'Customer Info'!$A:$E,5,0)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194</v>
      </c>
      <c r="Q1561" s="8">
        <f t="shared" si="123"/>
        <v>24</v>
      </c>
      <c r="R1561" s="2" t="s">
        <v>50</v>
      </c>
      <c r="S1561" s="9">
        <f t="shared" si="124"/>
        <v>0.02</v>
      </c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VLOOKUP($F$10:$F$4815,'Customer Info'!$A$1:$B$501,2,0)</f>
        <v>Corinna</v>
      </c>
      <c r="H1562" s="6" t="str">
        <f>VLOOKUP(F1562:$F$4815,'Customer Info'!$A:$C,3,0)</f>
        <v>Mitchell</v>
      </c>
      <c r="I1562" s="6" t="str">
        <f>VLOOKUP($F$10:$F$4815,'Customer Info'!$A:$E,5,0)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10182</v>
      </c>
      <c r="Q1562" s="8">
        <f t="shared" si="123"/>
        <v>914</v>
      </c>
      <c r="R1562" s="2" t="s">
        <v>26</v>
      </c>
      <c r="S1562" s="9">
        <f t="shared" si="124"/>
        <v>0.05</v>
      </c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VLOOKUP($F$10:$F$4815,'Customer Info'!$A$1:$B$501,2,0)</f>
        <v>Barry</v>
      </c>
      <c r="H1563" s="6" t="str">
        <f>VLOOKUP(F1563:$F$4815,'Customer Info'!$A:$C,3,0)</f>
        <v>Franzšsisch</v>
      </c>
      <c r="I1563" s="6" t="str">
        <f>VLOOKUP($F$10:$F$4815,'Customer Info'!$A:$E,5,0)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5959</v>
      </c>
      <c r="Q1563" s="8">
        <f t="shared" si="123"/>
        <v>693</v>
      </c>
      <c r="R1563" s="2" t="s">
        <v>50</v>
      </c>
      <c r="S1563" s="9">
        <f t="shared" si="124"/>
        <v>0.05</v>
      </c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VLOOKUP($F$10:$F$4815,'Customer Info'!$A$1:$B$501,2,0)</f>
        <v>Lindsay</v>
      </c>
      <c r="H1564" s="6" t="str">
        <f>VLOOKUP(F1564:$F$4815,'Customer Info'!$A:$C,3,0)</f>
        <v>Williams</v>
      </c>
      <c r="I1564" s="6" t="str">
        <f>VLOOKUP($F$10:$F$4815,'Customer Info'!$A:$E,5,0)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8470</v>
      </c>
      <c r="Q1564" s="8">
        <f t="shared" si="123"/>
        <v>622</v>
      </c>
      <c r="R1564" s="2" t="s">
        <v>50</v>
      </c>
      <c r="S1564" s="9">
        <f t="shared" si="124"/>
        <v>0.05</v>
      </c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VLOOKUP($F$10:$F$4815,'Customer Info'!$A$1:$B$501,2,0)</f>
        <v>Logan</v>
      </c>
      <c r="H1565" s="6" t="str">
        <f>VLOOKUP(F1565:$F$4815,'Customer Info'!$A:$C,3,0)</f>
        <v>Currie</v>
      </c>
      <c r="I1565" s="6" t="str">
        <f>VLOOKUP($F$10:$F$4815,'Customer Info'!$A:$E,5,0)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14340</v>
      </c>
      <c r="Q1565" s="8">
        <f t="shared" si="123"/>
        <v>1230</v>
      </c>
      <c r="R1565" s="2" t="s">
        <v>50</v>
      </c>
      <c r="S1565" s="9">
        <f t="shared" si="124"/>
        <v>0.05</v>
      </c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VLOOKUP($F$10:$F$4815,'Customer Info'!$A$1:$B$501,2,0)</f>
        <v>Eugene</v>
      </c>
      <c r="H1566" s="6" t="str">
        <f>VLOOKUP(F1566:$F$4815,'Customer Info'!$A:$C,3,0)</f>
        <v>Barchas</v>
      </c>
      <c r="I1566" s="6" t="str">
        <f>VLOOKUP($F$10:$F$4815,'Customer Info'!$A:$E,5,0)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14458</v>
      </c>
      <c r="Q1566" s="8">
        <f t="shared" si="123"/>
        <v>984</v>
      </c>
      <c r="R1566" s="2" t="s">
        <v>50</v>
      </c>
      <c r="S1566" s="9">
        <f t="shared" si="124"/>
        <v>0.05</v>
      </c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VLOOKUP($F$10:$F$4815,'Customer Info'!$A$1:$B$501,2,0)</f>
        <v>Rick</v>
      </c>
      <c r="H1567" s="6" t="str">
        <f>VLOOKUP(F1567:$F$4815,'Customer Info'!$A:$C,3,0)</f>
        <v>Duston</v>
      </c>
      <c r="I1567" s="6" t="str">
        <f>VLOOKUP($F$10:$F$4815,'Customer Info'!$A:$E,5,0)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2340</v>
      </c>
      <c r="Q1567" s="8">
        <f t="shared" si="123"/>
        <v>300</v>
      </c>
      <c r="R1567" s="2" t="s">
        <v>50</v>
      </c>
      <c r="S1567" s="9">
        <f t="shared" si="124"/>
        <v>0.02</v>
      </c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VLOOKUP($F$10:$F$4815,'Customer Info'!$A$1:$B$501,2,0)</f>
        <v>Heather</v>
      </c>
      <c r="H1568" s="6" t="str">
        <f>VLOOKUP(F1568:$F$4815,'Customer Info'!$A:$C,3,0)</f>
        <v>Kirkland</v>
      </c>
      <c r="I1568" s="6" t="str">
        <f>VLOOKUP($F$10:$F$4815,'Customer Info'!$A:$E,5,0)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5616</v>
      </c>
      <c r="Q1568" s="8">
        <f t="shared" si="123"/>
        <v>360</v>
      </c>
      <c r="R1568" s="2" t="s">
        <v>50</v>
      </c>
      <c r="S1568" s="9">
        <f t="shared" si="124"/>
        <v>0.05</v>
      </c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VLOOKUP($F$10:$F$4815,'Customer Info'!$A$1:$B$501,2,0)</f>
        <v>Candace</v>
      </c>
      <c r="H1569" s="6" t="str">
        <f>VLOOKUP(F1569:$F$4815,'Customer Info'!$A:$C,3,0)</f>
        <v>McMahon</v>
      </c>
      <c r="I1569" s="6" t="str">
        <f>VLOOKUP($F$10:$F$4815,'Customer Info'!$A:$E,5,0)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1703</v>
      </c>
      <c r="Q1569" s="8">
        <f t="shared" si="123"/>
        <v>130</v>
      </c>
      <c r="R1569" s="2" t="s">
        <v>26</v>
      </c>
      <c r="S1569" s="9">
        <f t="shared" si="124"/>
        <v>0.02</v>
      </c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VLOOKUP($F$10:$F$4815,'Customer Info'!$A$1:$B$501,2,0)</f>
        <v>Peter</v>
      </c>
      <c r="H1570" s="6" t="str">
        <f>VLOOKUP(F1570:$F$4815,'Customer Info'!$A:$C,3,0)</f>
        <v>BŸhler</v>
      </c>
      <c r="I1570" s="6" t="str">
        <f>VLOOKUP($F$10:$F$4815,'Customer Info'!$A:$E,5,0)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3988</v>
      </c>
      <c r="Q1570" s="8">
        <f t="shared" si="123"/>
        <v>397</v>
      </c>
      <c r="R1570" s="2" t="s">
        <v>50</v>
      </c>
      <c r="S1570" s="9">
        <f t="shared" si="124"/>
        <v>0.02</v>
      </c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VLOOKUP($F$10:$F$4815,'Customer Info'!$A$1:$B$501,2,0)</f>
        <v>Ralph</v>
      </c>
      <c r="H1571" s="6" t="str">
        <f>VLOOKUP(F1571:$F$4815,'Customer Info'!$A:$C,3,0)</f>
        <v>Arnett</v>
      </c>
      <c r="I1571" s="6" t="str">
        <f>VLOOKUP($F$10:$F$4815,'Customer Info'!$A:$E,5,0)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48751</v>
      </c>
      <c r="Q1571" s="8">
        <f t="shared" si="123"/>
        <v>2411</v>
      </c>
      <c r="R1571" s="2" t="s">
        <v>28</v>
      </c>
      <c r="S1571" s="9">
        <f t="shared" si="124"/>
        <v>7.0000000000000007E-2</v>
      </c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VLOOKUP($F$10:$F$4815,'Customer Info'!$A$1:$B$501,2,0)</f>
        <v>Nick</v>
      </c>
      <c r="H1572" s="6" t="str">
        <f>VLOOKUP(F1572:$F$4815,'Customer Info'!$A:$C,3,0)</f>
        <v>Radford</v>
      </c>
      <c r="I1572" s="6" t="str">
        <f>VLOOKUP($F$10:$F$4815,'Customer Info'!$A:$E,5,0)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398</v>
      </c>
      <c r="Q1572" s="8">
        <f t="shared" si="123"/>
        <v>46</v>
      </c>
      <c r="R1572" s="2" t="s">
        <v>28</v>
      </c>
      <c r="S1572" s="9">
        <f t="shared" si="124"/>
        <v>0.02</v>
      </c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VLOOKUP($F$10:$F$4815,'Customer Info'!$A$1:$B$501,2,0)</f>
        <v>Emily</v>
      </c>
      <c r="H1573" s="6" t="str">
        <f>VLOOKUP(F1573:$F$4815,'Customer Info'!$A:$C,3,0)</f>
        <v>Burns</v>
      </c>
      <c r="I1573" s="6" t="str">
        <f>VLOOKUP($F$10:$F$4815,'Customer Info'!$A:$E,5,0)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3400</v>
      </c>
      <c r="Q1573" s="8">
        <f t="shared" si="123"/>
        <v>218</v>
      </c>
      <c r="R1573" s="2" t="s">
        <v>50</v>
      </c>
      <c r="S1573" s="9">
        <f t="shared" si="124"/>
        <v>0.02</v>
      </c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VLOOKUP($F$10:$F$4815,'Customer Info'!$A$1:$B$501,2,0)</f>
        <v>Thomas</v>
      </c>
      <c r="H1574" s="6" t="str">
        <f>VLOOKUP(F1574:$F$4815,'Customer Info'!$A:$C,3,0)</f>
        <v>Boland</v>
      </c>
      <c r="I1574" s="6" t="str">
        <f>VLOOKUP($F$10:$F$4815,'Customer Info'!$A:$E,5,0)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10137</v>
      </c>
      <c r="Q1574" s="8">
        <f t="shared" si="123"/>
        <v>831</v>
      </c>
      <c r="R1574" s="2" t="s">
        <v>28</v>
      </c>
      <c r="S1574" s="9">
        <f t="shared" si="124"/>
        <v>0.05</v>
      </c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VLOOKUP($F$10:$F$4815,'Customer Info'!$A$1:$B$501,2,0)</f>
        <v>Tony</v>
      </c>
      <c r="H1575" s="6" t="str">
        <f>VLOOKUP(F1575:$F$4815,'Customer Info'!$A:$C,3,0)</f>
        <v>Sayre</v>
      </c>
      <c r="I1575" s="6" t="str">
        <f>VLOOKUP($F$10:$F$4815,'Customer Info'!$A:$E,5,0)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4804</v>
      </c>
      <c r="Q1575" s="8">
        <f t="shared" si="123"/>
        <v>481</v>
      </c>
      <c r="R1575" s="2" t="s">
        <v>28</v>
      </c>
      <c r="S1575" s="9">
        <f t="shared" si="124"/>
        <v>0.02</v>
      </c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VLOOKUP($F$10:$F$4815,'Customer Info'!$A$1:$B$501,2,0)</f>
        <v>John</v>
      </c>
      <c r="H1576" s="6" t="str">
        <f>VLOOKUP(F1576:$F$4815,'Customer Info'!$A:$C,3,0)</f>
        <v>Huston</v>
      </c>
      <c r="I1576" s="6" t="str">
        <f>VLOOKUP($F$10:$F$4815,'Customer Info'!$A:$E,5,0)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10379</v>
      </c>
      <c r="Q1576" s="8">
        <f t="shared" si="123"/>
        <v>899</v>
      </c>
      <c r="R1576" s="2" t="s">
        <v>28</v>
      </c>
      <c r="S1576" s="9">
        <f t="shared" si="124"/>
        <v>0.05</v>
      </c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VLOOKUP($F$10:$F$4815,'Customer Info'!$A$1:$B$501,2,0)</f>
        <v>Marina</v>
      </c>
      <c r="H1577" s="6" t="str">
        <f>VLOOKUP(F1577:$F$4815,'Customer Info'!$A:$C,3,0)</f>
        <v>Lichtenstein</v>
      </c>
      <c r="I1577" s="6" t="str">
        <f>VLOOKUP($F$10:$F$4815,'Customer Info'!$A:$E,5,0)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13378</v>
      </c>
      <c r="Q1577" s="8">
        <f t="shared" si="123"/>
        <v>708</v>
      </c>
      <c r="R1577" s="2" t="s">
        <v>28</v>
      </c>
      <c r="S1577" s="9">
        <f t="shared" si="124"/>
        <v>0.05</v>
      </c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VLOOKUP($F$10:$F$4815,'Customer Info'!$A$1:$B$501,2,0)</f>
        <v>William</v>
      </c>
      <c r="H1578" s="6" t="str">
        <f>VLOOKUP(F1578:$F$4815,'Customer Info'!$A:$C,3,0)</f>
        <v>Brown</v>
      </c>
      <c r="I1578" s="6" t="str">
        <f>VLOOKUP($F$10:$F$4815,'Customer Info'!$A:$E,5,0)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1553</v>
      </c>
      <c r="Q1578" s="8">
        <f t="shared" si="123"/>
        <v>175</v>
      </c>
      <c r="R1578" s="2" t="s">
        <v>50</v>
      </c>
      <c r="S1578" s="9">
        <f t="shared" si="124"/>
        <v>0.02</v>
      </c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VLOOKUP($F$10:$F$4815,'Customer Info'!$A$1:$B$501,2,0)</f>
        <v>Logan</v>
      </c>
      <c r="H1579" s="6" t="str">
        <f>VLOOKUP(F1579:$F$4815,'Customer Info'!$A:$C,3,0)</f>
        <v>Currie</v>
      </c>
      <c r="I1579" s="6" t="str">
        <f>VLOOKUP($F$10:$F$4815,'Customer Info'!$A:$E,5,0)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4139</v>
      </c>
      <c r="Q1579" s="8">
        <f t="shared" si="123"/>
        <v>209</v>
      </c>
      <c r="R1579" s="2" t="s">
        <v>28</v>
      </c>
      <c r="S1579" s="9">
        <f t="shared" si="124"/>
        <v>0.02</v>
      </c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VLOOKUP($F$10:$F$4815,'Customer Info'!$A$1:$B$501,2,0)</f>
        <v>Becky</v>
      </c>
      <c r="H1580" s="6" t="str">
        <f>VLOOKUP(F1580:$F$4815,'Customer Info'!$A:$C,3,0)</f>
        <v>Pak</v>
      </c>
      <c r="I1580" s="6" t="str">
        <f>VLOOKUP($F$10:$F$4815,'Customer Info'!$A:$E,5,0)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1989</v>
      </c>
      <c r="Q1580" s="8">
        <f t="shared" si="123"/>
        <v>168</v>
      </c>
      <c r="R1580" s="2" t="s">
        <v>56</v>
      </c>
      <c r="S1580" s="9">
        <f t="shared" si="124"/>
        <v>0.02</v>
      </c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VLOOKUP($F$10:$F$4815,'Customer Info'!$A$1:$B$501,2,0)</f>
        <v>Michael</v>
      </c>
      <c r="H1581" s="6" t="str">
        <f>VLOOKUP(F1581:$F$4815,'Customer Info'!$A:$C,3,0)</f>
        <v>Chen</v>
      </c>
      <c r="I1581" s="6" t="str">
        <f>VLOOKUP($F$10:$F$4815,'Customer Info'!$A:$E,5,0)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3382</v>
      </c>
      <c r="Q1581" s="8">
        <f t="shared" si="123"/>
        <v>174</v>
      </c>
      <c r="R1581" s="2" t="s">
        <v>50</v>
      </c>
      <c r="S1581" s="9">
        <f t="shared" si="124"/>
        <v>0.02</v>
      </c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VLOOKUP($F$10:$F$4815,'Customer Info'!$A$1:$B$501,2,0)</f>
        <v>Linda</v>
      </c>
      <c r="H1582" s="6" t="str">
        <f>VLOOKUP(F1582:$F$4815,'Customer Info'!$A:$C,3,0)</f>
        <v>Southworth</v>
      </c>
      <c r="I1582" s="6" t="str">
        <f>VLOOKUP($F$10:$F$4815,'Customer Info'!$A:$E,5,0)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156432</v>
      </c>
      <c r="Q1582" s="8">
        <f t="shared" si="123"/>
        <v>14368</v>
      </c>
      <c r="R1582" s="2" t="s">
        <v>50</v>
      </c>
      <c r="S1582" s="9">
        <f t="shared" si="124"/>
        <v>0.12</v>
      </c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VLOOKUP($F$10:$F$4815,'Customer Info'!$A$1:$B$501,2,0)</f>
        <v>Nathan</v>
      </c>
      <c r="H1583" s="6" t="str">
        <f>VLOOKUP(F1583:$F$4815,'Customer Info'!$A:$C,3,0)</f>
        <v>Gelder</v>
      </c>
      <c r="I1583" s="6" t="str">
        <f>VLOOKUP($F$10:$F$4815,'Customer Info'!$A:$E,5,0)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3858</v>
      </c>
      <c r="Q1583" s="8">
        <f t="shared" si="123"/>
        <v>238</v>
      </c>
      <c r="R1583" s="2" t="s">
        <v>26</v>
      </c>
      <c r="S1583" s="9">
        <f t="shared" si="124"/>
        <v>0.02</v>
      </c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VLOOKUP($F$10:$F$4815,'Customer Info'!$A$1:$B$501,2,0)</f>
        <v>Shahid</v>
      </c>
      <c r="H1584" s="6" t="str">
        <f>VLOOKUP(F1584:$F$4815,'Customer Info'!$A:$C,3,0)</f>
        <v>Collister</v>
      </c>
      <c r="I1584" s="6" t="str">
        <f>VLOOKUP($F$10:$F$4815,'Customer Info'!$A:$E,5,0)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9184</v>
      </c>
      <c r="Q1584" s="8">
        <f t="shared" si="123"/>
        <v>832</v>
      </c>
      <c r="R1584" s="2" t="s">
        <v>50</v>
      </c>
      <c r="S1584" s="9">
        <f t="shared" si="124"/>
        <v>0.05</v>
      </c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VLOOKUP($F$10:$F$4815,'Customer Info'!$A$1:$B$501,2,0)</f>
        <v>Logan</v>
      </c>
      <c r="H1585" s="6" t="str">
        <f>VLOOKUP(F1585:$F$4815,'Customer Info'!$A:$C,3,0)</f>
        <v>Currie</v>
      </c>
      <c r="I1585" s="6" t="str">
        <f>VLOOKUP($F$10:$F$4815,'Customer Info'!$A:$E,5,0)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8947</v>
      </c>
      <c r="Q1585" s="8">
        <f t="shared" si="123"/>
        <v>1033</v>
      </c>
      <c r="R1585" s="2" t="s">
        <v>28</v>
      </c>
      <c r="S1585" s="9">
        <f t="shared" si="124"/>
        <v>0.05</v>
      </c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VLOOKUP($F$10:$F$4815,'Customer Info'!$A$1:$B$501,2,0)</f>
        <v>Emily</v>
      </c>
      <c r="H1586" s="6" t="str">
        <f>VLOOKUP(F1586:$F$4815,'Customer Info'!$A:$C,3,0)</f>
        <v>Burns</v>
      </c>
      <c r="I1586" s="6" t="str">
        <f>VLOOKUP($F$10:$F$4815,'Customer Info'!$A:$E,5,0)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5751</v>
      </c>
      <c r="Q1586" s="8">
        <f t="shared" si="123"/>
        <v>281</v>
      </c>
      <c r="R1586" s="2" t="s">
        <v>50</v>
      </c>
      <c r="S1586" s="9">
        <f t="shared" si="124"/>
        <v>0.05</v>
      </c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VLOOKUP($F$10:$F$4815,'Customer Info'!$A$1:$B$501,2,0)</f>
        <v>Sarah</v>
      </c>
      <c r="H1587" s="6" t="str">
        <f>VLOOKUP(F1587:$F$4815,'Customer Info'!$A:$C,3,0)</f>
        <v>Foster</v>
      </c>
      <c r="I1587" s="6" t="str">
        <f>VLOOKUP($F$10:$F$4815,'Customer Info'!$A:$E,5,0)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184</v>
      </c>
      <c r="Q1587" s="8">
        <f t="shared" si="123"/>
        <v>16</v>
      </c>
      <c r="R1587" s="2" t="s">
        <v>50</v>
      </c>
      <c r="S1587" s="9">
        <f t="shared" si="124"/>
        <v>0.02</v>
      </c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VLOOKUP($F$10:$F$4815,'Customer Info'!$A$1:$B$501,2,0)</f>
        <v>Ralph</v>
      </c>
      <c r="H1588" s="6" t="str">
        <f>VLOOKUP(F1588:$F$4815,'Customer Info'!$A:$C,3,0)</f>
        <v>Arnett</v>
      </c>
      <c r="I1588" s="6" t="str">
        <f>VLOOKUP($F$10:$F$4815,'Customer Info'!$A:$E,5,0)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5867</v>
      </c>
      <c r="Q1588" s="8">
        <f t="shared" si="123"/>
        <v>407</v>
      </c>
      <c r="R1588" s="2" t="s">
        <v>28</v>
      </c>
      <c r="S1588" s="9">
        <f t="shared" si="124"/>
        <v>0.05</v>
      </c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VLOOKUP($F$10:$F$4815,'Customer Info'!$A$1:$B$501,2,0)</f>
        <v>Neoma</v>
      </c>
      <c r="H1589" s="6" t="str">
        <f>VLOOKUP(F1589:$F$4815,'Customer Info'!$A:$C,3,0)</f>
        <v>Murray</v>
      </c>
      <c r="I1589" s="6" t="str">
        <f>VLOOKUP($F$10:$F$4815,'Customer Info'!$A:$E,5,0)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2000</v>
      </c>
      <c r="Q1589" s="8">
        <f t="shared" si="123"/>
        <v>130</v>
      </c>
      <c r="R1589" s="2" t="s">
        <v>28</v>
      </c>
      <c r="S1589" s="9">
        <f t="shared" si="124"/>
        <v>0.02</v>
      </c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VLOOKUP($F$10:$F$4815,'Customer Info'!$A$1:$B$501,2,0)</f>
        <v>Mike</v>
      </c>
      <c r="H1590" s="6" t="str">
        <f>VLOOKUP(F1590:$F$4815,'Customer Info'!$A:$C,3,0)</f>
        <v>Pelletier</v>
      </c>
      <c r="I1590" s="6" t="str">
        <f>VLOOKUP($F$10:$F$4815,'Customer Info'!$A:$E,5,0)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5286</v>
      </c>
      <c r="Q1590" s="8">
        <f t="shared" si="123"/>
        <v>414</v>
      </c>
      <c r="R1590" s="2" t="s">
        <v>50</v>
      </c>
      <c r="S1590" s="9">
        <f t="shared" si="124"/>
        <v>0.05</v>
      </c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VLOOKUP($F$10:$F$4815,'Customer Info'!$A$1:$B$501,2,0)</f>
        <v>Catherine</v>
      </c>
      <c r="H1591" s="6" t="str">
        <f>VLOOKUP(F1591:$F$4815,'Customer Info'!$A:$C,3,0)</f>
        <v>Glotzbach</v>
      </c>
      <c r="I1591" s="6" t="str">
        <f>VLOOKUP($F$10:$F$4815,'Customer Info'!$A:$E,5,0)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447</v>
      </c>
      <c r="Q1591" s="8">
        <f t="shared" si="123"/>
        <v>48</v>
      </c>
      <c r="R1591" s="2" t="s">
        <v>28</v>
      </c>
      <c r="S1591" s="9">
        <f t="shared" si="124"/>
        <v>0.02</v>
      </c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VLOOKUP($F$10:$F$4815,'Customer Info'!$A$1:$B$501,2,0)</f>
        <v>Sam</v>
      </c>
      <c r="H1592" s="6" t="str">
        <f>VLOOKUP(F1592:$F$4815,'Customer Info'!$A:$C,3,0)</f>
        <v>Craven</v>
      </c>
      <c r="I1592" s="6" t="str">
        <f>VLOOKUP($F$10:$F$4815,'Customer Info'!$A:$E,5,0)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1924</v>
      </c>
      <c r="Q1592" s="8">
        <f t="shared" si="123"/>
        <v>182</v>
      </c>
      <c r="R1592" s="2" t="s">
        <v>56</v>
      </c>
      <c r="S1592" s="9">
        <f t="shared" si="124"/>
        <v>0.02</v>
      </c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VLOOKUP($F$10:$F$4815,'Customer Info'!$A$1:$B$501,2,0)</f>
        <v>Greg</v>
      </c>
      <c r="H1593" s="6" t="str">
        <f>VLOOKUP(F1593:$F$4815,'Customer Info'!$A:$C,3,0)</f>
        <v>Tran</v>
      </c>
      <c r="I1593" s="6" t="str">
        <f>VLOOKUP($F$10:$F$4815,'Customer Info'!$A:$E,5,0)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6438</v>
      </c>
      <c r="Q1593" s="8">
        <f t="shared" si="123"/>
        <v>398</v>
      </c>
      <c r="R1593" s="2" t="s">
        <v>28</v>
      </c>
      <c r="S1593" s="9">
        <f t="shared" si="124"/>
        <v>0.05</v>
      </c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VLOOKUP($F$10:$F$4815,'Customer Info'!$A$1:$B$501,2,0)</f>
        <v>Jesus</v>
      </c>
      <c r="H1594" s="6" t="str">
        <f>VLOOKUP(F1594:$F$4815,'Customer Info'!$A:$C,3,0)</f>
        <v>Ocampo</v>
      </c>
      <c r="I1594" s="6" t="str">
        <f>VLOOKUP($F$10:$F$4815,'Customer Info'!$A:$E,5,0)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2649</v>
      </c>
      <c r="Q1594" s="8">
        <f t="shared" si="123"/>
        <v>255</v>
      </c>
      <c r="R1594" s="2" t="s">
        <v>28</v>
      </c>
      <c r="S1594" s="9">
        <f t="shared" si="124"/>
        <v>0.02</v>
      </c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VLOOKUP($F$10:$F$4815,'Customer Info'!$A$1:$B$501,2,0)</f>
        <v>Caroline</v>
      </c>
      <c r="H1595" s="6" t="str">
        <f>VLOOKUP(F1595:$F$4815,'Customer Info'!$A:$C,3,0)</f>
        <v>Jumper</v>
      </c>
      <c r="I1595" s="6" t="str">
        <f>VLOOKUP($F$10:$F$4815,'Customer Info'!$A:$E,5,0)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444</v>
      </c>
      <c r="Q1595" s="8">
        <f t="shared" si="123"/>
        <v>60</v>
      </c>
      <c r="R1595" s="2" t="s">
        <v>28</v>
      </c>
      <c r="S1595" s="9">
        <f t="shared" si="124"/>
        <v>0.02</v>
      </c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VLOOKUP($F$10:$F$4815,'Customer Info'!$A$1:$B$501,2,0)</f>
        <v>Vivek</v>
      </c>
      <c r="H1596" s="6" t="str">
        <f>VLOOKUP(F1596:$F$4815,'Customer Info'!$A:$C,3,0)</f>
        <v>Gonzalez</v>
      </c>
      <c r="I1596" s="6" t="str">
        <f>VLOOKUP($F$10:$F$4815,'Customer Info'!$A:$E,5,0)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4213</v>
      </c>
      <c r="Q1596" s="8">
        <f t="shared" si="123"/>
        <v>297</v>
      </c>
      <c r="R1596" s="2" t="s">
        <v>50</v>
      </c>
      <c r="S1596" s="9">
        <f t="shared" si="124"/>
        <v>0.02</v>
      </c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VLOOKUP($F$10:$F$4815,'Customer Info'!$A$1:$B$501,2,0)</f>
        <v>Toby</v>
      </c>
      <c r="H1597" s="6" t="str">
        <f>VLOOKUP(F1597:$F$4815,'Customer Info'!$A:$C,3,0)</f>
        <v>Carlisle</v>
      </c>
      <c r="I1597" s="6" t="str">
        <f>VLOOKUP($F$10:$F$4815,'Customer Info'!$A:$E,5,0)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12131</v>
      </c>
      <c r="Q1597" s="8">
        <f t="shared" si="123"/>
        <v>831</v>
      </c>
      <c r="R1597" s="2" t="s">
        <v>28</v>
      </c>
      <c r="S1597" s="9">
        <f t="shared" si="124"/>
        <v>0.05</v>
      </c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VLOOKUP($F$10:$F$4815,'Customer Info'!$A$1:$B$501,2,0)</f>
        <v>Michael</v>
      </c>
      <c r="H1598" s="6" t="str">
        <f>VLOOKUP(F1598:$F$4815,'Customer Info'!$A:$C,3,0)</f>
        <v>Moore</v>
      </c>
      <c r="I1598" s="6" t="str">
        <f>VLOOKUP($F$10:$F$4815,'Customer Info'!$A:$E,5,0)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32092</v>
      </c>
      <c r="Q1598" s="8">
        <f t="shared" si="123"/>
        <v>2097</v>
      </c>
      <c r="R1598" s="2" t="s">
        <v>50</v>
      </c>
      <c r="S1598" s="9">
        <f t="shared" si="124"/>
        <v>7.0000000000000007E-2</v>
      </c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VLOOKUP($F$10:$F$4815,'Customer Info'!$A$1:$B$501,2,0)</f>
        <v>Ryan</v>
      </c>
      <c r="H1599" s="6" t="str">
        <f>VLOOKUP(F1599:$F$4815,'Customer Info'!$A:$C,3,0)</f>
        <v>Crowe</v>
      </c>
      <c r="I1599" s="6" t="str">
        <f>VLOOKUP($F$10:$F$4815,'Customer Info'!$A:$E,5,0)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9633</v>
      </c>
      <c r="Q1599" s="8">
        <f t="shared" si="123"/>
        <v>737</v>
      </c>
      <c r="R1599" s="2" t="s">
        <v>50</v>
      </c>
      <c r="S1599" s="9">
        <f t="shared" si="124"/>
        <v>0.05</v>
      </c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VLOOKUP($F$10:$F$4815,'Customer Info'!$A$1:$B$501,2,0)</f>
        <v>David</v>
      </c>
      <c r="H1600" s="6" t="str">
        <f>VLOOKUP(F1600:$F$4815,'Customer Info'!$A:$C,3,0)</f>
        <v>Kendrick</v>
      </c>
      <c r="I1600" s="6" t="str">
        <f>VLOOKUP($F$10:$F$4815,'Customer Info'!$A:$E,5,0)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73653</v>
      </c>
      <c r="Q1600" s="8">
        <f t="shared" si="123"/>
        <v>4235</v>
      </c>
      <c r="R1600" s="2" t="s">
        <v>28</v>
      </c>
      <c r="S1600" s="9">
        <f t="shared" si="124"/>
        <v>0.09</v>
      </c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VLOOKUP($F$10:$F$4815,'Customer Info'!$A$1:$B$501,2,0)</f>
        <v>Darren</v>
      </c>
      <c r="H1601" s="6" t="str">
        <f>VLOOKUP(F1601:$F$4815,'Customer Info'!$A:$C,3,0)</f>
        <v>Budd</v>
      </c>
      <c r="I1601" s="6" t="str">
        <f>VLOOKUP($F$10:$F$4815,'Customer Info'!$A:$E,5,0)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9848</v>
      </c>
      <c r="Q1601" s="8">
        <f t="shared" si="123"/>
        <v>716</v>
      </c>
      <c r="R1601" s="2" t="s">
        <v>28</v>
      </c>
      <c r="S1601" s="9">
        <f t="shared" si="124"/>
        <v>0.05</v>
      </c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VLOOKUP($F$10:$F$4815,'Customer Info'!$A$1:$B$501,2,0)</f>
        <v>Sarah</v>
      </c>
      <c r="H1602" s="6" t="str">
        <f>VLOOKUP(F1602:$F$4815,'Customer Info'!$A:$C,3,0)</f>
        <v>Bern</v>
      </c>
      <c r="I1602" s="6" t="str">
        <f>VLOOKUP($F$10:$F$4815,'Customer Info'!$A:$E,5,0)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8119</v>
      </c>
      <c r="Q1602" s="8">
        <f t="shared" si="123"/>
        <v>783</v>
      </c>
      <c r="R1602" s="2" t="s">
        <v>50</v>
      </c>
      <c r="S1602" s="9">
        <f t="shared" si="124"/>
        <v>0.05</v>
      </c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VLOOKUP($F$10:$F$4815,'Customer Info'!$A$1:$B$501,2,0)</f>
        <v>Toby</v>
      </c>
      <c r="H1603" s="6" t="str">
        <f>VLOOKUP(F1603:$F$4815,'Customer Info'!$A:$C,3,0)</f>
        <v>Gnade</v>
      </c>
      <c r="I1603" s="6" t="str">
        <f>VLOOKUP($F$10:$F$4815,'Customer Info'!$A:$E,5,0)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17784</v>
      </c>
      <c r="Q1603" s="8">
        <f t="shared" si="123"/>
        <v>1395</v>
      </c>
      <c r="R1603" s="2" t="s">
        <v>28</v>
      </c>
      <c r="S1603" s="9">
        <f t="shared" si="124"/>
        <v>0.05</v>
      </c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VLOOKUP($F$10:$F$4815,'Customer Info'!$A$1:$B$501,2,0)</f>
        <v>Lynn</v>
      </c>
      <c r="H1604" s="6" t="str">
        <f>VLOOKUP(F1604:$F$4815,'Customer Info'!$A:$C,3,0)</f>
        <v>Smith</v>
      </c>
      <c r="I1604" s="6" t="str">
        <f>VLOOKUP($F$10:$F$4815,'Customer Info'!$A:$E,5,0)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12308</v>
      </c>
      <c r="Q1604" s="8">
        <f t="shared" si="123"/>
        <v>560</v>
      </c>
      <c r="R1604" s="2" t="s">
        <v>50</v>
      </c>
      <c r="S1604" s="9">
        <f t="shared" si="124"/>
        <v>0.05</v>
      </c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VLOOKUP($F$10:$F$4815,'Customer Info'!$A$1:$B$501,2,0)</f>
        <v>Barry</v>
      </c>
      <c r="H1605" s="6" t="str">
        <f>VLOOKUP(F1605:$F$4815,'Customer Info'!$A:$C,3,0)</f>
        <v>Blumstein</v>
      </c>
      <c r="I1605" s="6" t="str">
        <f>VLOOKUP($F$10:$F$4815,'Customer Info'!$A:$E,5,0)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11480</v>
      </c>
      <c r="Q1605" s="8">
        <f t="shared" si="123"/>
        <v>464</v>
      </c>
      <c r="R1605" s="2" t="s">
        <v>28</v>
      </c>
      <c r="S1605" s="9">
        <f t="shared" si="124"/>
        <v>0.05</v>
      </c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VLOOKUP($F$10:$F$4815,'Customer Info'!$A$1:$B$501,2,0)</f>
        <v>Ted</v>
      </c>
      <c r="H1606" s="6" t="str">
        <f>VLOOKUP(F1606:$F$4815,'Customer Info'!$A:$C,3,0)</f>
        <v>Trevino</v>
      </c>
      <c r="I1606" s="6" t="str">
        <f>VLOOKUP($F$10:$F$4815,'Customer Info'!$A:$E,5,0)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8499</v>
      </c>
      <c r="Q1606" s="8">
        <f t="shared" si="123"/>
        <v>477</v>
      </c>
      <c r="R1606" s="2" t="s">
        <v>50</v>
      </c>
      <c r="S1606" s="9">
        <f t="shared" si="124"/>
        <v>0.05</v>
      </c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VLOOKUP($F$10:$F$4815,'Customer Info'!$A$1:$B$501,2,0)</f>
        <v>Stewart</v>
      </c>
      <c r="H1607" s="6" t="str">
        <f>VLOOKUP(F1607:$F$4815,'Customer Info'!$A:$C,3,0)</f>
        <v>Visinsky</v>
      </c>
      <c r="I1607" s="6" t="str">
        <f>VLOOKUP($F$10:$F$4815,'Customer Info'!$A:$E,5,0)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122154</v>
      </c>
      <c r="Q1607" s="8">
        <f t="shared" si="123"/>
        <v>11346</v>
      </c>
      <c r="R1607" s="2" t="s">
        <v>50</v>
      </c>
      <c r="S1607" s="9">
        <f t="shared" si="124"/>
        <v>0.12</v>
      </c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VLOOKUP($F$10:$F$4815,'Customer Info'!$A$1:$B$501,2,0)</f>
        <v>Toby</v>
      </c>
      <c r="H1608" s="6" t="str">
        <f>VLOOKUP(F1608:$F$4815,'Customer Info'!$A:$C,3,0)</f>
        <v>Gnade</v>
      </c>
      <c r="I1608" s="6" t="str">
        <f>VLOOKUP($F$10:$F$4815,'Customer Info'!$A:$E,5,0)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5196</v>
      </c>
      <c r="Q1608" s="8">
        <f t="shared" si="123"/>
        <v>373</v>
      </c>
      <c r="R1608" s="2" t="s">
        <v>28</v>
      </c>
      <c r="S1608" s="9">
        <f t="shared" si="124"/>
        <v>0.05</v>
      </c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VLOOKUP($F$10:$F$4815,'Customer Info'!$A$1:$B$501,2,0)</f>
        <v>Becky</v>
      </c>
      <c r="H1609" s="6" t="str">
        <f>VLOOKUP(F1609:$F$4815,'Customer Info'!$A:$C,3,0)</f>
        <v>Castell</v>
      </c>
      <c r="I1609" s="6" t="str">
        <f>VLOOKUP($F$10:$F$4815,'Customer Info'!$A:$E,5,0)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8394</v>
      </c>
      <c r="Q1609" s="8">
        <f t="shared" si="123"/>
        <v>624</v>
      </c>
      <c r="R1609" s="2" t="s">
        <v>50</v>
      </c>
      <c r="S1609" s="9">
        <f t="shared" si="124"/>
        <v>0.05</v>
      </c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VLOOKUP($F$10:$F$4815,'Customer Info'!$A$1:$B$501,2,0)</f>
        <v>John</v>
      </c>
      <c r="H1610" s="6" t="str">
        <f>VLOOKUP(F1610:$F$4815,'Customer Info'!$A:$C,3,0)</f>
        <v>Huston</v>
      </c>
      <c r="I1610" s="6" t="str">
        <f>VLOOKUP($F$10:$F$4815,'Customer Info'!$A:$E,5,0)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3103</v>
      </c>
      <c r="Q1610" s="8">
        <f t="shared" si="123"/>
        <v>319</v>
      </c>
      <c r="R1610" s="2" t="s">
        <v>28</v>
      </c>
      <c r="S1610" s="9">
        <f t="shared" si="124"/>
        <v>0.02</v>
      </c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VLOOKUP($F$10:$F$4815,'Customer Info'!$A$1:$B$501,2,0)</f>
        <v>Brooke</v>
      </c>
      <c r="H1611" s="6" t="str">
        <f>VLOOKUP(F1611:$F$4815,'Customer Info'!$A:$C,3,0)</f>
        <v>Gillingham</v>
      </c>
      <c r="I1611" s="6" t="str">
        <f>VLOOKUP($F$10:$F$4815,'Customer Info'!$A:$E,5,0)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N1611+O1611</f>
        <v>157</v>
      </c>
      <c r="Q1611" s="8">
        <f t="shared" ref="Q1611:Q1674" si="128">P1611-M1611</f>
        <v>41</v>
      </c>
      <c r="R1611" s="2" t="s">
        <v>50</v>
      </c>
      <c r="S1611" s="9">
        <f t="shared" ref="S1611:S1674" si="129">VLOOKUP($P$10:$P$4815,$T$1:$U$7, 2,1)</f>
        <v>0.02</v>
      </c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VLOOKUP($F$10:$F$4815,'Customer Info'!$A$1:$B$501,2,0)</f>
        <v>Rachel</v>
      </c>
      <c r="H1612" s="6" t="str">
        <f>VLOOKUP(F1612:$F$4815,'Customer Info'!$A:$C,3,0)</f>
        <v>Payne</v>
      </c>
      <c r="I1612" s="6" t="str">
        <f>VLOOKUP($F$10:$F$4815,'Customer Info'!$A:$E,5,0)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19125</v>
      </c>
      <c r="Q1612" s="8">
        <f t="shared" si="128"/>
        <v>429</v>
      </c>
      <c r="R1612" s="2" t="s">
        <v>50</v>
      </c>
      <c r="S1612" s="9">
        <f t="shared" si="129"/>
        <v>0.05</v>
      </c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VLOOKUP($F$10:$F$4815,'Customer Info'!$A$1:$B$501,2,0)</f>
        <v>Darren</v>
      </c>
      <c r="H1613" s="6" t="str">
        <f>VLOOKUP(F1613:$F$4815,'Customer Info'!$A:$C,3,0)</f>
        <v>Powers</v>
      </c>
      <c r="I1613" s="6" t="str">
        <f>VLOOKUP($F$10:$F$4815,'Customer Info'!$A:$E,5,0)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214</v>
      </c>
      <c r="Q1613" s="8">
        <f t="shared" si="128"/>
        <v>25</v>
      </c>
      <c r="R1613" s="2" t="s">
        <v>50</v>
      </c>
      <c r="S1613" s="9">
        <f t="shared" si="129"/>
        <v>0.02</v>
      </c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VLOOKUP($F$10:$F$4815,'Customer Info'!$A$1:$B$501,2,0)</f>
        <v>Logan</v>
      </c>
      <c r="H1614" s="6" t="str">
        <f>VLOOKUP(F1614:$F$4815,'Customer Info'!$A:$C,3,0)</f>
        <v>Currie</v>
      </c>
      <c r="I1614" s="6" t="str">
        <f>VLOOKUP($F$10:$F$4815,'Customer Info'!$A:$E,5,0)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4955</v>
      </c>
      <c r="Q1614" s="8">
        <f t="shared" si="128"/>
        <v>317</v>
      </c>
      <c r="R1614" s="2" t="s">
        <v>28</v>
      </c>
      <c r="S1614" s="9">
        <f t="shared" si="129"/>
        <v>0.02</v>
      </c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VLOOKUP($F$10:$F$4815,'Customer Info'!$A$1:$B$501,2,0)</f>
        <v>Cari</v>
      </c>
      <c r="H1615" s="6" t="str">
        <f>VLOOKUP(F1615:$F$4815,'Customer Info'!$A:$C,3,0)</f>
        <v>MacIntyre</v>
      </c>
      <c r="I1615" s="6" t="str">
        <f>VLOOKUP($F$10:$F$4815,'Customer Info'!$A:$E,5,0)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15650</v>
      </c>
      <c r="Q1615" s="8">
        <f t="shared" si="128"/>
        <v>649</v>
      </c>
      <c r="R1615" s="2" t="s">
        <v>50</v>
      </c>
      <c r="S1615" s="9">
        <f t="shared" si="129"/>
        <v>0.05</v>
      </c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VLOOKUP($F$10:$F$4815,'Customer Info'!$A$1:$B$501,2,0)</f>
        <v>Dave</v>
      </c>
      <c r="H1616" s="6" t="str">
        <f>VLOOKUP(F1616:$F$4815,'Customer Info'!$A:$C,3,0)</f>
        <v>Hallsten</v>
      </c>
      <c r="I1616" s="6" t="str">
        <f>VLOOKUP($F$10:$F$4815,'Customer Info'!$A:$E,5,0)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14227</v>
      </c>
      <c r="Q1616" s="8">
        <f t="shared" si="128"/>
        <v>1258</v>
      </c>
      <c r="R1616" s="2" t="s">
        <v>50</v>
      </c>
      <c r="S1616" s="9">
        <f t="shared" si="129"/>
        <v>0.05</v>
      </c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VLOOKUP($F$10:$F$4815,'Customer Info'!$A$1:$B$501,2,0)</f>
        <v>Thomas</v>
      </c>
      <c r="H1617" s="6" t="str">
        <f>VLOOKUP(F1617:$F$4815,'Customer Info'!$A:$C,3,0)</f>
        <v>Brumley</v>
      </c>
      <c r="I1617" s="6" t="str">
        <f>VLOOKUP($F$10:$F$4815,'Customer Info'!$A:$E,5,0)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3912</v>
      </c>
      <c r="Q1617" s="8">
        <f t="shared" si="128"/>
        <v>342</v>
      </c>
      <c r="R1617" s="2" t="s">
        <v>50</v>
      </c>
      <c r="S1617" s="9">
        <f t="shared" si="129"/>
        <v>0.02</v>
      </c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VLOOKUP($F$10:$F$4815,'Customer Info'!$A$1:$B$501,2,0)</f>
        <v>Charles</v>
      </c>
      <c r="H1618" s="6" t="str">
        <f>VLOOKUP(F1618:$F$4815,'Customer Info'!$A:$C,3,0)</f>
        <v>Sheldon</v>
      </c>
      <c r="I1618" s="6" t="str">
        <f>VLOOKUP($F$10:$F$4815,'Customer Info'!$A:$E,5,0)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5997</v>
      </c>
      <c r="Q1618" s="8">
        <f t="shared" si="128"/>
        <v>727</v>
      </c>
      <c r="R1618" s="2" t="s">
        <v>28</v>
      </c>
      <c r="S1618" s="9">
        <f t="shared" si="129"/>
        <v>0.05</v>
      </c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VLOOKUP($F$10:$F$4815,'Customer Info'!$A$1:$B$501,2,0)</f>
        <v>Filia</v>
      </c>
      <c r="H1619" s="6" t="str">
        <f>VLOOKUP(F1619:$F$4815,'Customer Info'!$A:$C,3,0)</f>
        <v>McAdams</v>
      </c>
      <c r="I1619" s="6" t="str">
        <f>VLOOKUP($F$10:$F$4815,'Customer Info'!$A:$E,5,0)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72199</v>
      </c>
      <c r="Q1619" s="8">
        <f t="shared" si="128"/>
        <v>4143</v>
      </c>
      <c r="R1619" s="2" t="s">
        <v>28</v>
      </c>
      <c r="S1619" s="9">
        <f t="shared" si="129"/>
        <v>0.09</v>
      </c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VLOOKUP($F$10:$F$4815,'Customer Info'!$A$1:$B$501,2,0)</f>
        <v>Logan</v>
      </c>
      <c r="H1620" s="6" t="str">
        <f>VLOOKUP(F1620:$F$4815,'Customer Info'!$A:$C,3,0)</f>
        <v>Currie</v>
      </c>
      <c r="I1620" s="6" t="str">
        <f>VLOOKUP($F$10:$F$4815,'Customer Info'!$A:$E,5,0)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217</v>
      </c>
      <c r="Q1620" s="8">
        <f t="shared" si="128"/>
        <v>25</v>
      </c>
      <c r="R1620" s="2" t="s">
        <v>28</v>
      </c>
      <c r="S1620" s="9">
        <f t="shared" si="129"/>
        <v>0.02</v>
      </c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VLOOKUP($F$10:$F$4815,'Customer Info'!$A$1:$B$501,2,0)</f>
        <v>Quincy</v>
      </c>
      <c r="H1621" s="6" t="str">
        <f>VLOOKUP(F1621:$F$4815,'Customer Info'!$A:$C,3,0)</f>
        <v>Jones</v>
      </c>
      <c r="I1621" s="6" t="str">
        <f>VLOOKUP($F$10:$F$4815,'Customer Info'!$A:$E,5,0)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39736</v>
      </c>
      <c r="Q1621" s="8">
        <f t="shared" si="128"/>
        <v>4078</v>
      </c>
      <c r="R1621" s="2" t="s">
        <v>50</v>
      </c>
      <c r="S1621" s="9">
        <f t="shared" si="129"/>
        <v>7.0000000000000007E-2</v>
      </c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VLOOKUP($F$10:$F$4815,'Customer Info'!$A$1:$B$501,2,0)</f>
        <v>Anemone</v>
      </c>
      <c r="H1622" s="6" t="str">
        <f>VLOOKUP(F1622:$F$4815,'Customer Info'!$A:$C,3,0)</f>
        <v>Ratner</v>
      </c>
      <c r="I1622" s="6" t="str">
        <f>VLOOKUP($F$10:$F$4815,'Customer Info'!$A:$E,5,0)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1032</v>
      </c>
      <c r="Q1622" s="8">
        <f t="shared" si="128"/>
        <v>110</v>
      </c>
      <c r="R1622" s="2" t="s">
        <v>28</v>
      </c>
      <c r="S1622" s="9">
        <f t="shared" si="129"/>
        <v>0.02</v>
      </c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VLOOKUP($F$10:$F$4815,'Customer Info'!$A$1:$B$501,2,0)</f>
        <v>Brian</v>
      </c>
      <c r="H1623" s="6" t="str">
        <f>VLOOKUP(F1623:$F$4815,'Customer Info'!$A:$C,3,0)</f>
        <v>Dahlen</v>
      </c>
      <c r="I1623" s="6" t="str">
        <f>VLOOKUP($F$10:$F$4815,'Customer Info'!$A:$E,5,0)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11903</v>
      </c>
      <c r="Q1623" s="8">
        <f t="shared" si="128"/>
        <v>1363</v>
      </c>
      <c r="R1623" s="2" t="s">
        <v>50</v>
      </c>
      <c r="S1623" s="9">
        <f t="shared" si="129"/>
        <v>0.05</v>
      </c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VLOOKUP($F$10:$F$4815,'Customer Info'!$A$1:$B$501,2,0)</f>
        <v>Sara</v>
      </c>
      <c r="H1624" s="6" t="str">
        <f>VLOOKUP(F1624:$F$4815,'Customer Info'!$A:$C,3,0)</f>
        <v>Luxemburg</v>
      </c>
      <c r="I1624" s="6" t="str">
        <f>VLOOKUP($F$10:$F$4815,'Customer Info'!$A:$E,5,0)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25390</v>
      </c>
      <c r="Q1624" s="8">
        <f t="shared" si="128"/>
        <v>1924</v>
      </c>
      <c r="R1624" s="2" t="s">
        <v>28</v>
      </c>
      <c r="S1624" s="9">
        <f t="shared" si="129"/>
        <v>7.0000000000000007E-2</v>
      </c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VLOOKUP($F$10:$F$4815,'Customer Info'!$A$1:$B$501,2,0)</f>
        <v>Patricia</v>
      </c>
      <c r="H1625" s="6" t="str">
        <f>VLOOKUP(F1625:$F$4815,'Customer Info'!$A:$C,3,0)</f>
        <v>Hirasaki</v>
      </c>
      <c r="I1625" s="6" t="str">
        <f>VLOOKUP($F$10:$F$4815,'Customer Info'!$A:$E,5,0)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12174</v>
      </c>
      <c r="Q1625" s="8">
        <f t="shared" si="128"/>
        <v>170</v>
      </c>
      <c r="R1625" s="2" t="s">
        <v>26</v>
      </c>
      <c r="S1625" s="9">
        <f t="shared" si="129"/>
        <v>0.05</v>
      </c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VLOOKUP($F$10:$F$4815,'Customer Info'!$A$1:$B$501,2,0)</f>
        <v>Michelle</v>
      </c>
      <c r="H1626" s="6" t="str">
        <f>VLOOKUP(F1626:$F$4815,'Customer Info'!$A:$C,3,0)</f>
        <v>Arnett</v>
      </c>
      <c r="I1626" s="6" t="str">
        <f>VLOOKUP($F$10:$F$4815,'Customer Info'!$A:$E,5,0)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586</v>
      </c>
      <c r="Q1626" s="8">
        <f t="shared" si="128"/>
        <v>66</v>
      </c>
      <c r="R1626" s="2" t="s">
        <v>50</v>
      </c>
      <c r="S1626" s="9">
        <f t="shared" si="129"/>
        <v>0.02</v>
      </c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VLOOKUP($F$10:$F$4815,'Customer Info'!$A$1:$B$501,2,0)</f>
        <v>Rachel</v>
      </c>
      <c r="H1627" s="6" t="str">
        <f>VLOOKUP(F1627:$F$4815,'Customer Info'!$A:$C,3,0)</f>
        <v>Payne</v>
      </c>
      <c r="I1627" s="6" t="str">
        <f>VLOOKUP($F$10:$F$4815,'Customer Info'!$A:$E,5,0)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14536</v>
      </c>
      <c r="Q1627" s="8">
        <f t="shared" si="128"/>
        <v>1030</v>
      </c>
      <c r="R1627" s="2" t="s">
        <v>28</v>
      </c>
      <c r="S1627" s="9">
        <f t="shared" si="129"/>
        <v>0.05</v>
      </c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VLOOKUP($F$10:$F$4815,'Customer Info'!$A$1:$B$501,2,0)</f>
        <v>Art</v>
      </c>
      <c r="H1628" s="6" t="str">
        <f>VLOOKUP(F1628:$F$4815,'Customer Info'!$A:$C,3,0)</f>
        <v>Foster</v>
      </c>
      <c r="I1628" s="6" t="str">
        <f>VLOOKUP($F$10:$F$4815,'Customer Info'!$A:$E,5,0)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166228</v>
      </c>
      <c r="Q1628" s="8">
        <f t="shared" si="128"/>
        <v>12532</v>
      </c>
      <c r="R1628" s="2" t="s">
        <v>26</v>
      </c>
      <c r="S1628" s="9">
        <f t="shared" si="129"/>
        <v>0.12</v>
      </c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VLOOKUP($F$10:$F$4815,'Customer Info'!$A$1:$B$501,2,0)</f>
        <v>Yana</v>
      </c>
      <c r="H1629" s="6" t="str">
        <f>VLOOKUP(F1629:$F$4815,'Customer Info'!$A:$C,3,0)</f>
        <v>Sorensen</v>
      </c>
      <c r="I1629" s="6" t="str">
        <f>VLOOKUP($F$10:$F$4815,'Customer Info'!$A:$E,5,0)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11984</v>
      </c>
      <c r="Q1629" s="8">
        <f t="shared" si="128"/>
        <v>504</v>
      </c>
      <c r="R1629" s="2" t="s">
        <v>50</v>
      </c>
      <c r="S1629" s="9">
        <f t="shared" si="129"/>
        <v>0.05</v>
      </c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VLOOKUP($F$10:$F$4815,'Customer Info'!$A$1:$B$501,2,0)</f>
        <v>Rachel</v>
      </c>
      <c r="H1630" s="6" t="str">
        <f>VLOOKUP(F1630:$F$4815,'Customer Info'!$A:$C,3,0)</f>
        <v>Payne</v>
      </c>
      <c r="I1630" s="6" t="str">
        <f>VLOOKUP($F$10:$F$4815,'Customer Info'!$A:$E,5,0)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7064</v>
      </c>
      <c r="Q1630" s="8">
        <f t="shared" si="128"/>
        <v>884</v>
      </c>
      <c r="R1630" s="2" t="s">
        <v>28</v>
      </c>
      <c r="S1630" s="9">
        <f t="shared" si="129"/>
        <v>0.05</v>
      </c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VLOOKUP($F$10:$F$4815,'Customer Info'!$A$1:$B$501,2,0)</f>
        <v>Benjamin</v>
      </c>
      <c r="H1631" s="6" t="str">
        <f>VLOOKUP(F1631:$F$4815,'Customer Info'!$A:$C,3,0)</f>
        <v>Patterson</v>
      </c>
      <c r="I1631" s="6" t="str">
        <f>VLOOKUP($F$10:$F$4815,'Customer Info'!$A:$E,5,0)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4599</v>
      </c>
      <c r="Q1631" s="8">
        <f t="shared" si="128"/>
        <v>314</v>
      </c>
      <c r="R1631" s="2" t="s">
        <v>50</v>
      </c>
      <c r="S1631" s="9">
        <f t="shared" si="129"/>
        <v>0.02</v>
      </c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VLOOKUP($F$10:$F$4815,'Customer Info'!$A$1:$B$501,2,0)</f>
        <v>Dianna</v>
      </c>
      <c r="H1632" s="6" t="str">
        <f>VLOOKUP(F1632:$F$4815,'Customer Info'!$A:$C,3,0)</f>
        <v>Wilson</v>
      </c>
      <c r="I1632" s="6" t="str">
        <f>VLOOKUP($F$10:$F$4815,'Customer Info'!$A:$E,5,0)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1957</v>
      </c>
      <c r="Q1632" s="8">
        <f t="shared" si="128"/>
        <v>123</v>
      </c>
      <c r="R1632" s="2" t="s">
        <v>50</v>
      </c>
      <c r="S1632" s="9">
        <f t="shared" si="129"/>
        <v>0.02</v>
      </c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VLOOKUP($F$10:$F$4815,'Customer Info'!$A$1:$B$501,2,0)</f>
        <v>Ben</v>
      </c>
      <c r="H1633" s="6" t="str">
        <f>VLOOKUP(F1633:$F$4815,'Customer Info'!$A:$C,3,0)</f>
        <v>Wallace</v>
      </c>
      <c r="I1633" s="6" t="str">
        <f>VLOOKUP($F$10:$F$4815,'Customer Info'!$A:$E,5,0)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10439</v>
      </c>
      <c r="Q1633" s="8">
        <f t="shared" si="128"/>
        <v>1084</v>
      </c>
      <c r="R1633" s="2" t="s">
        <v>50</v>
      </c>
      <c r="S1633" s="9">
        <f t="shared" si="129"/>
        <v>0.05</v>
      </c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VLOOKUP($F$10:$F$4815,'Customer Info'!$A$1:$B$501,2,0)</f>
        <v>Andrew</v>
      </c>
      <c r="H1634" s="6" t="str">
        <f>VLOOKUP(F1634:$F$4815,'Customer Info'!$A:$C,3,0)</f>
        <v>Gjertsen</v>
      </c>
      <c r="I1634" s="6" t="str">
        <f>VLOOKUP($F$10:$F$4815,'Customer Info'!$A:$E,5,0)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416</v>
      </c>
      <c r="Q1634" s="8">
        <f t="shared" si="128"/>
        <v>70</v>
      </c>
      <c r="R1634" s="2" t="s">
        <v>50</v>
      </c>
      <c r="S1634" s="9">
        <f t="shared" si="129"/>
        <v>0.02</v>
      </c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VLOOKUP($F$10:$F$4815,'Customer Info'!$A$1:$B$501,2,0)</f>
        <v>Sylvia</v>
      </c>
      <c r="H1635" s="6" t="str">
        <f>VLOOKUP(F1635:$F$4815,'Customer Info'!$A:$C,3,0)</f>
        <v>Foulston</v>
      </c>
      <c r="I1635" s="6" t="str">
        <f>VLOOKUP($F$10:$F$4815,'Customer Info'!$A:$E,5,0)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450</v>
      </c>
      <c r="Q1635" s="8">
        <f t="shared" si="128"/>
        <v>39</v>
      </c>
      <c r="R1635" s="2" t="s">
        <v>28</v>
      </c>
      <c r="S1635" s="9">
        <f t="shared" si="129"/>
        <v>0.02</v>
      </c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VLOOKUP($F$10:$F$4815,'Customer Info'!$A$1:$B$501,2,0)</f>
        <v>Troy</v>
      </c>
      <c r="H1636" s="6" t="str">
        <f>VLOOKUP(F1636:$F$4815,'Customer Info'!$A:$C,3,0)</f>
        <v>Blackwell</v>
      </c>
      <c r="I1636" s="6" t="str">
        <f>VLOOKUP($F$10:$F$4815,'Customer Info'!$A:$E,5,0)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46591</v>
      </c>
      <c r="Q1636" s="8">
        <f t="shared" si="128"/>
        <v>4745</v>
      </c>
      <c r="R1636" s="2" t="s">
        <v>28</v>
      </c>
      <c r="S1636" s="9">
        <f t="shared" si="129"/>
        <v>7.0000000000000007E-2</v>
      </c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VLOOKUP($F$10:$F$4815,'Customer Info'!$A$1:$B$501,2,0)</f>
        <v>Max</v>
      </c>
      <c r="H1637" s="6" t="str">
        <f>VLOOKUP(F1637:$F$4815,'Customer Info'!$A:$C,3,0)</f>
        <v>Ludwig</v>
      </c>
      <c r="I1637" s="6" t="str">
        <f>VLOOKUP($F$10:$F$4815,'Customer Info'!$A:$E,5,0)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1359</v>
      </c>
      <c r="Q1637" s="8">
        <f t="shared" si="128"/>
        <v>148</v>
      </c>
      <c r="R1637" s="2" t="s">
        <v>28</v>
      </c>
      <c r="S1637" s="9">
        <f t="shared" si="129"/>
        <v>0.02</v>
      </c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VLOOKUP($F$10:$F$4815,'Customer Info'!$A$1:$B$501,2,0)</f>
        <v>Andrew</v>
      </c>
      <c r="H1638" s="6" t="str">
        <f>VLOOKUP(F1638:$F$4815,'Customer Info'!$A:$C,3,0)</f>
        <v>Gjertsen</v>
      </c>
      <c r="I1638" s="6" t="str">
        <f>VLOOKUP($F$10:$F$4815,'Customer Info'!$A:$E,5,0)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22994</v>
      </c>
      <c r="Q1638" s="8">
        <f t="shared" si="128"/>
        <v>1916</v>
      </c>
      <c r="R1638" s="2" t="s">
        <v>28</v>
      </c>
      <c r="S1638" s="9">
        <f t="shared" si="129"/>
        <v>0.05</v>
      </c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VLOOKUP($F$10:$F$4815,'Customer Info'!$A$1:$B$501,2,0)</f>
        <v>Linda</v>
      </c>
      <c r="H1639" s="6" t="str">
        <f>VLOOKUP(F1639:$F$4815,'Customer Info'!$A:$C,3,0)</f>
        <v>Southworth</v>
      </c>
      <c r="I1639" s="6" t="str">
        <f>VLOOKUP($F$10:$F$4815,'Customer Info'!$A:$E,5,0)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27168</v>
      </c>
      <c r="Q1639" s="8">
        <f t="shared" si="128"/>
        <v>1120</v>
      </c>
      <c r="R1639" s="2" t="s">
        <v>28</v>
      </c>
      <c r="S1639" s="9">
        <f t="shared" si="129"/>
        <v>7.0000000000000007E-2</v>
      </c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VLOOKUP($F$10:$F$4815,'Customer Info'!$A$1:$B$501,2,0)</f>
        <v>Robert</v>
      </c>
      <c r="H1640" s="6" t="str">
        <f>VLOOKUP(F1640:$F$4815,'Customer Info'!$A:$C,3,0)</f>
        <v>Waldorf</v>
      </c>
      <c r="I1640" s="6" t="str">
        <f>VLOOKUP($F$10:$F$4815,'Customer Info'!$A:$E,5,0)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6383</v>
      </c>
      <c r="Q1640" s="8">
        <f t="shared" si="128"/>
        <v>259</v>
      </c>
      <c r="R1640" s="2" t="s">
        <v>28</v>
      </c>
      <c r="S1640" s="9">
        <f t="shared" si="129"/>
        <v>0.05</v>
      </c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VLOOKUP($F$10:$F$4815,'Customer Info'!$A$1:$B$501,2,0)</f>
        <v>Claire</v>
      </c>
      <c r="H1641" s="6" t="str">
        <f>VLOOKUP(F1641:$F$4815,'Customer Info'!$A:$C,3,0)</f>
        <v>Gute</v>
      </c>
      <c r="I1641" s="6" t="str">
        <f>VLOOKUP($F$10:$F$4815,'Customer Info'!$A:$E,5,0)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199</v>
      </c>
      <c r="Q1641" s="8">
        <f t="shared" si="128"/>
        <v>22</v>
      </c>
      <c r="R1641" s="2" t="s">
        <v>50</v>
      </c>
      <c r="S1641" s="9">
        <f t="shared" si="129"/>
        <v>0.02</v>
      </c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VLOOKUP($F$10:$F$4815,'Customer Info'!$A$1:$B$501,2,0)</f>
        <v>Victor</v>
      </c>
      <c r="H1642" s="6" t="str">
        <f>VLOOKUP(F1642:$F$4815,'Customer Info'!$A:$C,3,0)</f>
        <v>Preis</v>
      </c>
      <c r="I1642" s="6" t="str">
        <f>VLOOKUP($F$10:$F$4815,'Customer Info'!$A:$E,5,0)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3335</v>
      </c>
      <c r="Q1642" s="8">
        <f t="shared" si="128"/>
        <v>127</v>
      </c>
      <c r="R1642" s="2" t="s">
        <v>28</v>
      </c>
      <c r="S1642" s="9">
        <f t="shared" si="129"/>
        <v>0.02</v>
      </c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VLOOKUP($F$10:$F$4815,'Customer Info'!$A$1:$B$501,2,0)</f>
        <v>Ivan</v>
      </c>
      <c r="H1643" s="6" t="str">
        <f>VLOOKUP(F1643:$F$4815,'Customer Info'!$A:$C,3,0)</f>
        <v>Gibson</v>
      </c>
      <c r="I1643" s="6" t="str">
        <f>VLOOKUP($F$10:$F$4815,'Customer Info'!$A:$E,5,0)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880</v>
      </c>
      <c r="Q1643" s="8">
        <f t="shared" si="128"/>
        <v>80</v>
      </c>
      <c r="R1643" s="2" t="s">
        <v>28</v>
      </c>
      <c r="S1643" s="9">
        <f t="shared" si="129"/>
        <v>0.02</v>
      </c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VLOOKUP($F$10:$F$4815,'Customer Info'!$A$1:$B$501,2,0)</f>
        <v>Erica</v>
      </c>
      <c r="H1644" s="6" t="str">
        <f>VLOOKUP(F1644:$F$4815,'Customer Info'!$A:$C,3,0)</f>
        <v>Hackney</v>
      </c>
      <c r="I1644" s="6" t="str">
        <f>VLOOKUP($F$10:$F$4815,'Customer Info'!$A:$E,5,0)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8182</v>
      </c>
      <c r="Q1644" s="8">
        <f t="shared" si="128"/>
        <v>688</v>
      </c>
      <c r="R1644" s="2" t="s">
        <v>28</v>
      </c>
      <c r="S1644" s="9">
        <f t="shared" si="129"/>
        <v>0.05</v>
      </c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VLOOKUP($F$10:$F$4815,'Customer Info'!$A$1:$B$501,2,0)</f>
        <v>Dave</v>
      </c>
      <c r="H1645" s="6" t="str">
        <f>VLOOKUP(F1645:$F$4815,'Customer Info'!$A:$C,3,0)</f>
        <v>Hallsten</v>
      </c>
      <c r="I1645" s="6" t="str">
        <f>VLOOKUP($F$10:$F$4815,'Customer Info'!$A:$E,5,0)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6345</v>
      </c>
      <c r="Q1645" s="8">
        <f t="shared" si="128"/>
        <v>365</v>
      </c>
      <c r="R1645" s="2" t="s">
        <v>28</v>
      </c>
      <c r="S1645" s="9">
        <f t="shared" si="129"/>
        <v>0.05</v>
      </c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VLOOKUP($F$10:$F$4815,'Customer Info'!$A$1:$B$501,2,0)</f>
        <v>Troy</v>
      </c>
      <c r="H1646" s="6" t="str">
        <f>VLOOKUP(F1646:$F$4815,'Customer Info'!$A:$C,3,0)</f>
        <v>Blackwell</v>
      </c>
      <c r="I1646" s="6" t="str">
        <f>VLOOKUP($F$10:$F$4815,'Customer Info'!$A:$E,5,0)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11681</v>
      </c>
      <c r="Q1646" s="8">
        <f t="shared" si="128"/>
        <v>1013</v>
      </c>
      <c r="R1646" s="2" t="s">
        <v>28</v>
      </c>
      <c r="S1646" s="9">
        <f t="shared" si="129"/>
        <v>0.05</v>
      </c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VLOOKUP($F$10:$F$4815,'Customer Info'!$A$1:$B$501,2,0)</f>
        <v>Julie</v>
      </c>
      <c r="H1647" s="6" t="str">
        <f>VLOOKUP(F1647:$F$4815,'Customer Info'!$A:$C,3,0)</f>
        <v>Creighton</v>
      </c>
      <c r="I1647" s="6" t="str">
        <f>VLOOKUP($F$10:$F$4815,'Customer Info'!$A:$E,5,0)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70</v>
      </c>
      <c r="Q1647" s="8">
        <f t="shared" si="128"/>
        <v>14</v>
      </c>
      <c r="R1647" s="2" t="s">
        <v>28</v>
      </c>
      <c r="S1647" s="9">
        <f t="shared" si="129"/>
        <v>0.02</v>
      </c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VLOOKUP($F$10:$F$4815,'Customer Info'!$A$1:$B$501,2,0)</f>
        <v>Bradley</v>
      </c>
      <c r="H1648" s="6" t="str">
        <f>VLOOKUP(F1648:$F$4815,'Customer Info'!$A:$C,3,0)</f>
        <v>Nguyen</v>
      </c>
      <c r="I1648" s="6" t="str">
        <f>VLOOKUP($F$10:$F$4815,'Customer Info'!$A:$E,5,0)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36112</v>
      </c>
      <c r="Q1648" s="8">
        <f t="shared" si="128"/>
        <v>2050</v>
      </c>
      <c r="R1648" s="2" t="s">
        <v>50</v>
      </c>
      <c r="S1648" s="9">
        <f t="shared" si="129"/>
        <v>7.0000000000000007E-2</v>
      </c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VLOOKUP($F$10:$F$4815,'Customer Info'!$A$1:$B$501,2,0)</f>
        <v>Maureen</v>
      </c>
      <c r="H1649" s="6" t="str">
        <f>VLOOKUP(F1649:$F$4815,'Customer Info'!$A:$C,3,0)</f>
        <v>Fritzler</v>
      </c>
      <c r="I1649" s="6" t="str">
        <f>VLOOKUP($F$10:$F$4815,'Customer Info'!$A:$E,5,0)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5656</v>
      </c>
      <c r="Q1649" s="8">
        <f t="shared" si="128"/>
        <v>510</v>
      </c>
      <c r="R1649" s="2" t="s">
        <v>50</v>
      </c>
      <c r="S1649" s="9">
        <f t="shared" si="129"/>
        <v>0.05</v>
      </c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VLOOKUP($F$10:$F$4815,'Customer Info'!$A$1:$B$501,2,0)</f>
        <v>Sarah</v>
      </c>
      <c r="H1650" s="6" t="str">
        <f>VLOOKUP(F1650:$F$4815,'Customer Info'!$A:$C,3,0)</f>
        <v>Foster</v>
      </c>
      <c r="I1650" s="6" t="str">
        <f>VLOOKUP($F$10:$F$4815,'Customer Info'!$A:$E,5,0)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478</v>
      </c>
      <c r="Q1650" s="8">
        <f t="shared" si="128"/>
        <v>34</v>
      </c>
      <c r="R1650" s="2" t="s">
        <v>50</v>
      </c>
      <c r="S1650" s="9">
        <f t="shared" si="129"/>
        <v>0.02</v>
      </c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VLOOKUP($F$10:$F$4815,'Customer Info'!$A$1:$B$501,2,0)</f>
        <v>Cassandra</v>
      </c>
      <c r="H1651" s="6" t="str">
        <f>VLOOKUP(F1651:$F$4815,'Customer Info'!$A:$C,3,0)</f>
        <v>Brandow</v>
      </c>
      <c r="I1651" s="6" t="str">
        <f>VLOOKUP($F$10:$F$4815,'Customer Info'!$A:$E,5,0)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2262</v>
      </c>
      <c r="Q1651" s="8">
        <f t="shared" si="128"/>
        <v>180</v>
      </c>
      <c r="R1651" s="2" t="s">
        <v>28</v>
      </c>
      <c r="S1651" s="9">
        <f t="shared" si="129"/>
        <v>0.02</v>
      </c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VLOOKUP($F$10:$F$4815,'Customer Info'!$A$1:$B$501,2,0)</f>
        <v>Brad</v>
      </c>
      <c r="H1652" s="6" t="str">
        <f>VLOOKUP(F1652:$F$4815,'Customer Info'!$A:$C,3,0)</f>
        <v>Eason</v>
      </c>
      <c r="I1652" s="6" t="str">
        <f>VLOOKUP($F$10:$F$4815,'Customer Info'!$A:$E,5,0)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10104</v>
      </c>
      <c r="Q1652" s="8">
        <f t="shared" si="128"/>
        <v>909</v>
      </c>
      <c r="R1652" s="2" t="s">
        <v>26</v>
      </c>
      <c r="S1652" s="9">
        <f t="shared" si="129"/>
        <v>0.05</v>
      </c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VLOOKUP($F$10:$F$4815,'Customer Info'!$A$1:$B$501,2,0)</f>
        <v>Thomas</v>
      </c>
      <c r="H1653" s="6" t="str">
        <f>VLOOKUP(F1653:$F$4815,'Customer Info'!$A:$C,3,0)</f>
        <v>Brumley</v>
      </c>
      <c r="I1653" s="6" t="str">
        <f>VLOOKUP($F$10:$F$4815,'Customer Info'!$A:$E,5,0)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4613</v>
      </c>
      <c r="Q1653" s="8">
        <f t="shared" si="128"/>
        <v>333</v>
      </c>
      <c r="R1653" s="2" t="s">
        <v>28</v>
      </c>
      <c r="S1653" s="9">
        <f t="shared" si="129"/>
        <v>0.02</v>
      </c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VLOOKUP($F$10:$F$4815,'Customer Info'!$A$1:$B$501,2,0)</f>
        <v>Bryan</v>
      </c>
      <c r="H1654" s="6" t="str">
        <f>VLOOKUP(F1654:$F$4815,'Customer Info'!$A:$C,3,0)</f>
        <v>Spruell</v>
      </c>
      <c r="I1654" s="6" t="str">
        <f>VLOOKUP($F$10:$F$4815,'Customer Info'!$A:$E,5,0)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17972</v>
      </c>
      <c r="Q1654" s="8">
        <f t="shared" si="128"/>
        <v>1670</v>
      </c>
      <c r="R1654" s="2" t="s">
        <v>28</v>
      </c>
      <c r="S1654" s="9">
        <f t="shared" si="129"/>
        <v>0.05</v>
      </c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VLOOKUP($F$10:$F$4815,'Customer Info'!$A$1:$B$501,2,0)</f>
        <v>Adam</v>
      </c>
      <c r="H1655" s="6" t="str">
        <f>VLOOKUP(F1655:$F$4815,'Customer Info'!$A:$C,3,0)</f>
        <v>Bellavance</v>
      </c>
      <c r="I1655" s="6" t="str">
        <f>VLOOKUP($F$10:$F$4815,'Customer Info'!$A:$E,5,0)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4391</v>
      </c>
      <c r="Q1655" s="8">
        <f t="shared" si="128"/>
        <v>158</v>
      </c>
      <c r="R1655" s="2" t="s">
        <v>28</v>
      </c>
      <c r="S1655" s="9">
        <f t="shared" si="129"/>
        <v>0.02</v>
      </c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VLOOKUP($F$10:$F$4815,'Customer Info'!$A$1:$B$501,2,0)</f>
        <v>Cassandra</v>
      </c>
      <c r="H1656" s="6" t="str">
        <f>VLOOKUP(F1656:$F$4815,'Customer Info'!$A:$C,3,0)</f>
        <v>Brandow</v>
      </c>
      <c r="I1656" s="6" t="str">
        <f>VLOOKUP($F$10:$F$4815,'Customer Info'!$A:$E,5,0)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7232</v>
      </c>
      <c r="Q1656" s="8">
        <f t="shared" si="128"/>
        <v>560</v>
      </c>
      <c r="R1656" s="2" t="s">
        <v>56</v>
      </c>
      <c r="S1656" s="9">
        <f t="shared" si="129"/>
        <v>0.05</v>
      </c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VLOOKUP($F$10:$F$4815,'Customer Info'!$A$1:$B$501,2,0)</f>
        <v>Cari</v>
      </c>
      <c r="H1657" s="6" t="str">
        <f>VLOOKUP(F1657:$F$4815,'Customer Info'!$A:$C,3,0)</f>
        <v>Schnelling</v>
      </c>
      <c r="I1657" s="6" t="str">
        <f>VLOOKUP($F$10:$F$4815,'Customer Info'!$A:$E,5,0)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83</v>
      </c>
      <c r="Q1657" s="8">
        <f t="shared" si="128"/>
        <v>18</v>
      </c>
      <c r="R1657" s="2" t="s">
        <v>28</v>
      </c>
      <c r="S1657" s="9">
        <f t="shared" si="129"/>
        <v>0.02</v>
      </c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VLOOKUP($F$10:$F$4815,'Customer Info'!$A$1:$B$501,2,0)</f>
        <v>Giulietta</v>
      </c>
      <c r="H1658" s="6" t="str">
        <f>VLOOKUP(F1658:$F$4815,'Customer Info'!$A:$C,3,0)</f>
        <v>Weimer</v>
      </c>
      <c r="I1658" s="6" t="str">
        <f>VLOOKUP($F$10:$F$4815,'Customer Info'!$A:$E,5,0)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1617</v>
      </c>
      <c r="Q1658" s="8">
        <f t="shared" si="128"/>
        <v>215</v>
      </c>
      <c r="R1658" s="2" t="s">
        <v>56</v>
      </c>
      <c r="S1658" s="9">
        <f t="shared" si="129"/>
        <v>0.02</v>
      </c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VLOOKUP($F$10:$F$4815,'Customer Info'!$A$1:$B$501,2,0)</f>
        <v>Emily</v>
      </c>
      <c r="H1659" s="6" t="str">
        <f>VLOOKUP(F1659:$F$4815,'Customer Info'!$A:$C,3,0)</f>
        <v>Burns</v>
      </c>
      <c r="I1659" s="6" t="str">
        <f>VLOOKUP($F$10:$F$4815,'Customer Info'!$A:$E,5,0)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3106</v>
      </c>
      <c r="Q1659" s="8">
        <f t="shared" si="128"/>
        <v>385</v>
      </c>
      <c r="R1659" s="2" t="s">
        <v>50</v>
      </c>
      <c r="S1659" s="9">
        <f t="shared" si="129"/>
        <v>0.02</v>
      </c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VLOOKUP($F$10:$F$4815,'Customer Info'!$A$1:$B$501,2,0)</f>
        <v>Tom</v>
      </c>
      <c r="H1660" s="6" t="str">
        <f>VLOOKUP(F1660:$F$4815,'Customer Info'!$A:$C,3,0)</f>
        <v>Stivers</v>
      </c>
      <c r="I1660" s="6" t="str">
        <f>VLOOKUP($F$10:$F$4815,'Customer Info'!$A:$E,5,0)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8420</v>
      </c>
      <c r="Q1660" s="8">
        <f t="shared" si="128"/>
        <v>377</v>
      </c>
      <c r="R1660" s="2" t="s">
        <v>50</v>
      </c>
      <c r="S1660" s="9">
        <f t="shared" si="129"/>
        <v>0.05</v>
      </c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VLOOKUP($F$10:$F$4815,'Customer Info'!$A$1:$B$501,2,0)</f>
        <v>Patricia</v>
      </c>
      <c r="H1661" s="6" t="str">
        <f>VLOOKUP(F1661:$F$4815,'Customer Info'!$A:$C,3,0)</f>
        <v>Hirasaki</v>
      </c>
      <c r="I1661" s="6" t="str">
        <f>VLOOKUP($F$10:$F$4815,'Customer Info'!$A:$E,5,0)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384</v>
      </c>
      <c r="Q1661" s="8">
        <f t="shared" si="128"/>
        <v>46</v>
      </c>
      <c r="R1661" s="2" t="s">
        <v>28</v>
      </c>
      <c r="S1661" s="9">
        <f t="shared" si="129"/>
        <v>0.02</v>
      </c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VLOOKUP($F$10:$F$4815,'Customer Info'!$A$1:$B$501,2,0)</f>
        <v>Brian</v>
      </c>
      <c r="H1662" s="6" t="str">
        <f>VLOOKUP(F1662:$F$4815,'Customer Info'!$A:$C,3,0)</f>
        <v>DeCherney</v>
      </c>
      <c r="I1662" s="6" t="str">
        <f>VLOOKUP($F$10:$F$4815,'Customer Info'!$A:$E,5,0)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11509</v>
      </c>
      <c r="Q1662" s="8">
        <f t="shared" si="128"/>
        <v>721</v>
      </c>
      <c r="R1662" s="2" t="s">
        <v>50</v>
      </c>
      <c r="S1662" s="9">
        <f t="shared" si="129"/>
        <v>0.05</v>
      </c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VLOOKUP($F$10:$F$4815,'Customer Info'!$A$1:$B$501,2,0)</f>
        <v>Marina</v>
      </c>
      <c r="H1663" s="6" t="str">
        <f>VLOOKUP(F1663:$F$4815,'Customer Info'!$A:$C,3,0)</f>
        <v>Lichtenstein</v>
      </c>
      <c r="I1663" s="6" t="str">
        <f>VLOOKUP($F$10:$F$4815,'Customer Info'!$A:$E,5,0)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1485</v>
      </c>
      <c r="Q1663" s="8">
        <f t="shared" si="128"/>
        <v>163</v>
      </c>
      <c r="R1663" s="2" t="s">
        <v>28</v>
      </c>
      <c r="S1663" s="9">
        <f t="shared" si="129"/>
        <v>0.02</v>
      </c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VLOOKUP($F$10:$F$4815,'Customer Info'!$A$1:$B$501,2,0)</f>
        <v>Tamara</v>
      </c>
      <c r="H1664" s="6" t="str">
        <f>VLOOKUP(F1664:$F$4815,'Customer Info'!$A:$C,3,0)</f>
        <v>Chand</v>
      </c>
      <c r="I1664" s="6" t="str">
        <f>VLOOKUP($F$10:$F$4815,'Customer Info'!$A:$E,5,0)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9008</v>
      </c>
      <c r="Q1664" s="8">
        <f t="shared" si="128"/>
        <v>478</v>
      </c>
      <c r="R1664" s="2" t="s">
        <v>50</v>
      </c>
      <c r="S1664" s="9">
        <f t="shared" si="129"/>
        <v>0.05</v>
      </c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VLOOKUP($F$10:$F$4815,'Customer Info'!$A$1:$B$501,2,0)</f>
        <v>Emily</v>
      </c>
      <c r="H1665" s="6" t="str">
        <f>VLOOKUP(F1665:$F$4815,'Customer Info'!$A:$C,3,0)</f>
        <v>Burns</v>
      </c>
      <c r="I1665" s="6" t="str">
        <f>VLOOKUP($F$10:$F$4815,'Customer Info'!$A:$E,5,0)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1351</v>
      </c>
      <c r="Q1665" s="8">
        <f t="shared" si="128"/>
        <v>142</v>
      </c>
      <c r="R1665" s="2" t="s">
        <v>50</v>
      </c>
      <c r="S1665" s="9">
        <f t="shared" si="129"/>
        <v>0.02</v>
      </c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VLOOKUP($F$10:$F$4815,'Customer Info'!$A$1:$B$501,2,0)</f>
        <v>Ritsa</v>
      </c>
      <c r="H1666" s="6" t="str">
        <f>VLOOKUP(F1666:$F$4815,'Customer Info'!$A:$C,3,0)</f>
        <v>Hightower</v>
      </c>
      <c r="I1666" s="6" t="str">
        <f>VLOOKUP($F$10:$F$4815,'Customer Info'!$A:$E,5,0)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5814</v>
      </c>
      <c r="Q1666" s="8">
        <f t="shared" si="128"/>
        <v>374</v>
      </c>
      <c r="R1666" s="2" t="s">
        <v>28</v>
      </c>
      <c r="S1666" s="9">
        <f t="shared" si="129"/>
        <v>0.05</v>
      </c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VLOOKUP($F$10:$F$4815,'Customer Info'!$A$1:$B$501,2,0)</f>
        <v>Steven</v>
      </c>
      <c r="H1667" s="6" t="str">
        <f>VLOOKUP(F1667:$F$4815,'Customer Info'!$A:$C,3,0)</f>
        <v>Cartwright</v>
      </c>
      <c r="I1667" s="6" t="str">
        <f>VLOOKUP($F$10:$F$4815,'Customer Info'!$A:$E,5,0)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115036</v>
      </c>
      <c r="Q1667" s="8">
        <f t="shared" si="128"/>
        <v>9544</v>
      </c>
      <c r="R1667" s="2" t="s">
        <v>50</v>
      </c>
      <c r="S1667" s="9">
        <f t="shared" si="129"/>
        <v>0.12</v>
      </c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VLOOKUP($F$10:$F$4815,'Customer Info'!$A$1:$B$501,2,0)</f>
        <v>Mike</v>
      </c>
      <c r="H1668" s="6" t="str">
        <f>VLOOKUP(F1668:$F$4815,'Customer Info'!$A:$C,3,0)</f>
        <v>Vittorini</v>
      </c>
      <c r="I1668" s="6" t="str">
        <f>VLOOKUP($F$10:$F$4815,'Customer Info'!$A:$E,5,0)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1117</v>
      </c>
      <c r="Q1668" s="8">
        <f t="shared" si="128"/>
        <v>128</v>
      </c>
      <c r="R1668" s="2" t="s">
        <v>28</v>
      </c>
      <c r="S1668" s="9">
        <f t="shared" si="129"/>
        <v>0.02</v>
      </c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VLOOKUP($F$10:$F$4815,'Customer Info'!$A$1:$B$501,2,0)</f>
        <v>Pauline</v>
      </c>
      <c r="H1669" s="6" t="str">
        <f>VLOOKUP(F1669:$F$4815,'Customer Info'!$A:$C,3,0)</f>
        <v>Chand</v>
      </c>
      <c r="I1669" s="6" t="str">
        <f>VLOOKUP($F$10:$F$4815,'Customer Info'!$A:$E,5,0)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15403</v>
      </c>
      <c r="Q1669" s="8">
        <f t="shared" si="128"/>
        <v>893</v>
      </c>
      <c r="R1669" s="2" t="s">
        <v>26</v>
      </c>
      <c r="S1669" s="9">
        <f t="shared" si="129"/>
        <v>0.05</v>
      </c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VLOOKUP($F$10:$F$4815,'Customer Info'!$A$1:$B$501,2,0)</f>
        <v>Craig</v>
      </c>
      <c r="H1670" s="6" t="str">
        <f>VLOOKUP(F1670:$F$4815,'Customer Info'!$A:$C,3,0)</f>
        <v>Leslie</v>
      </c>
      <c r="I1670" s="6" t="str">
        <f>VLOOKUP($F$10:$F$4815,'Customer Info'!$A:$E,5,0)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1828</v>
      </c>
      <c r="Q1670" s="8">
        <f t="shared" si="128"/>
        <v>186</v>
      </c>
      <c r="R1670" s="2" t="s">
        <v>28</v>
      </c>
      <c r="S1670" s="9">
        <f t="shared" si="129"/>
        <v>0.02</v>
      </c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VLOOKUP($F$10:$F$4815,'Customer Info'!$A$1:$B$501,2,0)</f>
        <v>Julia</v>
      </c>
      <c r="H1671" s="6" t="str">
        <f>VLOOKUP(F1671:$F$4815,'Customer Info'!$A:$C,3,0)</f>
        <v>Dunbar</v>
      </c>
      <c r="I1671" s="6" t="str">
        <f>VLOOKUP($F$10:$F$4815,'Customer Info'!$A:$E,5,0)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712</v>
      </c>
      <c r="Q1671" s="8">
        <f t="shared" si="128"/>
        <v>147</v>
      </c>
      <c r="R1671" s="2" t="s">
        <v>28</v>
      </c>
      <c r="S1671" s="9">
        <f t="shared" si="129"/>
        <v>0.02</v>
      </c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VLOOKUP($F$10:$F$4815,'Customer Info'!$A$1:$B$501,2,0)</f>
        <v>Michael</v>
      </c>
      <c r="H1672" s="6" t="str">
        <f>VLOOKUP(F1672:$F$4815,'Customer Info'!$A:$C,3,0)</f>
        <v>Nguyen</v>
      </c>
      <c r="I1672" s="6" t="str">
        <f>VLOOKUP($F$10:$F$4815,'Customer Info'!$A:$E,5,0)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23120</v>
      </c>
      <c r="Q1672" s="8">
        <f t="shared" si="128"/>
        <v>1355</v>
      </c>
      <c r="R1672" s="2" t="s">
        <v>56</v>
      </c>
      <c r="S1672" s="9">
        <f t="shared" si="129"/>
        <v>0.05</v>
      </c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VLOOKUP($F$10:$F$4815,'Customer Info'!$A$1:$B$501,2,0)</f>
        <v>Bradley</v>
      </c>
      <c r="H1673" s="6" t="str">
        <f>VLOOKUP(F1673:$F$4815,'Customer Info'!$A:$C,3,0)</f>
        <v>Nguyen</v>
      </c>
      <c r="I1673" s="6" t="str">
        <f>VLOOKUP($F$10:$F$4815,'Customer Info'!$A:$E,5,0)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19066</v>
      </c>
      <c r="Q1673" s="8">
        <f t="shared" si="128"/>
        <v>421</v>
      </c>
      <c r="R1673" s="2" t="s">
        <v>28</v>
      </c>
      <c r="S1673" s="9">
        <f t="shared" si="129"/>
        <v>0.05</v>
      </c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VLOOKUP($F$10:$F$4815,'Customer Info'!$A$1:$B$501,2,0)</f>
        <v>Carlos</v>
      </c>
      <c r="H1674" s="6" t="str">
        <f>VLOOKUP(F1674:$F$4815,'Customer Info'!$A:$C,3,0)</f>
        <v>Soltero</v>
      </c>
      <c r="I1674" s="6" t="str">
        <f>VLOOKUP($F$10:$F$4815,'Customer Info'!$A:$E,5,0)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6545</v>
      </c>
      <c r="Q1674" s="8">
        <f t="shared" si="128"/>
        <v>361</v>
      </c>
      <c r="R1674" s="2" t="s">
        <v>28</v>
      </c>
      <c r="S1674" s="9">
        <f t="shared" si="129"/>
        <v>0.05</v>
      </c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VLOOKUP($F$10:$F$4815,'Customer Info'!$A$1:$B$501,2,0)</f>
        <v>Kean</v>
      </c>
      <c r="H1675" s="6" t="str">
        <f>VLOOKUP(F1675:$F$4815,'Customer Info'!$A:$C,3,0)</f>
        <v>Takahito</v>
      </c>
      <c r="I1675" s="6" t="str">
        <f>VLOOKUP($F$10:$F$4815,'Customer Info'!$A:$E,5,0)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N1675+O1675</f>
        <v>190</v>
      </c>
      <c r="Q1675" s="8">
        <f t="shared" ref="Q1675:Q1738" si="133">P1675-M1675</f>
        <v>28</v>
      </c>
      <c r="R1675" s="2" t="s">
        <v>26</v>
      </c>
      <c r="S1675" s="9">
        <f t="shared" ref="S1675:S1738" si="134">VLOOKUP($P$10:$P$4815,$T$1:$U$7, 2,1)</f>
        <v>0.02</v>
      </c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VLOOKUP($F$10:$F$4815,'Customer Info'!$A$1:$B$501,2,0)</f>
        <v>Emily</v>
      </c>
      <c r="H1676" s="6" t="str">
        <f>VLOOKUP(F1676:$F$4815,'Customer Info'!$A:$C,3,0)</f>
        <v>Ducich</v>
      </c>
      <c r="I1676" s="6" t="str">
        <f>VLOOKUP($F$10:$F$4815,'Customer Info'!$A:$E,5,0)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146990</v>
      </c>
      <c r="Q1676" s="8">
        <f t="shared" si="133"/>
        <v>12430</v>
      </c>
      <c r="R1676" s="2" t="s">
        <v>56</v>
      </c>
      <c r="S1676" s="9">
        <f t="shared" si="134"/>
        <v>0.12</v>
      </c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VLOOKUP($F$10:$F$4815,'Customer Info'!$A$1:$B$501,2,0)</f>
        <v>Alice</v>
      </c>
      <c r="H1677" s="6" t="str">
        <f>VLOOKUP(F1677:$F$4815,'Customer Info'!$A:$C,3,0)</f>
        <v>McCarthy</v>
      </c>
      <c r="I1677" s="6" t="str">
        <f>VLOOKUP($F$10:$F$4815,'Customer Info'!$A:$E,5,0)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5640</v>
      </c>
      <c r="Q1677" s="8">
        <f t="shared" si="133"/>
        <v>308</v>
      </c>
      <c r="R1677" s="2" t="s">
        <v>28</v>
      </c>
      <c r="S1677" s="9">
        <f t="shared" si="134"/>
        <v>0.05</v>
      </c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VLOOKUP($F$10:$F$4815,'Customer Info'!$A$1:$B$501,2,0)</f>
        <v>Justin</v>
      </c>
      <c r="H1678" s="6" t="str">
        <f>VLOOKUP(F1678:$F$4815,'Customer Info'!$A:$C,3,0)</f>
        <v>Hirsh</v>
      </c>
      <c r="I1678" s="6" t="str">
        <f>VLOOKUP($F$10:$F$4815,'Customer Info'!$A:$E,5,0)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447</v>
      </c>
      <c r="Q1678" s="8">
        <f t="shared" si="133"/>
        <v>48</v>
      </c>
      <c r="R1678" s="2" t="s">
        <v>28</v>
      </c>
      <c r="S1678" s="9">
        <f t="shared" si="134"/>
        <v>0.02</v>
      </c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VLOOKUP($F$10:$F$4815,'Customer Info'!$A$1:$B$501,2,0)</f>
        <v>Tamara</v>
      </c>
      <c r="H1679" s="6" t="str">
        <f>VLOOKUP(F1679:$F$4815,'Customer Info'!$A:$C,3,0)</f>
        <v>Willingham</v>
      </c>
      <c r="I1679" s="6" t="str">
        <f>VLOOKUP($F$10:$F$4815,'Customer Info'!$A:$E,5,0)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64314</v>
      </c>
      <c r="Q1679" s="8">
        <f t="shared" si="133"/>
        <v>5445</v>
      </c>
      <c r="R1679" s="2" t="s">
        <v>50</v>
      </c>
      <c r="S1679" s="9">
        <f t="shared" si="134"/>
        <v>0.09</v>
      </c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VLOOKUP($F$10:$F$4815,'Customer Info'!$A$1:$B$501,2,0)</f>
        <v>Anemone</v>
      </c>
      <c r="H1680" s="6" t="str">
        <f>VLOOKUP(F1680:$F$4815,'Customer Info'!$A:$C,3,0)</f>
        <v>Ratner</v>
      </c>
      <c r="I1680" s="6" t="str">
        <f>VLOOKUP($F$10:$F$4815,'Customer Info'!$A:$E,5,0)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404</v>
      </c>
      <c r="Q1680" s="8">
        <f t="shared" si="133"/>
        <v>52</v>
      </c>
      <c r="R1680" s="2" t="s">
        <v>28</v>
      </c>
      <c r="S1680" s="9">
        <f t="shared" si="134"/>
        <v>0.02</v>
      </c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VLOOKUP($F$10:$F$4815,'Customer Info'!$A$1:$B$501,2,0)</f>
        <v>Alice</v>
      </c>
      <c r="H1681" s="6" t="str">
        <f>VLOOKUP(F1681:$F$4815,'Customer Info'!$A:$C,3,0)</f>
        <v>McCarthy</v>
      </c>
      <c r="I1681" s="6" t="str">
        <f>VLOOKUP($F$10:$F$4815,'Customer Info'!$A:$E,5,0)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17565</v>
      </c>
      <c r="Q1681" s="8">
        <f t="shared" si="133"/>
        <v>1923</v>
      </c>
      <c r="R1681" s="2" t="s">
        <v>28</v>
      </c>
      <c r="S1681" s="9">
        <f t="shared" si="134"/>
        <v>0.05</v>
      </c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VLOOKUP($F$10:$F$4815,'Customer Info'!$A$1:$B$501,2,0)</f>
        <v>John</v>
      </c>
      <c r="H1682" s="6" t="str">
        <f>VLOOKUP(F1682:$F$4815,'Customer Info'!$A:$C,3,0)</f>
        <v>Grady</v>
      </c>
      <c r="I1682" s="6" t="str">
        <f>VLOOKUP($F$10:$F$4815,'Customer Info'!$A:$E,5,0)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3120</v>
      </c>
      <c r="Q1682" s="8">
        <f t="shared" si="133"/>
        <v>126</v>
      </c>
      <c r="R1682" s="2" t="s">
        <v>50</v>
      </c>
      <c r="S1682" s="9">
        <f t="shared" si="134"/>
        <v>0.02</v>
      </c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VLOOKUP($F$10:$F$4815,'Customer Info'!$A$1:$B$501,2,0)</f>
        <v>Nick</v>
      </c>
      <c r="H1683" s="6" t="str">
        <f>VLOOKUP(F1683:$F$4815,'Customer Info'!$A:$C,3,0)</f>
        <v>Zandusky</v>
      </c>
      <c r="I1683" s="6" t="str">
        <f>VLOOKUP($F$10:$F$4815,'Customer Info'!$A:$E,5,0)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258</v>
      </c>
      <c r="Q1683" s="8">
        <f t="shared" si="133"/>
        <v>26</v>
      </c>
      <c r="R1683" s="2" t="s">
        <v>50</v>
      </c>
      <c r="S1683" s="9">
        <f t="shared" si="134"/>
        <v>0.02</v>
      </c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VLOOKUP($F$10:$F$4815,'Customer Info'!$A$1:$B$501,2,0)</f>
        <v>Michael</v>
      </c>
      <c r="H1684" s="6" t="str">
        <f>VLOOKUP(F1684:$F$4815,'Customer Info'!$A:$C,3,0)</f>
        <v>Moore</v>
      </c>
      <c r="I1684" s="6" t="str">
        <f>VLOOKUP($F$10:$F$4815,'Customer Info'!$A:$E,5,0)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3356</v>
      </c>
      <c r="Q1684" s="8">
        <f t="shared" si="133"/>
        <v>266</v>
      </c>
      <c r="R1684" s="2" t="s">
        <v>26</v>
      </c>
      <c r="S1684" s="9">
        <f t="shared" si="134"/>
        <v>0.02</v>
      </c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VLOOKUP($F$10:$F$4815,'Customer Info'!$A$1:$B$501,2,0)</f>
        <v>Sarah</v>
      </c>
      <c r="H1685" s="6" t="str">
        <f>VLOOKUP(F1685:$F$4815,'Customer Info'!$A:$C,3,0)</f>
        <v>Bern</v>
      </c>
      <c r="I1685" s="6" t="str">
        <f>VLOOKUP($F$10:$F$4815,'Customer Info'!$A:$E,5,0)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306</v>
      </c>
      <c r="Q1685" s="8">
        <f t="shared" si="133"/>
        <v>50</v>
      </c>
      <c r="R1685" s="2" t="s">
        <v>28</v>
      </c>
      <c r="S1685" s="9">
        <f t="shared" si="134"/>
        <v>0.02</v>
      </c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VLOOKUP($F$10:$F$4815,'Customer Info'!$A$1:$B$501,2,0)</f>
        <v>Jesus</v>
      </c>
      <c r="H1686" s="6" t="str">
        <f>VLOOKUP(F1686:$F$4815,'Customer Info'!$A:$C,3,0)</f>
        <v>Ocampo</v>
      </c>
      <c r="I1686" s="6" t="str">
        <f>VLOOKUP($F$10:$F$4815,'Customer Info'!$A:$E,5,0)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944</v>
      </c>
      <c r="Q1686" s="8">
        <f t="shared" si="133"/>
        <v>84</v>
      </c>
      <c r="R1686" s="2" t="s">
        <v>28</v>
      </c>
      <c r="S1686" s="9">
        <f t="shared" si="134"/>
        <v>0.02</v>
      </c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VLOOKUP($F$10:$F$4815,'Customer Info'!$A$1:$B$501,2,0)</f>
        <v>Harry</v>
      </c>
      <c r="H1687" s="6" t="str">
        <f>VLOOKUP(F1687:$F$4815,'Customer Info'!$A:$C,3,0)</f>
        <v>Marie</v>
      </c>
      <c r="I1687" s="6" t="str">
        <f>VLOOKUP($F$10:$F$4815,'Customer Info'!$A:$E,5,0)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750</v>
      </c>
      <c r="Q1687" s="8">
        <f t="shared" si="133"/>
        <v>90</v>
      </c>
      <c r="R1687" s="2" t="s">
        <v>28</v>
      </c>
      <c r="S1687" s="9">
        <f t="shared" si="134"/>
        <v>0.02</v>
      </c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VLOOKUP($F$10:$F$4815,'Customer Info'!$A$1:$B$501,2,0)</f>
        <v>Christina</v>
      </c>
      <c r="H1688" s="6" t="str">
        <f>VLOOKUP(F1688:$F$4815,'Customer Info'!$A:$C,3,0)</f>
        <v>VanderZanden</v>
      </c>
      <c r="I1688" s="6" t="str">
        <f>VLOOKUP($F$10:$F$4815,'Customer Info'!$A:$E,5,0)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12469</v>
      </c>
      <c r="Q1688" s="8">
        <f t="shared" si="133"/>
        <v>439</v>
      </c>
      <c r="R1688" s="2" t="s">
        <v>50</v>
      </c>
      <c r="S1688" s="9">
        <f t="shared" si="134"/>
        <v>0.05</v>
      </c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VLOOKUP($F$10:$F$4815,'Customer Info'!$A$1:$B$501,2,0)</f>
        <v>Anemone</v>
      </c>
      <c r="H1689" s="6" t="str">
        <f>VLOOKUP(F1689:$F$4815,'Customer Info'!$A:$C,3,0)</f>
        <v>Ratner</v>
      </c>
      <c r="I1689" s="6" t="str">
        <f>VLOOKUP($F$10:$F$4815,'Customer Info'!$A:$E,5,0)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982</v>
      </c>
      <c r="Q1689" s="8">
        <f t="shared" si="133"/>
        <v>86</v>
      </c>
      <c r="R1689" s="2" t="s">
        <v>28</v>
      </c>
      <c r="S1689" s="9">
        <f t="shared" si="134"/>
        <v>0.02</v>
      </c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VLOOKUP($F$10:$F$4815,'Customer Info'!$A$1:$B$501,2,0)</f>
        <v>Pamela</v>
      </c>
      <c r="H1690" s="6" t="str">
        <f>VLOOKUP(F1690:$F$4815,'Customer Info'!$A:$C,3,0)</f>
        <v>Stobb</v>
      </c>
      <c r="I1690" s="6" t="str">
        <f>VLOOKUP($F$10:$F$4815,'Customer Info'!$A:$E,5,0)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8040</v>
      </c>
      <c r="Q1690" s="8">
        <f t="shared" si="133"/>
        <v>250</v>
      </c>
      <c r="R1690" s="2" t="s">
        <v>28</v>
      </c>
      <c r="S1690" s="9">
        <f t="shared" si="134"/>
        <v>0.05</v>
      </c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VLOOKUP($F$10:$F$4815,'Customer Info'!$A$1:$B$501,2,0)</f>
        <v>Dan</v>
      </c>
      <c r="H1691" s="6" t="str">
        <f>VLOOKUP(F1691:$F$4815,'Customer Info'!$A:$C,3,0)</f>
        <v>Campbell</v>
      </c>
      <c r="I1691" s="6" t="str">
        <f>VLOOKUP($F$10:$F$4815,'Customer Info'!$A:$E,5,0)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22738</v>
      </c>
      <c r="Q1691" s="8">
        <f t="shared" si="133"/>
        <v>1582</v>
      </c>
      <c r="R1691" s="2" t="s">
        <v>50</v>
      </c>
      <c r="S1691" s="9">
        <f t="shared" si="134"/>
        <v>0.05</v>
      </c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VLOOKUP($F$10:$F$4815,'Customer Info'!$A$1:$B$501,2,0)</f>
        <v>Dave</v>
      </c>
      <c r="H1692" s="6" t="str">
        <f>VLOOKUP(F1692:$F$4815,'Customer Info'!$A:$C,3,0)</f>
        <v>Hallsten</v>
      </c>
      <c r="I1692" s="6" t="str">
        <f>VLOOKUP($F$10:$F$4815,'Customer Info'!$A:$E,5,0)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6873</v>
      </c>
      <c r="Q1692" s="8">
        <f t="shared" si="133"/>
        <v>403</v>
      </c>
      <c r="R1692" s="2" t="s">
        <v>28</v>
      </c>
      <c r="S1692" s="9">
        <f t="shared" si="134"/>
        <v>0.05</v>
      </c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VLOOKUP($F$10:$F$4815,'Customer Info'!$A$1:$B$501,2,0)</f>
        <v>Laurel</v>
      </c>
      <c r="H1693" s="6" t="str">
        <f>VLOOKUP(F1693:$F$4815,'Customer Info'!$A:$C,3,0)</f>
        <v>Beltran</v>
      </c>
      <c r="I1693" s="6" t="str">
        <f>VLOOKUP($F$10:$F$4815,'Customer Info'!$A:$E,5,0)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21915</v>
      </c>
      <c r="Q1693" s="8">
        <f t="shared" si="133"/>
        <v>1283</v>
      </c>
      <c r="R1693" s="2" t="s">
        <v>26</v>
      </c>
      <c r="S1693" s="9">
        <f t="shared" si="134"/>
        <v>0.05</v>
      </c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VLOOKUP($F$10:$F$4815,'Customer Info'!$A$1:$B$501,2,0)</f>
        <v>Tim</v>
      </c>
      <c r="H1694" s="6" t="str">
        <f>VLOOKUP(F1694:$F$4815,'Customer Info'!$A:$C,3,0)</f>
        <v>Brockman</v>
      </c>
      <c r="I1694" s="6" t="str">
        <f>VLOOKUP($F$10:$F$4815,'Customer Info'!$A:$E,5,0)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3210</v>
      </c>
      <c r="Q1694" s="8">
        <f t="shared" si="133"/>
        <v>220</v>
      </c>
      <c r="R1694" s="2" t="s">
        <v>28</v>
      </c>
      <c r="S1694" s="9">
        <f t="shared" si="134"/>
        <v>0.02</v>
      </c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VLOOKUP($F$10:$F$4815,'Customer Info'!$A$1:$B$501,2,0)</f>
        <v>Mick</v>
      </c>
      <c r="H1695" s="6" t="str">
        <f>VLOOKUP(F1695:$F$4815,'Customer Info'!$A:$C,3,0)</f>
        <v>Brown</v>
      </c>
      <c r="I1695" s="6" t="str">
        <f>VLOOKUP($F$10:$F$4815,'Customer Info'!$A:$E,5,0)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5000</v>
      </c>
      <c r="Q1695" s="8">
        <f t="shared" si="133"/>
        <v>242</v>
      </c>
      <c r="R1695" s="2" t="s">
        <v>50</v>
      </c>
      <c r="S1695" s="9">
        <f t="shared" si="134"/>
        <v>0.05</v>
      </c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VLOOKUP($F$10:$F$4815,'Customer Info'!$A$1:$B$501,2,0)</f>
        <v>Fred</v>
      </c>
      <c r="H1696" s="6" t="str">
        <f>VLOOKUP(F1696:$F$4815,'Customer Info'!$A:$C,3,0)</f>
        <v>Wasserman</v>
      </c>
      <c r="I1696" s="6" t="str">
        <f>VLOOKUP($F$10:$F$4815,'Customer Info'!$A:$E,5,0)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136</v>
      </c>
      <c r="Q1696" s="8">
        <f t="shared" si="133"/>
        <v>18</v>
      </c>
      <c r="R1696" s="2" t="s">
        <v>28</v>
      </c>
      <c r="S1696" s="9">
        <f t="shared" si="134"/>
        <v>0.02</v>
      </c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VLOOKUP($F$10:$F$4815,'Customer Info'!$A$1:$B$501,2,0)</f>
        <v>Alice</v>
      </c>
      <c r="H1697" s="6" t="str">
        <f>VLOOKUP(F1697:$F$4815,'Customer Info'!$A:$C,3,0)</f>
        <v>McCarthy</v>
      </c>
      <c r="I1697" s="6" t="str">
        <f>VLOOKUP($F$10:$F$4815,'Customer Info'!$A:$E,5,0)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415</v>
      </c>
      <c r="Q1697" s="8">
        <f t="shared" si="133"/>
        <v>30</v>
      </c>
      <c r="R1697" s="2" t="s">
        <v>28</v>
      </c>
      <c r="S1697" s="9">
        <f t="shared" si="134"/>
        <v>0.02</v>
      </c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VLOOKUP($F$10:$F$4815,'Customer Info'!$A$1:$B$501,2,0)</f>
        <v>Natalie</v>
      </c>
      <c r="H1698" s="6" t="str">
        <f>VLOOKUP(F1698:$F$4815,'Customer Info'!$A:$C,3,0)</f>
        <v>Webber</v>
      </c>
      <c r="I1698" s="6" t="str">
        <f>VLOOKUP($F$10:$F$4815,'Customer Info'!$A:$E,5,0)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106169</v>
      </c>
      <c r="Q1698" s="8">
        <f t="shared" si="133"/>
        <v>3094</v>
      </c>
      <c r="R1698" s="2" t="s">
        <v>26</v>
      </c>
      <c r="S1698" s="9">
        <f t="shared" si="134"/>
        <v>0.12</v>
      </c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VLOOKUP($F$10:$F$4815,'Customer Info'!$A$1:$B$501,2,0)</f>
        <v>Becky</v>
      </c>
      <c r="H1699" s="6" t="str">
        <f>VLOOKUP(F1699:$F$4815,'Customer Info'!$A:$C,3,0)</f>
        <v>Pak</v>
      </c>
      <c r="I1699" s="6" t="str">
        <f>VLOOKUP($F$10:$F$4815,'Customer Info'!$A:$E,5,0)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1103</v>
      </c>
      <c r="Q1699" s="8">
        <f t="shared" si="133"/>
        <v>139</v>
      </c>
      <c r="R1699" s="2" t="s">
        <v>28</v>
      </c>
      <c r="S1699" s="9">
        <f t="shared" si="134"/>
        <v>0.02</v>
      </c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VLOOKUP($F$10:$F$4815,'Customer Info'!$A$1:$B$501,2,0)</f>
        <v>Brad</v>
      </c>
      <c r="H1700" s="6" t="str">
        <f>VLOOKUP(F1700:$F$4815,'Customer Info'!$A:$C,3,0)</f>
        <v>Thomas</v>
      </c>
      <c r="I1700" s="6" t="str">
        <f>VLOOKUP($F$10:$F$4815,'Customer Info'!$A:$E,5,0)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9032</v>
      </c>
      <c r="Q1700" s="8">
        <f t="shared" si="133"/>
        <v>1032</v>
      </c>
      <c r="R1700" s="2" t="s">
        <v>28</v>
      </c>
      <c r="S1700" s="9">
        <f t="shared" si="134"/>
        <v>0.05</v>
      </c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VLOOKUP($F$10:$F$4815,'Customer Info'!$A$1:$B$501,2,0)</f>
        <v>Randy</v>
      </c>
      <c r="H1701" s="6" t="str">
        <f>VLOOKUP(F1701:$F$4815,'Customer Info'!$A:$C,3,0)</f>
        <v>Bradley</v>
      </c>
      <c r="I1701" s="6" t="str">
        <f>VLOOKUP($F$10:$F$4815,'Customer Info'!$A:$E,5,0)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1680</v>
      </c>
      <c r="Q1701" s="8">
        <f t="shared" si="133"/>
        <v>190</v>
      </c>
      <c r="R1701" s="2" t="s">
        <v>28</v>
      </c>
      <c r="S1701" s="9">
        <f t="shared" si="134"/>
        <v>0.02</v>
      </c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VLOOKUP($F$10:$F$4815,'Customer Info'!$A$1:$B$501,2,0)</f>
        <v>Debra</v>
      </c>
      <c r="H1702" s="6" t="str">
        <f>VLOOKUP(F1702:$F$4815,'Customer Info'!$A:$C,3,0)</f>
        <v>Catini</v>
      </c>
      <c r="I1702" s="6" t="str">
        <f>VLOOKUP($F$10:$F$4815,'Customer Info'!$A:$E,5,0)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11908</v>
      </c>
      <c r="Q1702" s="8">
        <f t="shared" si="133"/>
        <v>1376</v>
      </c>
      <c r="R1702" s="2" t="s">
        <v>56</v>
      </c>
      <c r="S1702" s="9">
        <f t="shared" si="134"/>
        <v>0.05</v>
      </c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VLOOKUP($F$10:$F$4815,'Customer Info'!$A$1:$B$501,2,0)</f>
        <v>Bill</v>
      </c>
      <c r="H1703" s="6" t="str">
        <f>VLOOKUP(F1703:$F$4815,'Customer Info'!$A:$C,3,0)</f>
        <v>Donatelli</v>
      </c>
      <c r="I1703" s="6" t="str">
        <f>VLOOKUP($F$10:$F$4815,'Customer Info'!$A:$E,5,0)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2115</v>
      </c>
      <c r="Q1703" s="8">
        <f t="shared" si="133"/>
        <v>223</v>
      </c>
      <c r="R1703" s="2" t="s">
        <v>28</v>
      </c>
      <c r="S1703" s="9">
        <f t="shared" si="134"/>
        <v>0.02</v>
      </c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VLOOKUP($F$10:$F$4815,'Customer Info'!$A$1:$B$501,2,0)</f>
        <v>Alex</v>
      </c>
      <c r="H1704" s="6" t="str">
        <f>VLOOKUP(F1704:$F$4815,'Customer Info'!$A:$C,3,0)</f>
        <v>Grayson</v>
      </c>
      <c r="I1704" s="6" t="str">
        <f>VLOOKUP($F$10:$F$4815,'Customer Info'!$A:$E,5,0)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6847</v>
      </c>
      <c r="Q1704" s="8">
        <f t="shared" si="133"/>
        <v>541</v>
      </c>
      <c r="R1704" s="2" t="s">
        <v>28</v>
      </c>
      <c r="S1704" s="9">
        <f t="shared" si="134"/>
        <v>0.05</v>
      </c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VLOOKUP($F$10:$F$4815,'Customer Info'!$A$1:$B$501,2,0)</f>
        <v>Sheri</v>
      </c>
      <c r="H1705" s="6" t="str">
        <f>VLOOKUP(F1705:$F$4815,'Customer Info'!$A:$C,3,0)</f>
        <v>Gordon</v>
      </c>
      <c r="I1705" s="6" t="str">
        <f>VLOOKUP($F$10:$F$4815,'Customer Info'!$A:$E,5,0)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2078</v>
      </c>
      <c r="Q1705" s="8">
        <f t="shared" si="133"/>
        <v>170</v>
      </c>
      <c r="R1705" s="2" t="s">
        <v>26</v>
      </c>
      <c r="S1705" s="9">
        <f t="shared" si="134"/>
        <v>0.02</v>
      </c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VLOOKUP($F$10:$F$4815,'Customer Info'!$A$1:$B$501,2,0)</f>
        <v>Sarah</v>
      </c>
      <c r="H1706" s="6" t="str">
        <f>VLOOKUP(F1706:$F$4815,'Customer Info'!$A:$C,3,0)</f>
        <v>Foster</v>
      </c>
      <c r="I1706" s="6" t="str">
        <f>VLOOKUP($F$10:$F$4815,'Customer Info'!$A:$E,5,0)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1185</v>
      </c>
      <c r="Q1706" s="8">
        <f t="shared" si="133"/>
        <v>142</v>
      </c>
      <c r="R1706" s="2" t="s">
        <v>28</v>
      </c>
      <c r="S1706" s="9">
        <f t="shared" si="134"/>
        <v>0.02</v>
      </c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VLOOKUP($F$10:$F$4815,'Customer Info'!$A$1:$B$501,2,0)</f>
        <v>Sanjit</v>
      </c>
      <c r="H1707" s="6" t="str">
        <f>VLOOKUP(F1707:$F$4815,'Customer Info'!$A:$C,3,0)</f>
        <v>Jacobs</v>
      </c>
      <c r="I1707" s="6" t="str">
        <f>VLOOKUP($F$10:$F$4815,'Customer Info'!$A:$E,5,0)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2255</v>
      </c>
      <c r="Q1707" s="8">
        <f t="shared" si="133"/>
        <v>112</v>
      </c>
      <c r="R1707" s="2" t="s">
        <v>28</v>
      </c>
      <c r="S1707" s="9">
        <f t="shared" si="134"/>
        <v>0.02</v>
      </c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VLOOKUP($F$10:$F$4815,'Customer Info'!$A$1:$B$501,2,0)</f>
        <v>Robert</v>
      </c>
      <c r="H1708" s="6" t="str">
        <f>VLOOKUP(F1708:$F$4815,'Customer Info'!$A:$C,3,0)</f>
        <v>Dilbeck</v>
      </c>
      <c r="I1708" s="6" t="str">
        <f>VLOOKUP($F$10:$F$4815,'Customer Info'!$A:$E,5,0)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1416</v>
      </c>
      <c r="Q1708" s="8">
        <f t="shared" si="133"/>
        <v>122</v>
      </c>
      <c r="R1708" s="2" t="s">
        <v>28</v>
      </c>
      <c r="S1708" s="9">
        <f t="shared" si="134"/>
        <v>0.02</v>
      </c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VLOOKUP($F$10:$F$4815,'Customer Info'!$A$1:$B$501,2,0)</f>
        <v>Laurel</v>
      </c>
      <c r="H1709" s="6" t="str">
        <f>VLOOKUP(F1709:$F$4815,'Customer Info'!$A:$C,3,0)</f>
        <v>Workman</v>
      </c>
      <c r="I1709" s="6" t="str">
        <f>VLOOKUP($F$10:$F$4815,'Customer Info'!$A:$E,5,0)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2253</v>
      </c>
      <c r="Q1709" s="8">
        <f t="shared" si="133"/>
        <v>315</v>
      </c>
      <c r="R1709" s="2" t="s">
        <v>28</v>
      </c>
      <c r="S1709" s="9">
        <f t="shared" si="134"/>
        <v>0.02</v>
      </c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VLOOKUP($F$10:$F$4815,'Customer Info'!$A$1:$B$501,2,0)</f>
        <v>Adrian</v>
      </c>
      <c r="H1710" s="6" t="str">
        <f>VLOOKUP(F1710:$F$4815,'Customer Info'!$A:$C,3,0)</f>
        <v>Barton</v>
      </c>
      <c r="I1710" s="6" t="str">
        <f>VLOOKUP($F$10:$F$4815,'Customer Info'!$A:$E,5,0)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42225</v>
      </c>
      <c r="Q1710" s="8">
        <f t="shared" si="133"/>
        <v>3220</v>
      </c>
      <c r="R1710" s="2" t="s">
        <v>50</v>
      </c>
      <c r="S1710" s="9">
        <f t="shared" si="134"/>
        <v>7.0000000000000007E-2</v>
      </c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VLOOKUP($F$10:$F$4815,'Customer Info'!$A$1:$B$501,2,0)</f>
        <v>Ted</v>
      </c>
      <c r="H1711" s="6" t="str">
        <f>VLOOKUP(F1711:$F$4815,'Customer Info'!$A:$C,3,0)</f>
        <v>Trevino</v>
      </c>
      <c r="I1711" s="6" t="str">
        <f>VLOOKUP($F$10:$F$4815,'Customer Info'!$A:$E,5,0)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3695</v>
      </c>
      <c r="Q1711" s="8">
        <f t="shared" si="133"/>
        <v>263</v>
      </c>
      <c r="R1711" s="2" t="s">
        <v>50</v>
      </c>
      <c r="S1711" s="9">
        <f t="shared" si="134"/>
        <v>0.02</v>
      </c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VLOOKUP($F$10:$F$4815,'Customer Info'!$A$1:$B$501,2,0)</f>
        <v>Sylvia</v>
      </c>
      <c r="H1712" s="6" t="str">
        <f>VLOOKUP(F1712:$F$4815,'Customer Info'!$A:$C,3,0)</f>
        <v>Foulston</v>
      </c>
      <c r="I1712" s="6" t="str">
        <f>VLOOKUP($F$10:$F$4815,'Customer Info'!$A:$E,5,0)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122</v>
      </c>
      <c r="Q1712" s="8">
        <f t="shared" si="133"/>
        <v>14</v>
      </c>
      <c r="R1712" s="2" t="s">
        <v>50</v>
      </c>
      <c r="S1712" s="9">
        <f t="shared" si="134"/>
        <v>0.02</v>
      </c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VLOOKUP($F$10:$F$4815,'Customer Info'!$A$1:$B$501,2,0)</f>
        <v>Tom</v>
      </c>
      <c r="H1713" s="6" t="str">
        <f>VLOOKUP(F1713:$F$4815,'Customer Info'!$A:$C,3,0)</f>
        <v>Boeckenhauer</v>
      </c>
      <c r="I1713" s="6" t="str">
        <f>VLOOKUP($F$10:$F$4815,'Customer Info'!$A:$E,5,0)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2120</v>
      </c>
      <c r="Q1713" s="8">
        <f t="shared" si="133"/>
        <v>194</v>
      </c>
      <c r="R1713" s="2" t="s">
        <v>50</v>
      </c>
      <c r="S1713" s="9">
        <f t="shared" si="134"/>
        <v>0.02</v>
      </c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VLOOKUP($F$10:$F$4815,'Customer Info'!$A$1:$B$501,2,0)</f>
        <v>Adam</v>
      </c>
      <c r="H1714" s="6" t="str">
        <f>VLOOKUP(F1714:$F$4815,'Customer Info'!$A:$C,3,0)</f>
        <v>Bellavance</v>
      </c>
      <c r="I1714" s="6" t="str">
        <f>VLOOKUP($F$10:$F$4815,'Customer Info'!$A:$E,5,0)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649</v>
      </c>
      <c r="Q1714" s="8">
        <f t="shared" si="133"/>
        <v>73</v>
      </c>
      <c r="R1714" s="2" t="s">
        <v>50</v>
      </c>
      <c r="S1714" s="9">
        <f t="shared" si="134"/>
        <v>0.02</v>
      </c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VLOOKUP($F$10:$F$4815,'Customer Info'!$A$1:$B$501,2,0)</f>
        <v>Nicole</v>
      </c>
      <c r="H1715" s="6" t="str">
        <f>VLOOKUP(F1715:$F$4815,'Customer Info'!$A:$C,3,0)</f>
        <v>Fjeld</v>
      </c>
      <c r="I1715" s="6" t="str">
        <f>VLOOKUP($F$10:$F$4815,'Customer Info'!$A:$E,5,0)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1247</v>
      </c>
      <c r="Q1715" s="8">
        <f t="shared" si="133"/>
        <v>179</v>
      </c>
      <c r="R1715" s="2" t="s">
        <v>28</v>
      </c>
      <c r="S1715" s="9">
        <f t="shared" si="134"/>
        <v>0.02</v>
      </c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VLOOKUP($F$10:$F$4815,'Customer Info'!$A$1:$B$501,2,0)</f>
        <v>Hunter</v>
      </c>
      <c r="H1716" s="6" t="str">
        <f>VLOOKUP(F1716:$F$4815,'Customer Info'!$A:$C,3,0)</f>
        <v>Glantz</v>
      </c>
      <c r="I1716" s="6" t="str">
        <f>VLOOKUP($F$10:$F$4815,'Customer Info'!$A:$E,5,0)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417</v>
      </c>
      <c r="Q1716" s="8">
        <f t="shared" si="133"/>
        <v>63</v>
      </c>
      <c r="R1716" s="2" t="s">
        <v>28</v>
      </c>
      <c r="S1716" s="9">
        <f t="shared" si="134"/>
        <v>0.02</v>
      </c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VLOOKUP($F$10:$F$4815,'Customer Info'!$A$1:$B$501,2,0)</f>
        <v>John</v>
      </c>
      <c r="H1717" s="6" t="str">
        <f>VLOOKUP(F1717:$F$4815,'Customer Info'!$A:$C,3,0)</f>
        <v>Castell</v>
      </c>
      <c r="I1717" s="6" t="str">
        <f>VLOOKUP($F$10:$F$4815,'Customer Info'!$A:$E,5,0)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12562</v>
      </c>
      <c r="Q1717" s="8">
        <f t="shared" si="133"/>
        <v>757</v>
      </c>
      <c r="R1717" s="2" t="s">
        <v>28</v>
      </c>
      <c r="S1717" s="9">
        <f t="shared" si="134"/>
        <v>0.05</v>
      </c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VLOOKUP($F$10:$F$4815,'Customer Info'!$A$1:$B$501,2,0)</f>
        <v>Maureen</v>
      </c>
      <c r="H1718" s="6" t="str">
        <f>VLOOKUP(F1718:$F$4815,'Customer Info'!$A:$C,3,0)</f>
        <v>Gastineau</v>
      </c>
      <c r="I1718" s="6" t="str">
        <f>VLOOKUP($F$10:$F$4815,'Customer Info'!$A:$E,5,0)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7982</v>
      </c>
      <c r="Q1718" s="8">
        <f t="shared" si="133"/>
        <v>192</v>
      </c>
      <c r="R1718" s="2" t="s">
        <v>26</v>
      </c>
      <c r="S1718" s="9">
        <f t="shared" si="134"/>
        <v>0.05</v>
      </c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VLOOKUP($F$10:$F$4815,'Customer Info'!$A$1:$B$501,2,0)</f>
        <v>Brenda</v>
      </c>
      <c r="H1719" s="6" t="str">
        <f>VLOOKUP(F1719:$F$4815,'Customer Info'!$A:$C,3,0)</f>
        <v>Bowman</v>
      </c>
      <c r="I1719" s="6" t="str">
        <f>VLOOKUP($F$10:$F$4815,'Customer Info'!$A:$E,5,0)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30395</v>
      </c>
      <c r="Q1719" s="8">
        <f t="shared" si="133"/>
        <v>2591</v>
      </c>
      <c r="R1719" s="2" t="s">
        <v>50</v>
      </c>
      <c r="S1719" s="9">
        <f t="shared" si="134"/>
        <v>7.0000000000000007E-2</v>
      </c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VLOOKUP($F$10:$F$4815,'Customer Info'!$A$1:$B$501,2,0)</f>
        <v>Gary</v>
      </c>
      <c r="H1720" s="6" t="str">
        <f>VLOOKUP(F1720:$F$4815,'Customer Info'!$A:$C,3,0)</f>
        <v>Mitchum</v>
      </c>
      <c r="I1720" s="6" t="str">
        <f>VLOOKUP($F$10:$F$4815,'Customer Info'!$A:$E,5,0)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629</v>
      </c>
      <c r="Q1720" s="8">
        <f t="shared" si="133"/>
        <v>137</v>
      </c>
      <c r="R1720" s="2" t="s">
        <v>28</v>
      </c>
      <c r="S1720" s="9">
        <f t="shared" si="134"/>
        <v>0.02</v>
      </c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VLOOKUP($F$10:$F$4815,'Customer Info'!$A$1:$B$501,2,0)</f>
        <v>Darrin</v>
      </c>
      <c r="H1721" s="6" t="str">
        <f>VLOOKUP(F1721:$F$4815,'Customer Info'!$A:$C,3,0)</f>
        <v>Sayre</v>
      </c>
      <c r="I1721" s="6" t="str">
        <f>VLOOKUP($F$10:$F$4815,'Customer Info'!$A:$E,5,0)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290</v>
      </c>
      <c r="Q1721" s="8">
        <f t="shared" si="133"/>
        <v>46</v>
      </c>
      <c r="R1721" s="2" t="s">
        <v>28</v>
      </c>
      <c r="S1721" s="9">
        <f t="shared" si="134"/>
        <v>0.02</v>
      </c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VLOOKUP($F$10:$F$4815,'Customer Info'!$A$1:$B$501,2,0)</f>
        <v>Hilary</v>
      </c>
      <c r="H1722" s="6" t="str">
        <f>VLOOKUP(F1722:$F$4815,'Customer Info'!$A:$C,3,0)</f>
        <v>Holden</v>
      </c>
      <c r="I1722" s="6" t="str">
        <f>VLOOKUP($F$10:$F$4815,'Customer Info'!$A:$E,5,0)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5942</v>
      </c>
      <c r="Q1722" s="8">
        <f t="shared" si="133"/>
        <v>456</v>
      </c>
      <c r="R1722" s="2" t="s">
        <v>50</v>
      </c>
      <c r="S1722" s="9">
        <f t="shared" si="134"/>
        <v>0.05</v>
      </c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VLOOKUP($F$10:$F$4815,'Customer Info'!$A$1:$B$501,2,0)</f>
        <v>Tom</v>
      </c>
      <c r="H1723" s="6" t="str">
        <f>VLOOKUP(F1723:$F$4815,'Customer Info'!$A:$C,3,0)</f>
        <v>Stivers</v>
      </c>
      <c r="I1723" s="6" t="str">
        <f>VLOOKUP($F$10:$F$4815,'Customer Info'!$A:$E,5,0)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3201</v>
      </c>
      <c r="Q1723" s="8">
        <f t="shared" si="133"/>
        <v>211</v>
      </c>
      <c r="R1723" s="2" t="s">
        <v>50</v>
      </c>
      <c r="S1723" s="9">
        <f t="shared" si="134"/>
        <v>0.02</v>
      </c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VLOOKUP($F$10:$F$4815,'Customer Info'!$A$1:$B$501,2,0)</f>
        <v>Fred</v>
      </c>
      <c r="H1724" s="6" t="str">
        <f>VLOOKUP(F1724:$F$4815,'Customer Info'!$A:$C,3,0)</f>
        <v>Wasserman</v>
      </c>
      <c r="I1724" s="6" t="str">
        <f>VLOOKUP($F$10:$F$4815,'Customer Info'!$A:$E,5,0)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5445</v>
      </c>
      <c r="Q1724" s="8">
        <f t="shared" si="133"/>
        <v>495</v>
      </c>
      <c r="R1724" s="2" t="s">
        <v>28</v>
      </c>
      <c r="S1724" s="9">
        <f t="shared" si="134"/>
        <v>0.05</v>
      </c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VLOOKUP($F$10:$F$4815,'Customer Info'!$A$1:$B$501,2,0)</f>
        <v>Barry</v>
      </c>
      <c r="H1725" s="6" t="str">
        <f>VLOOKUP(F1725:$F$4815,'Customer Info'!$A:$C,3,0)</f>
        <v>Franzšsisch</v>
      </c>
      <c r="I1725" s="6" t="str">
        <f>VLOOKUP($F$10:$F$4815,'Customer Info'!$A:$E,5,0)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7970</v>
      </c>
      <c r="Q1725" s="8">
        <f t="shared" si="133"/>
        <v>338</v>
      </c>
      <c r="R1725" s="2" t="s">
        <v>50</v>
      </c>
      <c r="S1725" s="9">
        <f t="shared" si="134"/>
        <v>0.05</v>
      </c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VLOOKUP($F$10:$F$4815,'Customer Info'!$A$1:$B$501,2,0)</f>
        <v>Sanjit</v>
      </c>
      <c r="H1726" s="6" t="str">
        <f>VLOOKUP(F1726:$F$4815,'Customer Info'!$A:$C,3,0)</f>
        <v>Jacobs</v>
      </c>
      <c r="I1726" s="6" t="str">
        <f>VLOOKUP($F$10:$F$4815,'Customer Info'!$A:$E,5,0)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47823</v>
      </c>
      <c r="Q1726" s="8">
        <f t="shared" si="133"/>
        <v>3573</v>
      </c>
      <c r="R1726" s="2" t="s">
        <v>50</v>
      </c>
      <c r="S1726" s="9">
        <f t="shared" si="134"/>
        <v>7.0000000000000007E-2</v>
      </c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VLOOKUP($F$10:$F$4815,'Customer Info'!$A$1:$B$501,2,0)</f>
        <v>Shirley</v>
      </c>
      <c r="H1727" s="6" t="str">
        <f>VLOOKUP(F1727:$F$4815,'Customer Info'!$A:$C,3,0)</f>
        <v>Schmidt</v>
      </c>
      <c r="I1727" s="6" t="str">
        <f>VLOOKUP($F$10:$F$4815,'Customer Info'!$A:$E,5,0)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2755</v>
      </c>
      <c r="Q1727" s="8">
        <f t="shared" si="133"/>
        <v>272</v>
      </c>
      <c r="R1727" s="2" t="s">
        <v>28</v>
      </c>
      <c r="S1727" s="9">
        <f t="shared" si="134"/>
        <v>0.02</v>
      </c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VLOOKUP($F$10:$F$4815,'Customer Info'!$A$1:$B$501,2,0)</f>
        <v>Craig</v>
      </c>
      <c r="H1728" s="6" t="str">
        <f>VLOOKUP(F1728:$F$4815,'Customer Info'!$A:$C,3,0)</f>
        <v>Leslie</v>
      </c>
      <c r="I1728" s="6" t="str">
        <f>VLOOKUP($F$10:$F$4815,'Customer Info'!$A:$E,5,0)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2671</v>
      </c>
      <c r="Q1728" s="8">
        <f t="shared" si="133"/>
        <v>307</v>
      </c>
      <c r="R1728" s="2" t="s">
        <v>50</v>
      </c>
      <c r="S1728" s="9">
        <f t="shared" si="134"/>
        <v>0.02</v>
      </c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VLOOKUP($F$10:$F$4815,'Customer Info'!$A$1:$B$501,2,0)</f>
        <v>Mick</v>
      </c>
      <c r="H1729" s="6" t="str">
        <f>VLOOKUP(F1729:$F$4815,'Customer Info'!$A:$C,3,0)</f>
        <v>Crebagga</v>
      </c>
      <c r="I1729" s="6" t="str">
        <f>VLOOKUP($F$10:$F$4815,'Customer Info'!$A:$E,5,0)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16854</v>
      </c>
      <c r="Q1729" s="8">
        <f t="shared" si="133"/>
        <v>732</v>
      </c>
      <c r="R1729" s="2" t="s">
        <v>50</v>
      </c>
      <c r="S1729" s="9">
        <f t="shared" si="134"/>
        <v>0.05</v>
      </c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VLOOKUP($F$10:$F$4815,'Customer Info'!$A$1:$B$501,2,0)</f>
        <v>Philisse</v>
      </c>
      <c r="H1730" s="6" t="str">
        <f>VLOOKUP(F1730:$F$4815,'Customer Info'!$A:$C,3,0)</f>
        <v>Overcash</v>
      </c>
      <c r="I1730" s="6" t="str">
        <f>VLOOKUP($F$10:$F$4815,'Customer Info'!$A:$E,5,0)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1986</v>
      </c>
      <c r="Q1730" s="8">
        <f t="shared" si="133"/>
        <v>188</v>
      </c>
      <c r="R1730" s="2" t="s">
        <v>28</v>
      </c>
      <c r="S1730" s="9">
        <f t="shared" si="134"/>
        <v>0.02</v>
      </c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VLOOKUP($F$10:$F$4815,'Customer Info'!$A$1:$B$501,2,0)</f>
        <v>Brad</v>
      </c>
      <c r="H1731" s="6" t="str">
        <f>VLOOKUP(F1731:$F$4815,'Customer Info'!$A:$C,3,0)</f>
        <v>Thomas</v>
      </c>
      <c r="I1731" s="6" t="str">
        <f>VLOOKUP($F$10:$F$4815,'Customer Info'!$A:$E,5,0)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6450</v>
      </c>
      <c r="Q1731" s="8">
        <f t="shared" si="133"/>
        <v>437</v>
      </c>
      <c r="R1731" s="2" t="s">
        <v>50</v>
      </c>
      <c r="S1731" s="9">
        <f t="shared" si="134"/>
        <v>0.05</v>
      </c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VLOOKUP($F$10:$F$4815,'Customer Info'!$A$1:$B$501,2,0)</f>
        <v>Sylvia</v>
      </c>
      <c r="H1732" s="6" t="str">
        <f>VLOOKUP(F1732:$F$4815,'Customer Info'!$A:$C,3,0)</f>
        <v>Foulston</v>
      </c>
      <c r="I1732" s="6" t="str">
        <f>VLOOKUP($F$10:$F$4815,'Customer Info'!$A:$E,5,0)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3389</v>
      </c>
      <c r="Q1732" s="8">
        <f t="shared" si="133"/>
        <v>237</v>
      </c>
      <c r="R1732" s="2" t="s">
        <v>28</v>
      </c>
      <c r="S1732" s="9">
        <f t="shared" si="134"/>
        <v>0.02</v>
      </c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VLOOKUP($F$10:$F$4815,'Customer Info'!$A$1:$B$501,2,0)</f>
        <v>Eileen</v>
      </c>
      <c r="H1733" s="6" t="str">
        <f>VLOOKUP(F1733:$F$4815,'Customer Info'!$A:$C,3,0)</f>
        <v>Kiefer</v>
      </c>
      <c r="I1733" s="6" t="str">
        <f>VLOOKUP($F$10:$F$4815,'Customer Info'!$A:$E,5,0)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7823</v>
      </c>
      <c r="Q1733" s="8">
        <f t="shared" si="133"/>
        <v>393</v>
      </c>
      <c r="R1733" s="2" t="s">
        <v>28</v>
      </c>
      <c r="S1733" s="9">
        <f t="shared" si="134"/>
        <v>0.05</v>
      </c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VLOOKUP($F$10:$F$4815,'Customer Info'!$A$1:$B$501,2,0)</f>
        <v>Erica</v>
      </c>
      <c r="H1734" s="6" t="str">
        <f>VLOOKUP(F1734:$F$4815,'Customer Info'!$A:$C,3,0)</f>
        <v>Hernandez</v>
      </c>
      <c r="I1734" s="6" t="str">
        <f>VLOOKUP($F$10:$F$4815,'Customer Info'!$A:$E,5,0)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1083</v>
      </c>
      <c r="Q1734" s="8">
        <f t="shared" si="133"/>
        <v>129</v>
      </c>
      <c r="R1734" s="2" t="s">
        <v>28</v>
      </c>
      <c r="S1734" s="9">
        <f t="shared" si="134"/>
        <v>0.02</v>
      </c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VLOOKUP($F$10:$F$4815,'Customer Info'!$A$1:$B$501,2,0)</f>
        <v>Darrin</v>
      </c>
      <c r="H1735" s="6" t="str">
        <f>VLOOKUP(F1735:$F$4815,'Customer Info'!$A:$C,3,0)</f>
        <v>Martin</v>
      </c>
      <c r="I1735" s="6" t="str">
        <f>VLOOKUP($F$10:$F$4815,'Customer Info'!$A:$E,5,0)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28110</v>
      </c>
      <c r="Q1735" s="8">
        <f t="shared" si="133"/>
        <v>1366</v>
      </c>
      <c r="R1735" s="2" t="s">
        <v>28</v>
      </c>
      <c r="S1735" s="9">
        <f t="shared" si="134"/>
        <v>7.0000000000000007E-2</v>
      </c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VLOOKUP($F$10:$F$4815,'Customer Info'!$A$1:$B$501,2,0)</f>
        <v>Thomas</v>
      </c>
      <c r="H1736" s="6" t="str">
        <f>VLOOKUP(F1736:$F$4815,'Customer Info'!$A:$C,3,0)</f>
        <v>Seio</v>
      </c>
      <c r="I1736" s="6" t="str">
        <f>VLOOKUP($F$10:$F$4815,'Customer Info'!$A:$E,5,0)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396</v>
      </c>
      <c r="Q1736" s="8">
        <f t="shared" si="133"/>
        <v>60</v>
      </c>
      <c r="R1736" s="2" t="s">
        <v>50</v>
      </c>
      <c r="S1736" s="9">
        <f t="shared" si="134"/>
        <v>0.02</v>
      </c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VLOOKUP($F$10:$F$4815,'Customer Info'!$A$1:$B$501,2,0)</f>
        <v>Peter</v>
      </c>
      <c r="H1737" s="6" t="str">
        <f>VLOOKUP(F1737:$F$4815,'Customer Info'!$A:$C,3,0)</f>
        <v>BŸhler</v>
      </c>
      <c r="I1737" s="6" t="str">
        <f>VLOOKUP($F$10:$F$4815,'Customer Info'!$A:$E,5,0)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3606</v>
      </c>
      <c r="Q1737" s="8">
        <f t="shared" si="133"/>
        <v>365</v>
      </c>
      <c r="R1737" s="2" t="s">
        <v>56</v>
      </c>
      <c r="S1737" s="9">
        <f t="shared" si="134"/>
        <v>0.02</v>
      </c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VLOOKUP($F$10:$F$4815,'Customer Info'!$A$1:$B$501,2,0)</f>
        <v>Dave</v>
      </c>
      <c r="H1738" s="6" t="str">
        <f>VLOOKUP(F1738:$F$4815,'Customer Info'!$A:$C,3,0)</f>
        <v>Hallsten</v>
      </c>
      <c r="I1738" s="6" t="str">
        <f>VLOOKUP($F$10:$F$4815,'Customer Info'!$A:$E,5,0)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8953</v>
      </c>
      <c r="Q1738" s="8">
        <f t="shared" si="133"/>
        <v>381</v>
      </c>
      <c r="R1738" s="2" t="s">
        <v>28</v>
      </c>
      <c r="S1738" s="9">
        <f t="shared" si="134"/>
        <v>0.05</v>
      </c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VLOOKUP($F$10:$F$4815,'Customer Info'!$A$1:$B$501,2,0)</f>
        <v>Julia</v>
      </c>
      <c r="H1739" s="6" t="str">
        <f>VLOOKUP(F1739:$F$4815,'Customer Info'!$A:$C,3,0)</f>
        <v>Barnett</v>
      </c>
      <c r="I1739" s="6" t="str">
        <f>VLOOKUP($F$10:$F$4815,'Customer Info'!$A:$E,5,0)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N1739+O1739</f>
        <v>3088</v>
      </c>
      <c r="Q1739" s="8">
        <f t="shared" ref="Q1739:Q1802" si="138">P1739-M1739</f>
        <v>276</v>
      </c>
      <c r="R1739" s="2" t="s">
        <v>56</v>
      </c>
      <c r="S1739" s="9">
        <f t="shared" ref="S1739:S1802" si="139">VLOOKUP($P$10:$P$4815,$T$1:$U$7, 2,1)</f>
        <v>0.02</v>
      </c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VLOOKUP($F$10:$F$4815,'Customer Info'!$A$1:$B$501,2,0)</f>
        <v>Evan</v>
      </c>
      <c r="H1740" s="6" t="str">
        <f>VLOOKUP(F1740:$F$4815,'Customer Info'!$A:$C,3,0)</f>
        <v>Bailliet</v>
      </c>
      <c r="I1740" s="6" t="str">
        <f>VLOOKUP($F$10:$F$4815,'Customer Info'!$A:$E,5,0)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2684</v>
      </c>
      <c r="Q1740" s="8">
        <f t="shared" si="138"/>
        <v>290</v>
      </c>
      <c r="R1740" s="2" t="s">
        <v>28</v>
      </c>
      <c r="S1740" s="9">
        <f t="shared" si="139"/>
        <v>0.02</v>
      </c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VLOOKUP($F$10:$F$4815,'Customer Info'!$A$1:$B$501,2,0)</f>
        <v>Gary</v>
      </c>
      <c r="H1741" s="6" t="str">
        <f>VLOOKUP(F1741:$F$4815,'Customer Info'!$A:$C,3,0)</f>
        <v>Mitchum</v>
      </c>
      <c r="I1741" s="6" t="str">
        <f>VLOOKUP($F$10:$F$4815,'Customer Info'!$A:$E,5,0)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286</v>
      </c>
      <c r="Q1741" s="8">
        <f t="shared" si="138"/>
        <v>30</v>
      </c>
      <c r="R1741" s="2" t="s">
        <v>50</v>
      </c>
      <c r="S1741" s="9">
        <f t="shared" si="139"/>
        <v>0.02</v>
      </c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VLOOKUP($F$10:$F$4815,'Customer Info'!$A$1:$B$501,2,0)</f>
        <v>Roger</v>
      </c>
      <c r="H1742" s="6" t="str">
        <f>VLOOKUP(F1742:$F$4815,'Customer Info'!$A:$C,3,0)</f>
        <v>Barcio</v>
      </c>
      <c r="I1742" s="6" t="str">
        <f>VLOOKUP($F$10:$F$4815,'Customer Info'!$A:$E,5,0)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50337</v>
      </c>
      <c r="Q1742" s="8">
        <f t="shared" si="138"/>
        <v>2831</v>
      </c>
      <c r="R1742" s="2" t="s">
        <v>28</v>
      </c>
      <c r="S1742" s="9">
        <f t="shared" si="139"/>
        <v>0.09</v>
      </c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VLOOKUP($F$10:$F$4815,'Customer Info'!$A$1:$B$501,2,0)</f>
        <v>Kristina</v>
      </c>
      <c r="H1743" s="6" t="str">
        <f>VLOOKUP(F1743:$F$4815,'Customer Info'!$A:$C,3,0)</f>
        <v>Nunn</v>
      </c>
      <c r="I1743" s="6" t="str">
        <f>VLOOKUP($F$10:$F$4815,'Customer Info'!$A:$E,5,0)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190</v>
      </c>
      <c r="Q1743" s="8">
        <f t="shared" si="138"/>
        <v>25</v>
      </c>
      <c r="R1743" s="2" t="s">
        <v>28</v>
      </c>
      <c r="S1743" s="9">
        <f t="shared" si="139"/>
        <v>0.02</v>
      </c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VLOOKUP($F$10:$F$4815,'Customer Info'!$A$1:$B$501,2,0)</f>
        <v>Adam</v>
      </c>
      <c r="H1744" s="6" t="str">
        <f>VLOOKUP(F1744:$F$4815,'Customer Info'!$A:$C,3,0)</f>
        <v>Bellavance</v>
      </c>
      <c r="I1744" s="6" t="str">
        <f>VLOOKUP($F$10:$F$4815,'Customer Info'!$A:$E,5,0)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6663</v>
      </c>
      <c r="Q1744" s="8">
        <f t="shared" si="138"/>
        <v>581</v>
      </c>
      <c r="R1744" s="2" t="s">
        <v>28</v>
      </c>
      <c r="S1744" s="9">
        <f t="shared" si="139"/>
        <v>0.05</v>
      </c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VLOOKUP($F$10:$F$4815,'Customer Info'!$A$1:$B$501,2,0)</f>
        <v>Max</v>
      </c>
      <c r="H1745" s="6" t="str">
        <f>VLOOKUP(F1745:$F$4815,'Customer Info'!$A:$C,3,0)</f>
        <v>Ludwig</v>
      </c>
      <c r="I1745" s="6" t="str">
        <f>VLOOKUP($F$10:$F$4815,'Customer Info'!$A:$E,5,0)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2730</v>
      </c>
      <c r="Q1745" s="8">
        <f t="shared" si="138"/>
        <v>312</v>
      </c>
      <c r="R1745" s="2" t="s">
        <v>26</v>
      </c>
      <c r="S1745" s="9">
        <f t="shared" si="139"/>
        <v>0.02</v>
      </c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VLOOKUP($F$10:$F$4815,'Customer Info'!$A$1:$B$501,2,0)</f>
        <v>Delfina</v>
      </c>
      <c r="H1746" s="6" t="str">
        <f>VLOOKUP(F1746:$F$4815,'Customer Info'!$A:$C,3,0)</f>
        <v>Latchford</v>
      </c>
      <c r="I1746" s="6" t="str">
        <f>VLOOKUP($F$10:$F$4815,'Customer Info'!$A:$E,5,0)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2852</v>
      </c>
      <c r="Q1746" s="8">
        <f t="shared" si="138"/>
        <v>184</v>
      </c>
      <c r="R1746" s="2" t="s">
        <v>28</v>
      </c>
      <c r="S1746" s="9">
        <f t="shared" si="139"/>
        <v>0.02</v>
      </c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VLOOKUP($F$10:$F$4815,'Customer Info'!$A$1:$B$501,2,0)</f>
        <v>Craig</v>
      </c>
      <c r="H1747" s="6" t="str">
        <f>VLOOKUP(F1747:$F$4815,'Customer Info'!$A:$C,3,0)</f>
        <v>Carreira</v>
      </c>
      <c r="I1747" s="6" t="str">
        <f>VLOOKUP($F$10:$F$4815,'Customer Info'!$A:$E,5,0)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360</v>
      </c>
      <c r="Q1747" s="8">
        <f t="shared" si="138"/>
        <v>62</v>
      </c>
      <c r="R1747" s="2" t="s">
        <v>50</v>
      </c>
      <c r="S1747" s="9">
        <f t="shared" si="139"/>
        <v>0.02</v>
      </c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VLOOKUP($F$10:$F$4815,'Customer Info'!$A$1:$B$501,2,0)</f>
        <v>Laurel</v>
      </c>
      <c r="H1748" s="6" t="str">
        <f>VLOOKUP(F1748:$F$4815,'Customer Info'!$A:$C,3,0)</f>
        <v>Beltran</v>
      </c>
      <c r="I1748" s="6" t="str">
        <f>VLOOKUP($F$10:$F$4815,'Customer Info'!$A:$E,5,0)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1557</v>
      </c>
      <c r="Q1748" s="8">
        <f t="shared" si="138"/>
        <v>104</v>
      </c>
      <c r="R1748" s="2" t="s">
        <v>28</v>
      </c>
      <c r="S1748" s="9">
        <f t="shared" si="139"/>
        <v>0.02</v>
      </c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VLOOKUP($F$10:$F$4815,'Customer Info'!$A$1:$B$501,2,0)</f>
        <v>Jack</v>
      </c>
      <c r="H1749" s="6" t="str">
        <f>VLOOKUP(F1749:$F$4815,'Customer Info'!$A:$C,3,0)</f>
        <v>Lebron</v>
      </c>
      <c r="I1749" s="6" t="str">
        <f>VLOOKUP($F$10:$F$4815,'Customer Info'!$A:$E,5,0)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35389</v>
      </c>
      <c r="Q1749" s="8">
        <f t="shared" si="138"/>
        <v>1663</v>
      </c>
      <c r="R1749" s="2" t="s">
        <v>28</v>
      </c>
      <c r="S1749" s="9">
        <f t="shared" si="139"/>
        <v>7.0000000000000007E-2</v>
      </c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VLOOKUP($F$10:$F$4815,'Customer Info'!$A$1:$B$501,2,0)</f>
        <v>Becky</v>
      </c>
      <c r="H1750" s="6" t="str">
        <f>VLOOKUP(F1750:$F$4815,'Customer Info'!$A:$C,3,0)</f>
        <v>Pak</v>
      </c>
      <c r="I1750" s="6" t="str">
        <f>VLOOKUP($F$10:$F$4815,'Customer Info'!$A:$E,5,0)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813</v>
      </c>
      <c r="Q1750" s="8">
        <f t="shared" si="138"/>
        <v>65</v>
      </c>
      <c r="R1750" s="2" t="s">
        <v>50</v>
      </c>
      <c r="S1750" s="9">
        <f t="shared" si="139"/>
        <v>0.02</v>
      </c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VLOOKUP($F$10:$F$4815,'Customer Info'!$A$1:$B$501,2,0)</f>
        <v>Heather</v>
      </c>
      <c r="H1751" s="6" t="str">
        <f>VLOOKUP(F1751:$F$4815,'Customer Info'!$A:$C,3,0)</f>
        <v>Kirkland</v>
      </c>
      <c r="I1751" s="6" t="str">
        <f>VLOOKUP($F$10:$F$4815,'Customer Info'!$A:$E,5,0)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4949</v>
      </c>
      <c r="Q1751" s="8">
        <f t="shared" si="138"/>
        <v>176</v>
      </c>
      <c r="R1751" s="2" t="s">
        <v>28</v>
      </c>
      <c r="S1751" s="9">
        <f t="shared" si="139"/>
        <v>0.02</v>
      </c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VLOOKUP($F$10:$F$4815,'Customer Info'!$A$1:$B$501,2,0)</f>
        <v>Rachel</v>
      </c>
      <c r="H1752" s="6" t="str">
        <f>VLOOKUP(F1752:$F$4815,'Customer Info'!$A:$C,3,0)</f>
        <v>Payne</v>
      </c>
      <c r="I1752" s="6" t="str">
        <f>VLOOKUP($F$10:$F$4815,'Customer Info'!$A:$E,5,0)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1168</v>
      </c>
      <c r="Q1752" s="8">
        <f t="shared" si="138"/>
        <v>128</v>
      </c>
      <c r="R1752" s="2" t="s">
        <v>26</v>
      </c>
      <c r="S1752" s="9">
        <f t="shared" si="139"/>
        <v>0.02</v>
      </c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VLOOKUP($F$10:$F$4815,'Customer Info'!$A$1:$B$501,2,0)</f>
        <v>Laurel</v>
      </c>
      <c r="H1753" s="6" t="str">
        <f>VLOOKUP(F1753:$F$4815,'Customer Info'!$A:$C,3,0)</f>
        <v>Elliston</v>
      </c>
      <c r="I1753" s="6" t="str">
        <f>VLOOKUP($F$10:$F$4815,'Customer Info'!$A:$E,5,0)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4734</v>
      </c>
      <c r="Q1753" s="8">
        <f t="shared" si="138"/>
        <v>373</v>
      </c>
      <c r="R1753" s="2" t="s">
        <v>28</v>
      </c>
      <c r="S1753" s="9">
        <f t="shared" si="139"/>
        <v>0.02</v>
      </c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VLOOKUP($F$10:$F$4815,'Customer Info'!$A$1:$B$501,2,0)</f>
        <v>Sanjit</v>
      </c>
      <c r="H1754" s="6" t="str">
        <f>VLOOKUP(F1754:$F$4815,'Customer Info'!$A:$C,3,0)</f>
        <v>Jacobs</v>
      </c>
      <c r="I1754" s="6" t="str">
        <f>VLOOKUP($F$10:$F$4815,'Customer Info'!$A:$E,5,0)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8322</v>
      </c>
      <c r="Q1754" s="8">
        <f t="shared" si="138"/>
        <v>302</v>
      </c>
      <c r="R1754" s="2" t="s">
        <v>28</v>
      </c>
      <c r="S1754" s="9">
        <f t="shared" si="139"/>
        <v>0.05</v>
      </c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VLOOKUP($F$10:$F$4815,'Customer Info'!$A$1:$B$501,2,0)</f>
        <v>Thomas</v>
      </c>
      <c r="H1755" s="6" t="str">
        <f>VLOOKUP(F1755:$F$4815,'Customer Info'!$A:$C,3,0)</f>
        <v>Seio</v>
      </c>
      <c r="I1755" s="6" t="str">
        <f>VLOOKUP($F$10:$F$4815,'Customer Info'!$A:$E,5,0)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26287</v>
      </c>
      <c r="Q1755" s="8">
        <f t="shared" si="138"/>
        <v>1801</v>
      </c>
      <c r="R1755" s="2" t="s">
        <v>28</v>
      </c>
      <c r="S1755" s="9">
        <f t="shared" si="139"/>
        <v>7.0000000000000007E-2</v>
      </c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VLOOKUP($F$10:$F$4815,'Customer Info'!$A$1:$B$501,2,0)</f>
        <v>Max</v>
      </c>
      <c r="H1756" s="6" t="str">
        <f>VLOOKUP(F1756:$F$4815,'Customer Info'!$A:$C,3,0)</f>
        <v>Ludwig</v>
      </c>
      <c r="I1756" s="6" t="str">
        <f>VLOOKUP($F$10:$F$4815,'Customer Info'!$A:$E,5,0)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7353</v>
      </c>
      <c r="Q1756" s="8">
        <f t="shared" si="138"/>
        <v>507</v>
      </c>
      <c r="R1756" s="2" t="s">
        <v>50</v>
      </c>
      <c r="S1756" s="9">
        <f t="shared" si="139"/>
        <v>0.05</v>
      </c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VLOOKUP($F$10:$F$4815,'Customer Info'!$A$1:$B$501,2,0)</f>
        <v>Cathy</v>
      </c>
      <c r="H1757" s="6" t="str">
        <f>VLOOKUP(F1757:$F$4815,'Customer Info'!$A:$C,3,0)</f>
        <v>Hwang</v>
      </c>
      <c r="I1757" s="6" t="str">
        <f>VLOOKUP($F$10:$F$4815,'Customer Info'!$A:$E,5,0)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7707</v>
      </c>
      <c r="Q1757" s="8">
        <f t="shared" si="138"/>
        <v>516</v>
      </c>
      <c r="R1757" s="2" t="s">
        <v>28</v>
      </c>
      <c r="S1757" s="9">
        <f t="shared" si="139"/>
        <v>0.05</v>
      </c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VLOOKUP($F$10:$F$4815,'Customer Info'!$A$1:$B$501,2,0)</f>
        <v>Erica</v>
      </c>
      <c r="H1758" s="6" t="str">
        <f>VLOOKUP(F1758:$F$4815,'Customer Info'!$A:$C,3,0)</f>
        <v>Smith</v>
      </c>
      <c r="I1758" s="6" t="str">
        <f>VLOOKUP($F$10:$F$4815,'Customer Info'!$A:$E,5,0)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701</v>
      </c>
      <c r="Q1758" s="8">
        <f t="shared" si="138"/>
        <v>60</v>
      </c>
      <c r="R1758" s="2" t="s">
        <v>28</v>
      </c>
      <c r="S1758" s="9">
        <f t="shared" si="139"/>
        <v>0.02</v>
      </c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VLOOKUP($F$10:$F$4815,'Customer Info'!$A$1:$B$501,2,0)</f>
        <v>Sheri</v>
      </c>
      <c r="H1759" s="6" t="str">
        <f>VLOOKUP(F1759:$F$4815,'Customer Info'!$A:$C,3,0)</f>
        <v>Gordon</v>
      </c>
      <c r="I1759" s="6" t="str">
        <f>VLOOKUP($F$10:$F$4815,'Customer Info'!$A:$E,5,0)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1123</v>
      </c>
      <c r="Q1759" s="8">
        <f t="shared" si="138"/>
        <v>177</v>
      </c>
      <c r="R1759" s="2" t="s">
        <v>28</v>
      </c>
      <c r="S1759" s="9">
        <f t="shared" si="139"/>
        <v>0.02</v>
      </c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VLOOKUP($F$10:$F$4815,'Customer Info'!$A$1:$B$501,2,0)</f>
        <v>David</v>
      </c>
      <c r="H1760" s="6" t="str">
        <f>VLOOKUP(F1760:$F$4815,'Customer Info'!$A:$C,3,0)</f>
        <v>Smith</v>
      </c>
      <c r="I1760" s="6" t="str">
        <f>VLOOKUP($F$10:$F$4815,'Customer Info'!$A:$E,5,0)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579</v>
      </c>
      <c r="Q1760" s="8">
        <f t="shared" si="138"/>
        <v>102</v>
      </c>
      <c r="R1760" s="2" t="s">
        <v>28</v>
      </c>
      <c r="S1760" s="9">
        <f t="shared" si="139"/>
        <v>0.02</v>
      </c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VLOOKUP($F$10:$F$4815,'Customer Info'!$A$1:$B$501,2,0)</f>
        <v>Vivek</v>
      </c>
      <c r="H1761" s="6" t="str">
        <f>VLOOKUP(F1761:$F$4815,'Customer Info'!$A:$C,3,0)</f>
        <v>Sundaresam</v>
      </c>
      <c r="I1761" s="6" t="str">
        <f>VLOOKUP($F$10:$F$4815,'Customer Info'!$A:$E,5,0)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3830</v>
      </c>
      <c r="Q1761" s="8">
        <f t="shared" si="138"/>
        <v>476</v>
      </c>
      <c r="R1761" s="2" t="s">
        <v>50</v>
      </c>
      <c r="S1761" s="9">
        <f t="shared" si="139"/>
        <v>0.02</v>
      </c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VLOOKUP($F$10:$F$4815,'Customer Info'!$A$1:$B$501,2,0)</f>
        <v>Harold</v>
      </c>
      <c r="H1762" s="6" t="str">
        <f>VLOOKUP(F1762:$F$4815,'Customer Info'!$A:$C,3,0)</f>
        <v>Dahlen</v>
      </c>
      <c r="I1762" s="6" t="str">
        <f>VLOOKUP($F$10:$F$4815,'Customer Info'!$A:$E,5,0)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1685</v>
      </c>
      <c r="Q1762" s="8">
        <f t="shared" si="138"/>
        <v>145</v>
      </c>
      <c r="R1762" s="2" t="s">
        <v>50</v>
      </c>
      <c r="S1762" s="9">
        <f t="shared" si="139"/>
        <v>0.02</v>
      </c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VLOOKUP($F$10:$F$4815,'Customer Info'!$A$1:$B$501,2,0)</f>
        <v>Thomas</v>
      </c>
      <c r="H1763" s="6" t="str">
        <f>VLOOKUP(F1763:$F$4815,'Customer Info'!$A:$C,3,0)</f>
        <v>Boland</v>
      </c>
      <c r="I1763" s="6" t="str">
        <f>VLOOKUP($F$10:$F$4815,'Customer Info'!$A:$E,5,0)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8227</v>
      </c>
      <c r="Q1763" s="8">
        <f t="shared" si="138"/>
        <v>752</v>
      </c>
      <c r="R1763" s="2" t="s">
        <v>28</v>
      </c>
      <c r="S1763" s="9">
        <f t="shared" si="139"/>
        <v>0.05</v>
      </c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VLOOKUP($F$10:$F$4815,'Customer Info'!$A$1:$B$501,2,0)</f>
        <v>Eric</v>
      </c>
      <c r="H1764" s="6" t="str">
        <f>VLOOKUP(F1764:$F$4815,'Customer Info'!$A:$C,3,0)</f>
        <v>Barreto</v>
      </c>
      <c r="I1764" s="6" t="str">
        <f>VLOOKUP($F$10:$F$4815,'Customer Info'!$A:$E,5,0)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1698</v>
      </c>
      <c r="Q1764" s="8">
        <f t="shared" si="138"/>
        <v>106</v>
      </c>
      <c r="R1764" s="2" t="s">
        <v>28</v>
      </c>
      <c r="S1764" s="9">
        <f t="shared" si="139"/>
        <v>0.02</v>
      </c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VLOOKUP($F$10:$F$4815,'Customer Info'!$A$1:$B$501,2,0)</f>
        <v>Debra</v>
      </c>
      <c r="H1765" s="6" t="str">
        <f>VLOOKUP(F1765:$F$4815,'Customer Info'!$A:$C,3,0)</f>
        <v>Catini</v>
      </c>
      <c r="I1765" s="6" t="str">
        <f>VLOOKUP($F$10:$F$4815,'Customer Info'!$A:$E,5,0)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136</v>
      </c>
      <c r="Q1765" s="8">
        <f t="shared" si="138"/>
        <v>20</v>
      </c>
      <c r="R1765" s="2" t="s">
        <v>28</v>
      </c>
      <c r="S1765" s="9">
        <f t="shared" si="139"/>
        <v>0.02</v>
      </c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VLOOKUP($F$10:$F$4815,'Customer Info'!$A$1:$B$501,2,0)</f>
        <v>Darren</v>
      </c>
      <c r="H1766" s="6" t="str">
        <f>VLOOKUP(F1766:$F$4815,'Customer Info'!$A:$C,3,0)</f>
        <v>Budd</v>
      </c>
      <c r="I1766" s="6" t="str">
        <f>VLOOKUP($F$10:$F$4815,'Customer Info'!$A:$E,5,0)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32172</v>
      </c>
      <c r="Q1766" s="8">
        <f t="shared" si="138"/>
        <v>1884</v>
      </c>
      <c r="R1766" s="2" t="s">
        <v>28</v>
      </c>
      <c r="S1766" s="9">
        <f t="shared" si="139"/>
        <v>7.0000000000000007E-2</v>
      </c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VLOOKUP($F$10:$F$4815,'Customer Info'!$A$1:$B$501,2,0)</f>
        <v>Max</v>
      </c>
      <c r="H1767" s="6" t="str">
        <f>VLOOKUP(F1767:$F$4815,'Customer Info'!$A:$C,3,0)</f>
        <v>Ludwig</v>
      </c>
      <c r="I1767" s="6" t="str">
        <f>VLOOKUP($F$10:$F$4815,'Customer Info'!$A:$E,5,0)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3257</v>
      </c>
      <c r="Q1767" s="8">
        <f t="shared" si="138"/>
        <v>356</v>
      </c>
      <c r="R1767" s="2" t="s">
        <v>28</v>
      </c>
      <c r="S1767" s="9">
        <f t="shared" si="139"/>
        <v>0.02</v>
      </c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VLOOKUP($F$10:$F$4815,'Customer Info'!$A$1:$B$501,2,0)</f>
        <v>Christine</v>
      </c>
      <c r="H1768" s="6" t="str">
        <f>VLOOKUP(F1768:$F$4815,'Customer Info'!$A:$C,3,0)</f>
        <v>Abelman</v>
      </c>
      <c r="I1768" s="6" t="str">
        <f>VLOOKUP($F$10:$F$4815,'Customer Info'!$A:$E,5,0)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5518</v>
      </c>
      <c r="Q1768" s="8">
        <f t="shared" si="138"/>
        <v>490</v>
      </c>
      <c r="R1768" s="2" t="s">
        <v>50</v>
      </c>
      <c r="S1768" s="9">
        <f t="shared" si="139"/>
        <v>0.05</v>
      </c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VLOOKUP($F$10:$F$4815,'Customer Info'!$A$1:$B$501,2,0)</f>
        <v>Philisse</v>
      </c>
      <c r="H1769" s="6" t="str">
        <f>VLOOKUP(F1769:$F$4815,'Customer Info'!$A:$C,3,0)</f>
        <v>Overcash</v>
      </c>
      <c r="I1769" s="6" t="str">
        <f>VLOOKUP($F$10:$F$4815,'Customer Info'!$A:$E,5,0)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8547</v>
      </c>
      <c r="Q1769" s="8">
        <f t="shared" si="138"/>
        <v>427</v>
      </c>
      <c r="R1769" s="2" t="s">
        <v>28</v>
      </c>
      <c r="S1769" s="9">
        <f t="shared" si="139"/>
        <v>0.05</v>
      </c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VLOOKUP($F$10:$F$4815,'Customer Info'!$A$1:$B$501,2,0)</f>
        <v>James</v>
      </c>
      <c r="H1770" s="6" t="str">
        <f>VLOOKUP(F1770:$F$4815,'Customer Info'!$A:$C,3,0)</f>
        <v>Lanier</v>
      </c>
      <c r="I1770" s="6" t="str">
        <f>VLOOKUP($F$10:$F$4815,'Customer Info'!$A:$E,5,0)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300</v>
      </c>
      <c r="Q1770" s="8">
        <f t="shared" si="138"/>
        <v>42</v>
      </c>
      <c r="R1770" s="2" t="s">
        <v>28</v>
      </c>
      <c r="S1770" s="9">
        <f t="shared" si="139"/>
        <v>0.02</v>
      </c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VLOOKUP($F$10:$F$4815,'Customer Info'!$A$1:$B$501,2,0)</f>
        <v>Bobby</v>
      </c>
      <c r="H1771" s="6" t="str">
        <f>VLOOKUP(F1771:$F$4815,'Customer Info'!$A:$C,3,0)</f>
        <v>Odegard</v>
      </c>
      <c r="I1771" s="6" t="str">
        <f>VLOOKUP($F$10:$F$4815,'Customer Info'!$A:$E,5,0)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840</v>
      </c>
      <c r="Q1771" s="8">
        <f t="shared" si="138"/>
        <v>100</v>
      </c>
      <c r="R1771" s="2" t="s">
        <v>28</v>
      </c>
      <c r="S1771" s="9">
        <f t="shared" si="139"/>
        <v>0.02</v>
      </c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VLOOKUP($F$10:$F$4815,'Customer Info'!$A$1:$B$501,2,0)</f>
        <v>Victoria</v>
      </c>
      <c r="H1772" s="6" t="str">
        <f>VLOOKUP(F1772:$F$4815,'Customer Info'!$A:$C,3,0)</f>
        <v>Brennan</v>
      </c>
      <c r="I1772" s="6" t="str">
        <f>VLOOKUP($F$10:$F$4815,'Customer Info'!$A:$E,5,0)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6369</v>
      </c>
      <c r="Q1772" s="8">
        <f t="shared" si="138"/>
        <v>389</v>
      </c>
      <c r="R1772" s="2" t="s">
        <v>28</v>
      </c>
      <c r="S1772" s="9">
        <f t="shared" si="139"/>
        <v>0.05</v>
      </c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VLOOKUP($F$10:$F$4815,'Customer Info'!$A$1:$B$501,2,0)</f>
        <v>Alan</v>
      </c>
      <c r="H1773" s="6" t="str">
        <f>VLOOKUP(F1773:$F$4815,'Customer Info'!$A:$C,3,0)</f>
        <v>Schoenberger</v>
      </c>
      <c r="I1773" s="6" t="str">
        <f>VLOOKUP($F$10:$F$4815,'Customer Info'!$A:$E,5,0)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5443</v>
      </c>
      <c r="Q1773" s="8">
        <f t="shared" si="138"/>
        <v>337</v>
      </c>
      <c r="R1773" s="2" t="s">
        <v>28</v>
      </c>
      <c r="S1773" s="9">
        <f t="shared" si="139"/>
        <v>0.05</v>
      </c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VLOOKUP($F$10:$F$4815,'Customer Info'!$A$1:$B$501,2,0)</f>
        <v>Erin</v>
      </c>
      <c r="H1774" s="6" t="str">
        <f>VLOOKUP(F1774:$F$4815,'Customer Info'!$A:$C,3,0)</f>
        <v>Smith</v>
      </c>
      <c r="I1774" s="6" t="str">
        <f>VLOOKUP($F$10:$F$4815,'Customer Info'!$A:$E,5,0)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435</v>
      </c>
      <c r="Q1774" s="8">
        <f t="shared" si="138"/>
        <v>57</v>
      </c>
      <c r="R1774" s="2" t="s">
        <v>28</v>
      </c>
      <c r="S1774" s="9">
        <f t="shared" si="139"/>
        <v>0.02</v>
      </c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VLOOKUP($F$10:$F$4815,'Customer Info'!$A$1:$B$501,2,0)</f>
        <v>Xylona</v>
      </c>
      <c r="H1775" s="6" t="str">
        <f>VLOOKUP(F1775:$F$4815,'Customer Info'!$A:$C,3,0)</f>
        <v>Preis</v>
      </c>
      <c r="I1775" s="6" t="str">
        <f>VLOOKUP($F$10:$F$4815,'Customer Info'!$A:$E,5,0)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5430</v>
      </c>
      <c r="Q1775" s="8">
        <f t="shared" si="138"/>
        <v>380</v>
      </c>
      <c r="R1775" s="2" t="s">
        <v>28</v>
      </c>
      <c r="S1775" s="9">
        <f t="shared" si="139"/>
        <v>0.05</v>
      </c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VLOOKUP($F$10:$F$4815,'Customer Info'!$A$1:$B$501,2,0)</f>
        <v>Valerie</v>
      </c>
      <c r="H1776" s="6" t="str">
        <f>VLOOKUP(F1776:$F$4815,'Customer Info'!$A:$C,3,0)</f>
        <v>Takahito</v>
      </c>
      <c r="I1776" s="6" t="str">
        <f>VLOOKUP($F$10:$F$4815,'Customer Info'!$A:$E,5,0)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905</v>
      </c>
      <c r="Q1776" s="8">
        <f t="shared" si="138"/>
        <v>114</v>
      </c>
      <c r="R1776" s="2" t="s">
        <v>28</v>
      </c>
      <c r="S1776" s="9">
        <f t="shared" si="139"/>
        <v>0.02</v>
      </c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VLOOKUP($F$10:$F$4815,'Customer Info'!$A$1:$B$501,2,0)</f>
        <v>Aaron</v>
      </c>
      <c r="H1777" s="6" t="str">
        <f>VLOOKUP(F1777:$F$4815,'Customer Info'!$A:$C,3,0)</f>
        <v>Hawkins</v>
      </c>
      <c r="I1777" s="6" t="str">
        <f>VLOOKUP($F$10:$F$4815,'Customer Info'!$A:$E,5,0)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12118</v>
      </c>
      <c r="Q1777" s="8">
        <f t="shared" si="138"/>
        <v>708</v>
      </c>
      <c r="R1777" s="2" t="s">
        <v>28</v>
      </c>
      <c r="S1777" s="9">
        <f t="shared" si="139"/>
        <v>0.05</v>
      </c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VLOOKUP($F$10:$F$4815,'Customer Info'!$A$1:$B$501,2,0)</f>
        <v>Peter</v>
      </c>
      <c r="H1778" s="6" t="str">
        <f>VLOOKUP(F1778:$F$4815,'Customer Info'!$A:$C,3,0)</f>
        <v>BŸhler</v>
      </c>
      <c r="I1778" s="6" t="str">
        <f>VLOOKUP($F$10:$F$4815,'Customer Info'!$A:$E,5,0)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9693</v>
      </c>
      <c r="Q1778" s="8">
        <f t="shared" si="138"/>
        <v>633</v>
      </c>
      <c r="R1778" s="2" t="s">
        <v>28</v>
      </c>
      <c r="S1778" s="9">
        <f t="shared" si="139"/>
        <v>0.05</v>
      </c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VLOOKUP($F$10:$F$4815,'Customer Info'!$A$1:$B$501,2,0)</f>
        <v>Susan</v>
      </c>
      <c r="H1779" s="6" t="str">
        <f>VLOOKUP(F1779:$F$4815,'Customer Info'!$A:$C,3,0)</f>
        <v>Pistek</v>
      </c>
      <c r="I1779" s="6" t="str">
        <f>VLOOKUP($F$10:$F$4815,'Customer Info'!$A:$E,5,0)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698</v>
      </c>
      <c r="Q1779" s="8">
        <f t="shared" si="138"/>
        <v>90</v>
      </c>
      <c r="R1779" s="2" t="s">
        <v>28</v>
      </c>
      <c r="S1779" s="9">
        <f t="shared" si="139"/>
        <v>0.02</v>
      </c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VLOOKUP($F$10:$F$4815,'Customer Info'!$A$1:$B$501,2,0)</f>
        <v>Harold</v>
      </c>
      <c r="H1780" s="6" t="str">
        <f>VLOOKUP(F1780:$F$4815,'Customer Info'!$A:$C,3,0)</f>
        <v>Dahlen</v>
      </c>
      <c r="I1780" s="6" t="str">
        <f>VLOOKUP($F$10:$F$4815,'Customer Info'!$A:$E,5,0)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6025</v>
      </c>
      <c r="Q1780" s="8">
        <f t="shared" si="138"/>
        <v>577</v>
      </c>
      <c r="R1780" s="2" t="s">
        <v>28</v>
      </c>
      <c r="S1780" s="9">
        <f t="shared" si="139"/>
        <v>0.05</v>
      </c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VLOOKUP($F$10:$F$4815,'Customer Info'!$A$1:$B$501,2,0)</f>
        <v>Darrin</v>
      </c>
      <c r="H1781" s="6" t="str">
        <f>VLOOKUP(F1781:$F$4815,'Customer Info'!$A:$C,3,0)</f>
        <v>Martin</v>
      </c>
      <c r="I1781" s="6" t="str">
        <f>VLOOKUP($F$10:$F$4815,'Customer Info'!$A:$E,5,0)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8945</v>
      </c>
      <c r="Q1781" s="8">
        <f t="shared" si="138"/>
        <v>863</v>
      </c>
      <c r="R1781" s="2" t="s">
        <v>28</v>
      </c>
      <c r="S1781" s="9">
        <f t="shared" si="139"/>
        <v>0.05</v>
      </c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VLOOKUP($F$10:$F$4815,'Customer Info'!$A$1:$B$501,2,0)</f>
        <v>Rick</v>
      </c>
      <c r="H1782" s="6" t="str">
        <f>VLOOKUP(F1782:$F$4815,'Customer Info'!$A:$C,3,0)</f>
        <v>Duston</v>
      </c>
      <c r="I1782" s="6" t="str">
        <f>VLOOKUP($F$10:$F$4815,'Customer Info'!$A:$E,5,0)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104394</v>
      </c>
      <c r="Q1782" s="8">
        <f t="shared" si="138"/>
        <v>5958</v>
      </c>
      <c r="R1782" s="2" t="s">
        <v>28</v>
      </c>
      <c r="S1782" s="9">
        <f t="shared" si="139"/>
        <v>0.12</v>
      </c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VLOOKUP($F$10:$F$4815,'Customer Info'!$A$1:$B$501,2,0)</f>
        <v>Dianna</v>
      </c>
      <c r="H1783" s="6" t="str">
        <f>VLOOKUP(F1783:$F$4815,'Customer Info'!$A:$C,3,0)</f>
        <v>Vittorini</v>
      </c>
      <c r="I1783" s="6" t="str">
        <f>VLOOKUP($F$10:$F$4815,'Customer Info'!$A:$E,5,0)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6276</v>
      </c>
      <c r="Q1783" s="8">
        <f t="shared" si="138"/>
        <v>498</v>
      </c>
      <c r="R1783" s="2" t="s">
        <v>56</v>
      </c>
      <c r="S1783" s="9">
        <f t="shared" si="139"/>
        <v>0.05</v>
      </c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VLOOKUP($F$10:$F$4815,'Customer Info'!$A$1:$B$501,2,0)</f>
        <v>Mike</v>
      </c>
      <c r="H1784" s="6" t="str">
        <f>VLOOKUP(F1784:$F$4815,'Customer Info'!$A:$C,3,0)</f>
        <v>Pelletier</v>
      </c>
      <c r="I1784" s="6" t="str">
        <f>VLOOKUP($F$10:$F$4815,'Customer Info'!$A:$E,5,0)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45980</v>
      </c>
      <c r="Q1784" s="8">
        <f t="shared" si="138"/>
        <v>3824</v>
      </c>
      <c r="R1784" s="2" t="s">
        <v>28</v>
      </c>
      <c r="S1784" s="9">
        <f t="shared" si="139"/>
        <v>7.0000000000000007E-2</v>
      </c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VLOOKUP($F$10:$F$4815,'Customer Info'!$A$1:$B$501,2,0)</f>
        <v>Lindsay</v>
      </c>
      <c r="H1785" s="6" t="str">
        <f>VLOOKUP(F1785:$F$4815,'Customer Info'!$A:$C,3,0)</f>
        <v>Shagiari</v>
      </c>
      <c r="I1785" s="6" t="str">
        <f>VLOOKUP($F$10:$F$4815,'Customer Info'!$A:$E,5,0)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388</v>
      </c>
      <c r="Q1785" s="8">
        <f t="shared" si="138"/>
        <v>34</v>
      </c>
      <c r="R1785" s="2" t="s">
        <v>50</v>
      </c>
      <c r="S1785" s="9">
        <f t="shared" si="139"/>
        <v>0.02</v>
      </c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VLOOKUP($F$10:$F$4815,'Customer Info'!$A$1:$B$501,2,0)</f>
        <v>Steven</v>
      </c>
      <c r="H1786" s="6" t="str">
        <f>VLOOKUP(F1786:$F$4815,'Customer Info'!$A:$C,3,0)</f>
        <v>Cartwright</v>
      </c>
      <c r="I1786" s="6" t="str">
        <f>VLOOKUP($F$10:$F$4815,'Customer Info'!$A:$E,5,0)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54291</v>
      </c>
      <c r="Q1786" s="8">
        <f t="shared" si="138"/>
        <v>5499</v>
      </c>
      <c r="R1786" s="2" t="s">
        <v>50</v>
      </c>
      <c r="S1786" s="9">
        <f t="shared" si="139"/>
        <v>0.09</v>
      </c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VLOOKUP($F$10:$F$4815,'Customer Info'!$A$1:$B$501,2,0)</f>
        <v>Joy</v>
      </c>
      <c r="H1787" s="6" t="str">
        <f>VLOOKUP(F1787:$F$4815,'Customer Info'!$A:$C,3,0)</f>
        <v>Bell</v>
      </c>
      <c r="I1787" s="6" t="str">
        <f>VLOOKUP($F$10:$F$4815,'Customer Info'!$A:$E,5,0)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72151</v>
      </c>
      <c r="Q1787" s="8">
        <f t="shared" si="138"/>
        <v>4095</v>
      </c>
      <c r="R1787" s="2" t="s">
        <v>28</v>
      </c>
      <c r="S1787" s="9">
        <f t="shared" si="139"/>
        <v>0.09</v>
      </c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VLOOKUP($F$10:$F$4815,'Customer Info'!$A$1:$B$501,2,0)</f>
        <v>Dionis</v>
      </c>
      <c r="H1788" s="6" t="str">
        <f>VLOOKUP(F1788:$F$4815,'Customer Info'!$A:$C,3,0)</f>
        <v>Lloyd</v>
      </c>
      <c r="I1788" s="6" t="str">
        <f>VLOOKUP($F$10:$F$4815,'Customer Info'!$A:$E,5,0)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6733</v>
      </c>
      <c r="Q1788" s="8">
        <f t="shared" si="138"/>
        <v>755</v>
      </c>
      <c r="R1788" s="2" t="s">
        <v>50</v>
      </c>
      <c r="S1788" s="9">
        <f t="shared" si="139"/>
        <v>0.05</v>
      </c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VLOOKUP($F$10:$F$4815,'Customer Info'!$A$1:$B$501,2,0)</f>
        <v>Christopher</v>
      </c>
      <c r="H1789" s="6" t="str">
        <f>VLOOKUP(F1789:$F$4815,'Customer Info'!$A:$C,3,0)</f>
        <v>Martinez</v>
      </c>
      <c r="I1789" s="6" t="str">
        <f>VLOOKUP($F$10:$F$4815,'Customer Info'!$A:$E,5,0)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14176</v>
      </c>
      <c r="Q1789" s="8">
        <f t="shared" si="138"/>
        <v>1086</v>
      </c>
      <c r="R1789" s="2" t="s">
        <v>28</v>
      </c>
      <c r="S1789" s="9">
        <f t="shared" si="139"/>
        <v>0.05</v>
      </c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VLOOKUP($F$10:$F$4815,'Customer Info'!$A$1:$B$501,2,0)</f>
        <v>Ralph</v>
      </c>
      <c r="H1790" s="6" t="str">
        <f>VLOOKUP(F1790:$F$4815,'Customer Info'!$A:$C,3,0)</f>
        <v>Arnett</v>
      </c>
      <c r="I1790" s="6" t="str">
        <f>VLOOKUP($F$10:$F$4815,'Customer Info'!$A:$E,5,0)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166203</v>
      </c>
      <c r="Q1790" s="8">
        <f t="shared" si="138"/>
        <v>12507</v>
      </c>
      <c r="R1790" s="2" t="s">
        <v>50</v>
      </c>
      <c r="S1790" s="9">
        <f t="shared" si="139"/>
        <v>0.12</v>
      </c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VLOOKUP($F$10:$F$4815,'Customer Info'!$A$1:$B$501,2,0)</f>
        <v>Daniel</v>
      </c>
      <c r="H1791" s="6" t="str">
        <f>VLOOKUP(F1791:$F$4815,'Customer Info'!$A:$C,3,0)</f>
        <v>Raglin</v>
      </c>
      <c r="I1791" s="6" t="str">
        <f>VLOOKUP($F$10:$F$4815,'Customer Info'!$A:$E,5,0)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177</v>
      </c>
      <c r="Q1791" s="8">
        <f t="shared" si="138"/>
        <v>39</v>
      </c>
      <c r="R1791" s="2" t="s">
        <v>26</v>
      </c>
      <c r="S1791" s="9">
        <f t="shared" si="139"/>
        <v>0.02</v>
      </c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VLOOKUP($F$10:$F$4815,'Customer Info'!$A$1:$B$501,2,0)</f>
        <v>Adrian</v>
      </c>
      <c r="H1792" s="6" t="str">
        <f>VLOOKUP(F1792:$F$4815,'Customer Info'!$A:$C,3,0)</f>
        <v>Barton</v>
      </c>
      <c r="I1792" s="6" t="str">
        <f>VLOOKUP($F$10:$F$4815,'Customer Info'!$A:$E,5,0)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7748</v>
      </c>
      <c r="Q1792" s="8">
        <f t="shared" si="138"/>
        <v>791</v>
      </c>
      <c r="R1792" s="2" t="s">
        <v>50</v>
      </c>
      <c r="S1792" s="9">
        <f t="shared" si="139"/>
        <v>0.05</v>
      </c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VLOOKUP($F$10:$F$4815,'Customer Info'!$A$1:$B$501,2,0)</f>
        <v>Kelly</v>
      </c>
      <c r="H1793" s="6" t="str">
        <f>VLOOKUP(F1793:$F$4815,'Customer Info'!$A:$C,3,0)</f>
        <v>Collister</v>
      </c>
      <c r="I1793" s="6" t="str">
        <f>VLOOKUP($F$10:$F$4815,'Customer Info'!$A:$E,5,0)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148</v>
      </c>
      <c r="Q1793" s="8">
        <f t="shared" si="138"/>
        <v>22</v>
      </c>
      <c r="R1793" s="2" t="s">
        <v>28</v>
      </c>
      <c r="S1793" s="9">
        <f t="shared" si="139"/>
        <v>0.02</v>
      </c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VLOOKUP($F$10:$F$4815,'Customer Info'!$A$1:$B$501,2,0)</f>
        <v>Brendan</v>
      </c>
      <c r="H1794" s="6" t="str">
        <f>VLOOKUP(F1794:$F$4815,'Customer Info'!$A:$C,3,0)</f>
        <v>Murry</v>
      </c>
      <c r="I1794" s="6" t="str">
        <f>VLOOKUP($F$10:$F$4815,'Customer Info'!$A:$E,5,0)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17799</v>
      </c>
      <c r="Q1794" s="8">
        <f t="shared" si="138"/>
        <v>1989</v>
      </c>
      <c r="R1794" s="2" t="s">
        <v>28</v>
      </c>
      <c r="S1794" s="9">
        <f t="shared" si="139"/>
        <v>0.05</v>
      </c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VLOOKUP($F$10:$F$4815,'Customer Info'!$A$1:$B$501,2,0)</f>
        <v>Tom</v>
      </c>
      <c r="H1795" s="6" t="str">
        <f>VLOOKUP(F1795:$F$4815,'Customer Info'!$A:$C,3,0)</f>
        <v>Zandusky</v>
      </c>
      <c r="I1795" s="6" t="str">
        <f>VLOOKUP($F$10:$F$4815,'Customer Info'!$A:$E,5,0)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27904</v>
      </c>
      <c r="Q1795" s="8">
        <f t="shared" si="138"/>
        <v>1903</v>
      </c>
      <c r="R1795" s="2" t="s">
        <v>28</v>
      </c>
      <c r="S1795" s="9">
        <f t="shared" si="139"/>
        <v>7.0000000000000007E-2</v>
      </c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VLOOKUP($F$10:$F$4815,'Customer Info'!$A$1:$B$501,2,0)</f>
        <v>Toby</v>
      </c>
      <c r="H1796" s="6" t="str">
        <f>VLOOKUP(F1796:$F$4815,'Customer Info'!$A:$C,3,0)</f>
        <v>Carlisle</v>
      </c>
      <c r="I1796" s="6" t="str">
        <f>VLOOKUP($F$10:$F$4815,'Customer Info'!$A:$E,5,0)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130</v>
      </c>
      <c r="Q1796" s="8">
        <f t="shared" si="138"/>
        <v>20</v>
      </c>
      <c r="R1796" s="2" t="s">
        <v>28</v>
      </c>
      <c r="S1796" s="9">
        <f t="shared" si="139"/>
        <v>0.02</v>
      </c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VLOOKUP($F$10:$F$4815,'Customer Info'!$A$1:$B$501,2,0)</f>
        <v>Adrian</v>
      </c>
      <c r="H1797" s="6" t="str">
        <f>VLOOKUP(F1797:$F$4815,'Customer Info'!$A:$C,3,0)</f>
        <v>Barton</v>
      </c>
      <c r="I1797" s="6" t="str">
        <f>VLOOKUP($F$10:$F$4815,'Customer Info'!$A:$E,5,0)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9230</v>
      </c>
      <c r="Q1797" s="8">
        <f t="shared" si="138"/>
        <v>670</v>
      </c>
      <c r="R1797" s="2" t="s">
        <v>56</v>
      </c>
      <c r="S1797" s="9">
        <f t="shared" si="139"/>
        <v>0.05</v>
      </c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VLOOKUP($F$10:$F$4815,'Customer Info'!$A$1:$B$501,2,0)</f>
        <v>Carol</v>
      </c>
      <c r="H1798" s="6" t="str">
        <f>VLOOKUP(F1798:$F$4815,'Customer Info'!$A:$C,3,0)</f>
        <v>Adams</v>
      </c>
      <c r="I1798" s="6" t="str">
        <f>VLOOKUP($F$10:$F$4815,'Customer Info'!$A:$E,5,0)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20615</v>
      </c>
      <c r="Q1798" s="8">
        <f t="shared" si="138"/>
        <v>614</v>
      </c>
      <c r="R1798" s="2" t="s">
        <v>28</v>
      </c>
      <c r="S1798" s="9">
        <f t="shared" si="139"/>
        <v>0.05</v>
      </c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VLOOKUP($F$10:$F$4815,'Customer Info'!$A$1:$B$501,2,0)</f>
        <v>Gary</v>
      </c>
      <c r="H1799" s="6" t="str">
        <f>VLOOKUP(F1799:$F$4815,'Customer Info'!$A:$C,3,0)</f>
        <v>Hansen</v>
      </c>
      <c r="I1799" s="6" t="str">
        <f>VLOOKUP($F$10:$F$4815,'Customer Info'!$A:$E,5,0)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268</v>
      </c>
      <c r="Q1799" s="8">
        <f t="shared" si="138"/>
        <v>44</v>
      </c>
      <c r="R1799" s="2" t="s">
        <v>50</v>
      </c>
      <c r="S1799" s="9">
        <f t="shared" si="139"/>
        <v>0.02</v>
      </c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VLOOKUP($F$10:$F$4815,'Customer Info'!$A$1:$B$501,2,0)</f>
        <v>Bill</v>
      </c>
      <c r="H1800" s="6" t="str">
        <f>VLOOKUP(F1800:$F$4815,'Customer Info'!$A:$C,3,0)</f>
        <v>Stewart</v>
      </c>
      <c r="I1800" s="6" t="str">
        <f>VLOOKUP($F$10:$F$4815,'Customer Info'!$A:$E,5,0)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730</v>
      </c>
      <c r="Q1800" s="8">
        <f t="shared" si="138"/>
        <v>45</v>
      </c>
      <c r="R1800" s="2" t="s">
        <v>50</v>
      </c>
      <c r="S1800" s="9">
        <f t="shared" si="139"/>
        <v>0.02</v>
      </c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VLOOKUP($F$10:$F$4815,'Customer Info'!$A$1:$B$501,2,0)</f>
        <v>Kelly</v>
      </c>
      <c r="H1801" s="6" t="str">
        <f>VLOOKUP(F1801:$F$4815,'Customer Info'!$A:$C,3,0)</f>
        <v>Collister</v>
      </c>
      <c r="I1801" s="6" t="str">
        <f>VLOOKUP($F$10:$F$4815,'Customer Info'!$A:$E,5,0)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2733</v>
      </c>
      <c r="Q1801" s="8">
        <f t="shared" si="138"/>
        <v>275</v>
      </c>
      <c r="R1801" s="2" t="s">
        <v>28</v>
      </c>
      <c r="S1801" s="9">
        <f t="shared" si="139"/>
        <v>0.02</v>
      </c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VLOOKUP($F$10:$F$4815,'Customer Info'!$A$1:$B$501,2,0)</f>
        <v>Aaron</v>
      </c>
      <c r="H1802" s="6" t="str">
        <f>VLOOKUP(F1802:$F$4815,'Customer Info'!$A:$C,3,0)</f>
        <v>Hawkins</v>
      </c>
      <c r="I1802" s="6" t="str">
        <f>VLOOKUP($F$10:$F$4815,'Customer Info'!$A:$E,5,0)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2682</v>
      </c>
      <c r="Q1802" s="8">
        <f t="shared" si="138"/>
        <v>312</v>
      </c>
      <c r="R1802" s="2" t="s">
        <v>28</v>
      </c>
      <c r="S1802" s="9">
        <f t="shared" si="139"/>
        <v>0.02</v>
      </c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VLOOKUP($F$10:$F$4815,'Customer Info'!$A$1:$B$501,2,0)</f>
        <v>Julie</v>
      </c>
      <c r="H1803" s="6" t="str">
        <f>VLOOKUP(F1803:$F$4815,'Customer Info'!$A:$C,3,0)</f>
        <v>Creighton</v>
      </c>
      <c r="I1803" s="6" t="str">
        <f>VLOOKUP($F$10:$F$4815,'Customer Info'!$A:$E,5,0)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N1803+O1803</f>
        <v>6665</v>
      </c>
      <c r="Q1803" s="8">
        <f t="shared" ref="Q1803:Q1866" si="143">P1803-M1803</f>
        <v>605</v>
      </c>
      <c r="R1803" s="2" t="s">
        <v>50</v>
      </c>
      <c r="S1803" s="9">
        <f t="shared" ref="S1803:S1866" si="144">VLOOKUP($P$10:$P$4815,$T$1:$U$7, 2,1)</f>
        <v>0.05</v>
      </c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VLOOKUP($F$10:$F$4815,'Customer Info'!$A$1:$B$501,2,0)</f>
        <v>Neoma</v>
      </c>
      <c r="H1804" s="6" t="str">
        <f>VLOOKUP(F1804:$F$4815,'Customer Info'!$A:$C,3,0)</f>
        <v>Murray</v>
      </c>
      <c r="I1804" s="6" t="str">
        <f>VLOOKUP($F$10:$F$4815,'Customer Info'!$A:$E,5,0)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609</v>
      </c>
      <c r="Q1804" s="8">
        <f t="shared" si="143"/>
        <v>90</v>
      </c>
      <c r="R1804" s="2" t="s">
        <v>28</v>
      </c>
      <c r="S1804" s="9">
        <f t="shared" si="144"/>
        <v>0.02</v>
      </c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VLOOKUP($F$10:$F$4815,'Customer Info'!$A$1:$B$501,2,0)</f>
        <v>Nick</v>
      </c>
      <c r="H1805" s="6" t="str">
        <f>VLOOKUP(F1805:$F$4815,'Customer Info'!$A:$C,3,0)</f>
        <v>Zandusky</v>
      </c>
      <c r="I1805" s="6" t="str">
        <f>VLOOKUP($F$10:$F$4815,'Customer Info'!$A:$E,5,0)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6708</v>
      </c>
      <c r="Q1805" s="8">
        <f t="shared" si="143"/>
        <v>279</v>
      </c>
      <c r="R1805" s="2" t="s">
        <v>28</v>
      </c>
      <c r="S1805" s="9">
        <f t="shared" si="144"/>
        <v>0.05</v>
      </c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VLOOKUP($F$10:$F$4815,'Customer Info'!$A$1:$B$501,2,0)</f>
        <v>Logan</v>
      </c>
      <c r="H1806" s="6" t="str">
        <f>VLOOKUP(F1806:$F$4815,'Customer Info'!$A:$C,3,0)</f>
        <v>Currie</v>
      </c>
      <c r="I1806" s="6" t="str">
        <f>VLOOKUP($F$10:$F$4815,'Customer Info'!$A:$E,5,0)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4620</v>
      </c>
      <c r="Q1806" s="8">
        <f t="shared" si="143"/>
        <v>332</v>
      </c>
      <c r="R1806" s="2" t="s">
        <v>50</v>
      </c>
      <c r="S1806" s="9">
        <f t="shared" si="144"/>
        <v>0.02</v>
      </c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VLOOKUP($F$10:$F$4815,'Customer Info'!$A$1:$B$501,2,0)</f>
        <v>Denise</v>
      </c>
      <c r="H1807" s="6" t="str">
        <f>VLOOKUP(F1807:$F$4815,'Customer Info'!$A:$C,3,0)</f>
        <v>Leinenbach</v>
      </c>
      <c r="I1807" s="6" t="str">
        <f>VLOOKUP($F$10:$F$4815,'Customer Info'!$A:$E,5,0)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2712</v>
      </c>
      <c r="Q1807" s="8">
        <f t="shared" si="143"/>
        <v>318</v>
      </c>
      <c r="R1807" s="2" t="s">
        <v>28</v>
      </c>
      <c r="S1807" s="9">
        <f t="shared" si="144"/>
        <v>0.02</v>
      </c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VLOOKUP($F$10:$F$4815,'Customer Info'!$A$1:$B$501,2,0)</f>
        <v>Jim</v>
      </c>
      <c r="H1808" s="6" t="str">
        <f>VLOOKUP(F1808:$F$4815,'Customer Info'!$A:$C,3,0)</f>
        <v>Epp</v>
      </c>
      <c r="I1808" s="6" t="str">
        <f>VLOOKUP($F$10:$F$4815,'Customer Info'!$A:$E,5,0)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1792</v>
      </c>
      <c r="Q1808" s="8">
        <f t="shared" si="143"/>
        <v>246</v>
      </c>
      <c r="R1808" s="2" t="s">
        <v>28</v>
      </c>
      <c r="S1808" s="9">
        <f t="shared" si="144"/>
        <v>0.02</v>
      </c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VLOOKUP($F$10:$F$4815,'Customer Info'!$A$1:$B$501,2,0)</f>
        <v>Mick</v>
      </c>
      <c r="H1809" s="6" t="str">
        <f>VLOOKUP(F1809:$F$4815,'Customer Info'!$A:$C,3,0)</f>
        <v>Brown</v>
      </c>
      <c r="I1809" s="6" t="str">
        <f>VLOOKUP($F$10:$F$4815,'Customer Info'!$A:$E,5,0)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4944</v>
      </c>
      <c r="Q1809" s="8">
        <f t="shared" si="143"/>
        <v>445</v>
      </c>
      <c r="R1809" s="2" t="s">
        <v>28</v>
      </c>
      <c r="S1809" s="9">
        <f t="shared" si="144"/>
        <v>0.02</v>
      </c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VLOOKUP($F$10:$F$4815,'Customer Info'!$A$1:$B$501,2,0)</f>
        <v>Hunter</v>
      </c>
      <c r="H1810" s="6" t="str">
        <f>VLOOKUP(F1810:$F$4815,'Customer Info'!$A:$C,3,0)</f>
        <v>Lopez</v>
      </c>
      <c r="I1810" s="6" t="str">
        <f>VLOOKUP($F$10:$F$4815,'Customer Info'!$A:$E,5,0)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498</v>
      </c>
      <c r="Q1810" s="8">
        <f t="shared" si="143"/>
        <v>50</v>
      </c>
      <c r="R1810" s="2" t="s">
        <v>28</v>
      </c>
      <c r="S1810" s="9">
        <f t="shared" si="144"/>
        <v>0.02</v>
      </c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VLOOKUP($F$10:$F$4815,'Customer Info'!$A$1:$B$501,2,0)</f>
        <v>Tom</v>
      </c>
      <c r="H1811" s="6" t="str">
        <f>VLOOKUP(F1811:$F$4815,'Customer Info'!$A:$C,3,0)</f>
        <v>Prescott</v>
      </c>
      <c r="I1811" s="6" t="str">
        <f>VLOOKUP($F$10:$F$4815,'Customer Info'!$A:$E,5,0)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4741</v>
      </c>
      <c r="Q1811" s="8">
        <f t="shared" si="143"/>
        <v>551</v>
      </c>
      <c r="R1811" s="2" t="s">
        <v>28</v>
      </c>
      <c r="S1811" s="9">
        <f t="shared" si="144"/>
        <v>0.02</v>
      </c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VLOOKUP($F$10:$F$4815,'Customer Info'!$A$1:$B$501,2,0)</f>
        <v>Michelle</v>
      </c>
      <c r="H1812" s="6" t="str">
        <f>VLOOKUP(F1812:$F$4815,'Customer Info'!$A:$C,3,0)</f>
        <v>Arnett</v>
      </c>
      <c r="I1812" s="6" t="str">
        <f>VLOOKUP($F$10:$F$4815,'Customer Info'!$A:$E,5,0)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1291</v>
      </c>
      <c r="Q1812" s="8">
        <f t="shared" si="143"/>
        <v>132</v>
      </c>
      <c r="R1812" s="2" t="s">
        <v>28</v>
      </c>
      <c r="S1812" s="9">
        <f t="shared" si="144"/>
        <v>0.02</v>
      </c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VLOOKUP($F$10:$F$4815,'Customer Info'!$A$1:$B$501,2,0)</f>
        <v>Ivan</v>
      </c>
      <c r="H1813" s="6" t="str">
        <f>VLOOKUP(F1813:$F$4815,'Customer Info'!$A:$C,3,0)</f>
        <v>Gibson</v>
      </c>
      <c r="I1813" s="6" t="str">
        <f>VLOOKUP($F$10:$F$4815,'Customer Info'!$A:$E,5,0)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11178</v>
      </c>
      <c r="Q1813" s="8">
        <f t="shared" si="143"/>
        <v>773</v>
      </c>
      <c r="R1813" s="2" t="s">
        <v>50</v>
      </c>
      <c r="S1813" s="9">
        <f t="shared" si="144"/>
        <v>0.05</v>
      </c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VLOOKUP($F$10:$F$4815,'Customer Info'!$A$1:$B$501,2,0)</f>
        <v>Troy</v>
      </c>
      <c r="H1814" s="6" t="str">
        <f>VLOOKUP(F1814:$F$4815,'Customer Info'!$A:$C,3,0)</f>
        <v>Blackwell</v>
      </c>
      <c r="I1814" s="6" t="str">
        <f>VLOOKUP($F$10:$F$4815,'Customer Info'!$A:$E,5,0)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14349</v>
      </c>
      <c r="Q1814" s="8">
        <f t="shared" si="143"/>
        <v>579</v>
      </c>
      <c r="R1814" s="2" t="s">
        <v>28</v>
      </c>
      <c r="S1814" s="9">
        <f t="shared" si="144"/>
        <v>0.05</v>
      </c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VLOOKUP($F$10:$F$4815,'Customer Info'!$A$1:$B$501,2,0)</f>
        <v>Mitch</v>
      </c>
      <c r="H1815" s="6" t="str">
        <f>VLOOKUP(F1815:$F$4815,'Customer Info'!$A:$C,3,0)</f>
        <v>Willingham</v>
      </c>
      <c r="I1815" s="6" t="str">
        <f>VLOOKUP($F$10:$F$4815,'Customer Info'!$A:$E,5,0)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8582</v>
      </c>
      <c r="Q1815" s="8">
        <f t="shared" si="143"/>
        <v>794</v>
      </c>
      <c r="R1815" s="2" t="s">
        <v>28</v>
      </c>
      <c r="S1815" s="9">
        <f t="shared" si="144"/>
        <v>0.05</v>
      </c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VLOOKUP($F$10:$F$4815,'Customer Info'!$A$1:$B$501,2,0)</f>
        <v>Giulietta</v>
      </c>
      <c r="H1816" s="6" t="str">
        <f>VLOOKUP(F1816:$F$4815,'Customer Info'!$A:$C,3,0)</f>
        <v>Weimer</v>
      </c>
      <c r="I1816" s="6" t="str">
        <f>VLOOKUP($F$10:$F$4815,'Customer Info'!$A:$E,5,0)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898</v>
      </c>
      <c r="Q1816" s="8">
        <f t="shared" si="143"/>
        <v>156</v>
      </c>
      <c r="R1816" s="2" t="s">
        <v>28</v>
      </c>
      <c r="S1816" s="9">
        <f t="shared" si="144"/>
        <v>0.02</v>
      </c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VLOOKUP($F$10:$F$4815,'Customer Info'!$A$1:$B$501,2,0)</f>
        <v>Bill</v>
      </c>
      <c r="H1817" s="6" t="str">
        <f>VLOOKUP(F1817:$F$4815,'Customer Info'!$A:$C,3,0)</f>
        <v>Donatelli</v>
      </c>
      <c r="I1817" s="6" t="str">
        <f>VLOOKUP($F$10:$F$4815,'Customer Info'!$A:$E,5,0)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9654</v>
      </c>
      <c r="Q1817" s="8">
        <f t="shared" si="143"/>
        <v>748</v>
      </c>
      <c r="R1817" s="2" t="s">
        <v>50</v>
      </c>
      <c r="S1817" s="9">
        <f t="shared" si="144"/>
        <v>0.05</v>
      </c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VLOOKUP($F$10:$F$4815,'Customer Info'!$A$1:$B$501,2,0)</f>
        <v>Steve</v>
      </c>
      <c r="H1818" s="6" t="str">
        <f>VLOOKUP(F1818:$F$4815,'Customer Info'!$A:$C,3,0)</f>
        <v>Carroll</v>
      </c>
      <c r="I1818" s="6" t="str">
        <f>VLOOKUP($F$10:$F$4815,'Customer Info'!$A:$E,5,0)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3841</v>
      </c>
      <c r="Q1818" s="8">
        <f t="shared" si="143"/>
        <v>245</v>
      </c>
      <c r="R1818" s="2" t="s">
        <v>50</v>
      </c>
      <c r="S1818" s="9">
        <f t="shared" si="144"/>
        <v>0.02</v>
      </c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VLOOKUP($F$10:$F$4815,'Customer Info'!$A$1:$B$501,2,0)</f>
        <v>Emily</v>
      </c>
      <c r="H1819" s="6" t="str">
        <f>VLOOKUP(F1819:$F$4815,'Customer Info'!$A:$C,3,0)</f>
        <v>Ducich</v>
      </c>
      <c r="I1819" s="6" t="str">
        <f>VLOOKUP($F$10:$F$4815,'Customer Info'!$A:$E,5,0)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988</v>
      </c>
      <c r="Q1819" s="8">
        <f t="shared" si="143"/>
        <v>150</v>
      </c>
      <c r="R1819" s="2" t="s">
        <v>28</v>
      </c>
      <c r="S1819" s="9">
        <f t="shared" si="144"/>
        <v>0.02</v>
      </c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VLOOKUP($F$10:$F$4815,'Customer Info'!$A$1:$B$501,2,0)</f>
        <v>Benjamin</v>
      </c>
      <c r="H1820" s="6" t="str">
        <f>VLOOKUP(F1820:$F$4815,'Customer Info'!$A:$C,3,0)</f>
        <v>Patterson</v>
      </c>
      <c r="I1820" s="6" t="str">
        <f>VLOOKUP($F$10:$F$4815,'Customer Info'!$A:$E,5,0)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380</v>
      </c>
      <c r="Q1820" s="8">
        <f t="shared" si="143"/>
        <v>64</v>
      </c>
      <c r="R1820" s="2" t="s">
        <v>28</v>
      </c>
      <c r="S1820" s="9">
        <f t="shared" si="144"/>
        <v>0.02</v>
      </c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VLOOKUP($F$10:$F$4815,'Customer Info'!$A$1:$B$501,2,0)</f>
        <v>Delfina</v>
      </c>
      <c r="H1821" s="6" t="str">
        <f>VLOOKUP(F1821:$F$4815,'Customer Info'!$A:$C,3,0)</f>
        <v>Latchford</v>
      </c>
      <c r="I1821" s="6" t="str">
        <f>VLOOKUP($F$10:$F$4815,'Customer Info'!$A:$E,5,0)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19839</v>
      </c>
      <c r="Q1821" s="8">
        <f t="shared" si="143"/>
        <v>801</v>
      </c>
      <c r="R1821" s="2" t="s">
        <v>50</v>
      </c>
      <c r="S1821" s="9">
        <f t="shared" si="144"/>
        <v>0.05</v>
      </c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VLOOKUP($F$10:$F$4815,'Customer Info'!$A$1:$B$501,2,0)</f>
        <v>Barry</v>
      </c>
      <c r="H1822" s="6" t="str">
        <f>VLOOKUP(F1822:$F$4815,'Customer Info'!$A:$C,3,0)</f>
        <v>Blumstein</v>
      </c>
      <c r="I1822" s="6" t="str">
        <f>VLOOKUP($F$10:$F$4815,'Customer Info'!$A:$E,5,0)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7989</v>
      </c>
      <c r="Q1822" s="8">
        <f t="shared" si="143"/>
        <v>714</v>
      </c>
      <c r="R1822" s="2" t="s">
        <v>28</v>
      </c>
      <c r="S1822" s="9">
        <f t="shared" si="144"/>
        <v>0.05</v>
      </c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VLOOKUP($F$10:$F$4815,'Customer Info'!$A$1:$B$501,2,0)</f>
        <v>Toby</v>
      </c>
      <c r="H1823" s="6" t="str">
        <f>VLOOKUP(F1823:$F$4815,'Customer Info'!$A:$C,3,0)</f>
        <v>Carlisle</v>
      </c>
      <c r="I1823" s="6" t="str">
        <f>VLOOKUP($F$10:$F$4815,'Customer Info'!$A:$E,5,0)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12714</v>
      </c>
      <c r="Q1823" s="8">
        <f t="shared" si="143"/>
        <v>877</v>
      </c>
      <c r="R1823" s="2" t="s">
        <v>28</v>
      </c>
      <c r="S1823" s="9">
        <f t="shared" si="144"/>
        <v>0.05</v>
      </c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VLOOKUP($F$10:$F$4815,'Customer Info'!$A$1:$B$501,2,0)</f>
        <v>Dana</v>
      </c>
      <c r="H1824" s="6" t="str">
        <f>VLOOKUP(F1824:$F$4815,'Customer Info'!$A:$C,3,0)</f>
        <v>Kaydos</v>
      </c>
      <c r="I1824" s="6" t="str">
        <f>VLOOKUP($F$10:$F$4815,'Customer Info'!$A:$E,5,0)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4797</v>
      </c>
      <c r="Q1824" s="8">
        <f t="shared" si="143"/>
        <v>272</v>
      </c>
      <c r="R1824" s="2" t="s">
        <v>28</v>
      </c>
      <c r="S1824" s="9">
        <f t="shared" si="144"/>
        <v>0.02</v>
      </c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VLOOKUP($F$10:$F$4815,'Customer Info'!$A$1:$B$501,2,0)</f>
        <v>Troy</v>
      </c>
      <c r="H1825" s="6" t="str">
        <f>VLOOKUP(F1825:$F$4815,'Customer Info'!$A:$C,3,0)</f>
        <v>Staebel</v>
      </c>
      <c r="I1825" s="6" t="str">
        <f>VLOOKUP($F$10:$F$4815,'Customer Info'!$A:$E,5,0)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27830</v>
      </c>
      <c r="Q1825" s="8">
        <f t="shared" si="143"/>
        <v>1350</v>
      </c>
      <c r="R1825" s="2" t="s">
        <v>28</v>
      </c>
      <c r="S1825" s="9">
        <f t="shared" si="144"/>
        <v>7.0000000000000007E-2</v>
      </c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VLOOKUP($F$10:$F$4815,'Customer Info'!$A$1:$B$501,2,0)</f>
        <v>Toby</v>
      </c>
      <c r="H1826" s="6" t="str">
        <f>VLOOKUP(F1826:$F$4815,'Customer Info'!$A:$C,3,0)</f>
        <v>Swindell</v>
      </c>
      <c r="I1826" s="6" t="str">
        <f>VLOOKUP($F$10:$F$4815,'Customer Info'!$A:$E,5,0)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1246</v>
      </c>
      <c r="Q1826" s="8">
        <f t="shared" si="143"/>
        <v>82</v>
      </c>
      <c r="R1826" s="2" t="s">
        <v>50</v>
      </c>
      <c r="S1826" s="9">
        <f t="shared" si="144"/>
        <v>0.02</v>
      </c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VLOOKUP($F$10:$F$4815,'Customer Info'!$A$1:$B$501,2,0)</f>
        <v>Michael</v>
      </c>
      <c r="H1827" s="6" t="str">
        <f>VLOOKUP(F1827:$F$4815,'Customer Info'!$A:$C,3,0)</f>
        <v>Moore</v>
      </c>
      <c r="I1827" s="6" t="str">
        <f>VLOOKUP($F$10:$F$4815,'Customer Info'!$A:$E,5,0)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3067</v>
      </c>
      <c r="Q1827" s="8">
        <f t="shared" si="143"/>
        <v>397</v>
      </c>
      <c r="R1827" s="2" t="s">
        <v>28</v>
      </c>
      <c r="S1827" s="9">
        <f t="shared" si="144"/>
        <v>0.02</v>
      </c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VLOOKUP($F$10:$F$4815,'Customer Info'!$A$1:$B$501,2,0)</f>
        <v>Mitch</v>
      </c>
      <c r="H1828" s="6" t="str">
        <f>VLOOKUP(F1828:$F$4815,'Customer Info'!$A:$C,3,0)</f>
        <v>Willingham</v>
      </c>
      <c r="I1828" s="6" t="str">
        <f>VLOOKUP($F$10:$F$4815,'Customer Info'!$A:$E,5,0)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5326</v>
      </c>
      <c r="Q1828" s="8">
        <f t="shared" si="143"/>
        <v>520</v>
      </c>
      <c r="R1828" s="2" t="s">
        <v>50</v>
      </c>
      <c r="S1828" s="9">
        <f t="shared" si="144"/>
        <v>0.05</v>
      </c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VLOOKUP($F$10:$F$4815,'Customer Info'!$A$1:$B$501,2,0)</f>
        <v>Thomas</v>
      </c>
      <c r="H1829" s="6" t="str">
        <f>VLOOKUP(F1829:$F$4815,'Customer Info'!$A:$C,3,0)</f>
        <v>Boland</v>
      </c>
      <c r="I1829" s="6" t="str">
        <f>VLOOKUP($F$10:$F$4815,'Customer Info'!$A:$E,5,0)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18361</v>
      </c>
      <c r="Q1829" s="8">
        <f t="shared" si="143"/>
        <v>937</v>
      </c>
      <c r="R1829" s="2" t="s">
        <v>28</v>
      </c>
      <c r="S1829" s="9">
        <f t="shared" si="144"/>
        <v>0.05</v>
      </c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VLOOKUP($F$10:$F$4815,'Customer Info'!$A$1:$B$501,2,0)</f>
        <v>Ann</v>
      </c>
      <c r="H1830" s="6" t="str">
        <f>VLOOKUP(F1830:$F$4815,'Customer Info'!$A:$C,3,0)</f>
        <v>Chong</v>
      </c>
      <c r="I1830" s="6" t="str">
        <f>VLOOKUP($F$10:$F$4815,'Customer Info'!$A:$E,5,0)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8123</v>
      </c>
      <c r="Q1830" s="8">
        <f t="shared" si="143"/>
        <v>473</v>
      </c>
      <c r="R1830" s="2" t="s">
        <v>28</v>
      </c>
      <c r="S1830" s="9">
        <f t="shared" si="144"/>
        <v>0.05</v>
      </c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VLOOKUP($F$10:$F$4815,'Customer Info'!$A$1:$B$501,2,0)</f>
        <v>Stefania</v>
      </c>
      <c r="H1831" s="6" t="str">
        <f>VLOOKUP(F1831:$F$4815,'Customer Info'!$A:$C,3,0)</f>
        <v>Perrino</v>
      </c>
      <c r="I1831" s="6" t="str">
        <f>VLOOKUP($F$10:$F$4815,'Customer Info'!$A:$E,5,0)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2752</v>
      </c>
      <c r="Q1831" s="8">
        <f t="shared" si="143"/>
        <v>236</v>
      </c>
      <c r="R1831" s="2" t="s">
        <v>28</v>
      </c>
      <c r="S1831" s="9">
        <f t="shared" si="144"/>
        <v>0.02</v>
      </c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VLOOKUP($F$10:$F$4815,'Customer Info'!$A$1:$B$501,2,0)</f>
        <v>Neil</v>
      </c>
      <c r="H1832" s="6" t="str">
        <f>VLOOKUP(F1832:$F$4815,'Customer Info'!$A:$C,3,0)</f>
        <v>Knudson</v>
      </c>
      <c r="I1832" s="6" t="str">
        <f>VLOOKUP($F$10:$F$4815,'Customer Info'!$A:$E,5,0)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775</v>
      </c>
      <c r="Q1832" s="8">
        <f t="shared" si="143"/>
        <v>81</v>
      </c>
      <c r="R1832" s="2" t="s">
        <v>26</v>
      </c>
      <c r="S1832" s="9">
        <f t="shared" si="144"/>
        <v>0.02</v>
      </c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VLOOKUP($F$10:$F$4815,'Customer Info'!$A$1:$B$501,2,0)</f>
        <v>Thea</v>
      </c>
      <c r="H1833" s="6" t="str">
        <f>VLOOKUP(F1833:$F$4815,'Customer Info'!$A:$C,3,0)</f>
        <v>Hudgings</v>
      </c>
      <c r="I1833" s="6" t="str">
        <f>VLOOKUP($F$10:$F$4815,'Customer Info'!$A:$E,5,0)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130</v>
      </c>
      <c r="Q1833" s="8">
        <f t="shared" si="143"/>
        <v>16</v>
      </c>
      <c r="R1833" s="2" t="s">
        <v>56</v>
      </c>
      <c r="S1833" s="9">
        <f t="shared" si="144"/>
        <v>0.02</v>
      </c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VLOOKUP($F$10:$F$4815,'Customer Info'!$A$1:$B$501,2,0)</f>
        <v>Dionis</v>
      </c>
      <c r="H1834" s="6" t="str">
        <f>VLOOKUP(F1834:$F$4815,'Customer Info'!$A:$C,3,0)</f>
        <v>Lloyd</v>
      </c>
      <c r="I1834" s="6" t="str">
        <f>VLOOKUP($F$10:$F$4815,'Customer Info'!$A:$E,5,0)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730</v>
      </c>
      <c r="Q1834" s="8">
        <f t="shared" si="143"/>
        <v>82</v>
      </c>
      <c r="R1834" s="2" t="s">
        <v>50</v>
      </c>
      <c r="S1834" s="9">
        <f t="shared" si="144"/>
        <v>0.02</v>
      </c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VLOOKUP($F$10:$F$4815,'Customer Info'!$A$1:$B$501,2,0)</f>
        <v>Bill</v>
      </c>
      <c r="H1835" s="6" t="str">
        <f>VLOOKUP(F1835:$F$4815,'Customer Info'!$A:$C,3,0)</f>
        <v>Eplett</v>
      </c>
      <c r="I1835" s="6" t="str">
        <f>VLOOKUP($F$10:$F$4815,'Customer Info'!$A:$E,5,0)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302</v>
      </c>
      <c r="Q1835" s="8">
        <f t="shared" si="143"/>
        <v>102</v>
      </c>
      <c r="R1835" s="2" t="s">
        <v>28</v>
      </c>
      <c r="S1835" s="9">
        <f t="shared" si="144"/>
        <v>0.02</v>
      </c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VLOOKUP($F$10:$F$4815,'Customer Info'!$A$1:$B$501,2,0)</f>
        <v>Linda</v>
      </c>
      <c r="H1836" s="6" t="str">
        <f>VLOOKUP(F1836:$F$4815,'Customer Info'!$A:$C,3,0)</f>
        <v>Southworth</v>
      </c>
      <c r="I1836" s="6" t="str">
        <f>VLOOKUP($F$10:$F$4815,'Customer Info'!$A:$E,5,0)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9802</v>
      </c>
      <c r="Q1836" s="8">
        <f t="shared" si="143"/>
        <v>670</v>
      </c>
      <c r="R1836" s="2" t="s">
        <v>50</v>
      </c>
      <c r="S1836" s="9">
        <f t="shared" si="144"/>
        <v>0.05</v>
      </c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VLOOKUP($F$10:$F$4815,'Customer Info'!$A$1:$B$501,2,0)</f>
        <v>Hunter</v>
      </c>
      <c r="H1837" s="6" t="str">
        <f>VLOOKUP(F1837:$F$4815,'Customer Info'!$A:$C,3,0)</f>
        <v>Lopez</v>
      </c>
      <c r="I1837" s="6" t="str">
        <f>VLOOKUP($F$10:$F$4815,'Customer Info'!$A:$E,5,0)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3488</v>
      </c>
      <c r="Q1837" s="8">
        <f t="shared" si="143"/>
        <v>353</v>
      </c>
      <c r="R1837" s="2" t="s">
        <v>50</v>
      </c>
      <c r="S1837" s="9">
        <f t="shared" si="144"/>
        <v>0.02</v>
      </c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VLOOKUP($F$10:$F$4815,'Customer Info'!$A$1:$B$501,2,0)</f>
        <v>Adam</v>
      </c>
      <c r="H1838" s="6" t="str">
        <f>VLOOKUP(F1838:$F$4815,'Customer Info'!$A:$C,3,0)</f>
        <v>Bellavance</v>
      </c>
      <c r="I1838" s="6" t="str">
        <f>VLOOKUP($F$10:$F$4815,'Customer Info'!$A:$E,5,0)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257519</v>
      </c>
      <c r="Q1838" s="8">
        <f t="shared" si="143"/>
        <v>14556</v>
      </c>
      <c r="R1838" s="2" t="s">
        <v>28</v>
      </c>
      <c r="S1838" s="9">
        <f t="shared" si="144"/>
        <v>0.15</v>
      </c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VLOOKUP($F$10:$F$4815,'Customer Info'!$A$1:$B$501,2,0)</f>
        <v>Tom</v>
      </c>
      <c r="H1839" s="6" t="str">
        <f>VLOOKUP(F1839:$F$4815,'Customer Info'!$A:$C,3,0)</f>
        <v>Stivers</v>
      </c>
      <c r="I1839" s="6" t="str">
        <f>VLOOKUP($F$10:$F$4815,'Customer Info'!$A:$E,5,0)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305</v>
      </c>
      <c r="Q1839" s="8">
        <f t="shared" si="143"/>
        <v>30</v>
      </c>
      <c r="R1839" s="2" t="s">
        <v>28</v>
      </c>
      <c r="S1839" s="9">
        <f t="shared" si="144"/>
        <v>0.02</v>
      </c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VLOOKUP($F$10:$F$4815,'Customer Info'!$A$1:$B$501,2,0)</f>
        <v>Thomas</v>
      </c>
      <c r="H1840" s="6" t="str">
        <f>VLOOKUP(F1840:$F$4815,'Customer Info'!$A:$C,3,0)</f>
        <v>Seio</v>
      </c>
      <c r="I1840" s="6" t="str">
        <f>VLOOKUP($F$10:$F$4815,'Customer Info'!$A:$E,5,0)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14843</v>
      </c>
      <c r="Q1840" s="8">
        <f t="shared" si="143"/>
        <v>913</v>
      </c>
      <c r="R1840" s="2" t="s">
        <v>28</v>
      </c>
      <c r="S1840" s="9">
        <f t="shared" si="144"/>
        <v>0.05</v>
      </c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VLOOKUP($F$10:$F$4815,'Customer Info'!$A$1:$B$501,2,0)</f>
        <v>Denny</v>
      </c>
      <c r="H1841" s="6" t="str">
        <f>VLOOKUP(F1841:$F$4815,'Customer Info'!$A:$C,3,0)</f>
        <v>Ordway</v>
      </c>
      <c r="I1841" s="6" t="str">
        <f>VLOOKUP($F$10:$F$4815,'Customer Info'!$A:$E,5,0)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4480</v>
      </c>
      <c r="Q1841" s="8">
        <f t="shared" si="143"/>
        <v>401</v>
      </c>
      <c r="R1841" s="2" t="s">
        <v>28</v>
      </c>
      <c r="S1841" s="9">
        <f t="shared" si="144"/>
        <v>0.02</v>
      </c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VLOOKUP($F$10:$F$4815,'Customer Info'!$A$1:$B$501,2,0)</f>
        <v>Laurel</v>
      </c>
      <c r="H1842" s="6" t="str">
        <f>VLOOKUP(F1842:$F$4815,'Customer Info'!$A:$C,3,0)</f>
        <v>Beltran</v>
      </c>
      <c r="I1842" s="6" t="str">
        <f>VLOOKUP($F$10:$F$4815,'Customer Info'!$A:$E,5,0)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2840</v>
      </c>
      <c r="Q1842" s="8">
        <f t="shared" si="143"/>
        <v>159</v>
      </c>
      <c r="R1842" s="2" t="s">
        <v>28</v>
      </c>
      <c r="S1842" s="9">
        <f t="shared" si="144"/>
        <v>0.02</v>
      </c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VLOOKUP($F$10:$F$4815,'Customer Info'!$A$1:$B$501,2,0)</f>
        <v>Lindsay</v>
      </c>
      <c r="H1843" s="6" t="str">
        <f>VLOOKUP(F1843:$F$4815,'Customer Info'!$A:$C,3,0)</f>
        <v>Shagiari</v>
      </c>
      <c r="I1843" s="6" t="str">
        <f>VLOOKUP($F$10:$F$4815,'Customer Info'!$A:$E,5,0)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485</v>
      </c>
      <c r="Q1843" s="8">
        <f t="shared" si="143"/>
        <v>65</v>
      </c>
      <c r="R1843" s="2" t="s">
        <v>50</v>
      </c>
      <c r="S1843" s="9">
        <f t="shared" si="144"/>
        <v>0.02</v>
      </c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VLOOKUP($F$10:$F$4815,'Customer Info'!$A$1:$B$501,2,0)</f>
        <v>Aaron</v>
      </c>
      <c r="H1844" s="6" t="str">
        <f>VLOOKUP(F1844:$F$4815,'Customer Info'!$A:$C,3,0)</f>
        <v>Smayling</v>
      </c>
      <c r="I1844" s="6" t="str">
        <f>VLOOKUP($F$10:$F$4815,'Customer Info'!$A:$E,5,0)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2573</v>
      </c>
      <c r="Q1844" s="8">
        <f t="shared" si="143"/>
        <v>119</v>
      </c>
      <c r="R1844" s="2" t="s">
        <v>50</v>
      </c>
      <c r="S1844" s="9">
        <f t="shared" si="144"/>
        <v>0.02</v>
      </c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VLOOKUP($F$10:$F$4815,'Customer Info'!$A$1:$B$501,2,0)</f>
        <v>Gary</v>
      </c>
      <c r="H1845" s="6" t="str">
        <f>VLOOKUP(F1845:$F$4815,'Customer Info'!$A:$C,3,0)</f>
        <v>Zandusky</v>
      </c>
      <c r="I1845" s="6" t="str">
        <f>VLOOKUP($F$10:$F$4815,'Customer Info'!$A:$E,5,0)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312</v>
      </c>
      <c r="Q1845" s="8">
        <f t="shared" si="143"/>
        <v>50</v>
      </c>
      <c r="R1845" s="2" t="s">
        <v>26</v>
      </c>
      <c r="S1845" s="9">
        <f t="shared" si="144"/>
        <v>0.02</v>
      </c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VLOOKUP($F$10:$F$4815,'Customer Info'!$A$1:$B$501,2,0)</f>
        <v>Becky</v>
      </c>
      <c r="H1846" s="6" t="str">
        <f>VLOOKUP(F1846:$F$4815,'Customer Info'!$A:$C,3,0)</f>
        <v>Pak</v>
      </c>
      <c r="I1846" s="6" t="str">
        <f>VLOOKUP($F$10:$F$4815,'Customer Info'!$A:$E,5,0)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5999</v>
      </c>
      <c r="Q1846" s="8">
        <f t="shared" si="143"/>
        <v>275</v>
      </c>
      <c r="R1846" s="2" t="s">
        <v>28</v>
      </c>
      <c r="S1846" s="9">
        <f t="shared" si="144"/>
        <v>0.05</v>
      </c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VLOOKUP($F$10:$F$4815,'Customer Info'!$A$1:$B$501,2,0)</f>
        <v>Andy</v>
      </c>
      <c r="H1847" s="6" t="str">
        <f>VLOOKUP(F1847:$F$4815,'Customer Info'!$A:$C,3,0)</f>
        <v>Yotov</v>
      </c>
      <c r="I1847" s="6" t="str">
        <f>VLOOKUP($F$10:$F$4815,'Customer Info'!$A:$E,5,0)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1958</v>
      </c>
      <c r="Q1847" s="8">
        <f t="shared" si="143"/>
        <v>166</v>
      </c>
      <c r="R1847" s="2" t="s">
        <v>28</v>
      </c>
      <c r="S1847" s="9">
        <f t="shared" si="144"/>
        <v>0.02</v>
      </c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VLOOKUP($F$10:$F$4815,'Customer Info'!$A$1:$B$501,2,0)</f>
        <v>Adam</v>
      </c>
      <c r="H1848" s="6" t="str">
        <f>VLOOKUP(F1848:$F$4815,'Customer Info'!$A:$C,3,0)</f>
        <v>Bellavance</v>
      </c>
      <c r="I1848" s="6" t="str">
        <f>VLOOKUP($F$10:$F$4815,'Customer Info'!$A:$E,5,0)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251</v>
      </c>
      <c r="Q1848" s="8">
        <f t="shared" si="143"/>
        <v>41</v>
      </c>
      <c r="R1848" s="2" t="s">
        <v>28</v>
      </c>
      <c r="S1848" s="9">
        <f t="shared" si="144"/>
        <v>0.02</v>
      </c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VLOOKUP($F$10:$F$4815,'Customer Info'!$A$1:$B$501,2,0)</f>
        <v>Carol</v>
      </c>
      <c r="H1849" s="6" t="str">
        <f>VLOOKUP(F1849:$F$4815,'Customer Info'!$A:$C,3,0)</f>
        <v>Adams</v>
      </c>
      <c r="I1849" s="6" t="str">
        <f>VLOOKUP($F$10:$F$4815,'Customer Info'!$A:$E,5,0)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2974</v>
      </c>
      <c r="Q1849" s="8">
        <f t="shared" si="143"/>
        <v>254</v>
      </c>
      <c r="R1849" s="2" t="s">
        <v>50</v>
      </c>
      <c r="S1849" s="9">
        <f t="shared" si="144"/>
        <v>0.02</v>
      </c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VLOOKUP($F$10:$F$4815,'Customer Info'!$A$1:$B$501,2,0)</f>
        <v>Guy</v>
      </c>
      <c r="H1850" s="6" t="str">
        <f>VLOOKUP(F1850:$F$4815,'Customer Info'!$A:$C,3,0)</f>
        <v>Phonely</v>
      </c>
      <c r="I1850" s="6" t="str">
        <f>VLOOKUP($F$10:$F$4815,'Customer Info'!$A:$E,5,0)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7973</v>
      </c>
      <c r="Q1850" s="8">
        <f t="shared" si="143"/>
        <v>341</v>
      </c>
      <c r="R1850" s="2" t="s">
        <v>50</v>
      </c>
      <c r="S1850" s="9">
        <f t="shared" si="144"/>
        <v>0.05</v>
      </c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VLOOKUP($F$10:$F$4815,'Customer Info'!$A$1:$B$501,2,0)</f>
        <v>Stefanie</v>
      </c>
      <c r="H1851" s="6" t="str">
        <f>VLOOKUP(F1851:$F$4815,'Customer Info'!$A:$C,3,0)</f>
        <v>Holloman</v>
      </c>
      <c r="I1851" s="6" t="str">
        <f>VLOOKUP($F$10:$F$4815,'Customer Info'!$A:$E,5,0)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4467</v>
      </c>
      <c r="Q1851" s="8">
        <f t="shared" si="143"/>
        <v>427</v>
      </c>
      <c r="R1851" s="2" t="s">
        <v>28</v>
      </c>
      <c r="S1851" s="9">
        <f t="shared" si="144"/>
        <v>0.02</v>
      </c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VLOOKUP($F$10:$F$4815,'Customer Info'!$A$1:$B$501,2,0)</f>
        <v>Kelly</v>
      </c>
      <c r="H1852" s="6" t="str">
        <f>VLOOKUP(F1852:$F$4815,'Customer Info'!$A:$C,3,0)</f>
        <v>Collister</v>
      </c>
      <c r="I1852" s="6" t="str">
        <f>VLOOKUP($F$10:$F$4815,'Customer Info'!$A:$E,5,0)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2464</v>
      </c>
      <c r="Q1852" s="8">
        <f t="shared" si="143"/>
        <v>90</v>
      </c>
      <c r="R1852" s="2" t="s">
        <v>28</v>
      </c>
      <c r="S1852" s="9">
        <f t="shared" si="144"/>
        <v>0.02</v>
      </c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VLOOKUP($F$10:$F$4815,'Customer Info'!$A$1:$B$501,2,0)</f>
        <v>Yana</v>
      </c>
      <c r="H1853" s="6" t="str">
        <f>VLOOKUP(F1853:$F$4815,'Customer Info'!$A:$C,3,0)</f>
        <v>Sorensen</v>
      </c>
      <c r="I1853" s="6" t="str">
        <f>VLOOKUP($F$10:$F$4815,'Customer Info'!$A:$E,5,0)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8905</v>
      </c>
      <c r="Q1853" s="8">
        <f t="shared" si="143"/>
        <v>661</v>
      </c>
      <c r="R1853" s="2" t="s">
        <v>50</v>
      </c>
      <c r="S1853" s="9">
        <f t="shared" si="144"/>
        <v>0.05</v>
      </c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VLOOKUP($F$10:$F$4815,'Customer Info'!$A$1:$B$501,2,0)</f>
        <v>Lisa</v>
      </c>
      <c r="H1854" s="6" t="str">
        <f>VLOOKUP(F1854:$F$4815,'Customer Info'!$A:$C,3,0)</f>
        <v>DeCherney</v>
      </c>
      <c r="I1854" s="6" t="str">
        <f>VLOOKUP($F$10:$F$4815,'Customer Info'!$A:$E,5,0)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18068</v>
      </c>
      <c r="Q1854" s="8">
        <f t="shared" si="143"/>
        <v>1037</v>
      </c>
      <c r="R1854" s="2" t="s">
        <v>28</v>
      </c>
      <c r="S1854" s="9">
        <f t="shared" si="144"/>
        <v>0.05</v>
      </c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VLOOKUP($F$10:$F$4815,'Customer Info'!$A$1:$B$501,2,0)</f>
        <v>Alex</v>
      </c>
      <c r="H1855" s="6" t="str">
        <f>VLOOKUP(F1855:$F$4815,'Customer Info'!$A:$C,3,0)</f>
        <v>Avila</v>
      </c>
      <c r="I1855" s="6" t="str">
        <f>VLOOKUP($F$10:$F$4815,'Customer Info'!$A:$E,5,0)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9253</v>
      </c>
      <c r="Q1855" s="8">
        <f t="shared" si="143"/>
        <v>693</v>
      </c>
      <c r="R1855" s="2" t="s">
        <v>28</v>
      </c>
      <c r="S1855" s="9">
        <f t="shared" si="144"/>
        <v>0.05</v>
      </c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VLOOKUP($F$10:$F$4815,'Customer Info'!$A$1:$B$501,2,0)</f>
        <v>Laurel</v>
      </c>
      <c r="H1856" s="6" t="str">
        <f>VLOOKUP(F1856:$F$4815,'Customer Info'!$A:$C,3,0)</f>
        <v>Beltran</v>
      </c>
      <c r="I1856" s="6" t="str">
        <f>VLOOKUP($F$10:$F$4815,'Customer Info'!$A:$E,5,0)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212</v>
      </c>
      <c r="Q1856" s="8">
        <f t="shared" si="143"/>
        <v>16</v>
      </c>
      <c r="R1856" s="2" t="s">
        <v>28</v>
      </c>
      <c r="S1856" s="9">
        <f t="shared" si="144"/>
        <v>0.02</v>
      </c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VLOOKUP($F$10:$F$4815,'Customer Info'!$A$1:$B$501,2,0)</f>
        <v>Cynthia</v>
      </c>
      <c r="H1857" s="6" t="str">
        <f>VLOOKUP(F1857:$F$4815,'Customer Info'!$A:$C,3,0)</f>
        <v>Delaney</v>
      </c>
      <c r="I1857" s="6" t="str">
        <f>VLOOKUP($F$10:$F$4815,'Customer Info'!$A:$E,5,0)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5979</v>
      </c>
      <c r="Q1857" s="8">
        <f t="shared" si="143"/>
        <v>266</v>
      </c>
      <c r="R1857" s="2" t="s">
        <v>28</v>
      </c>
      <c r="S1857" s="9">
        <f t="shared" si="144"/>
        <v>0.05</v>
      </c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VLOOKUP($F$10:$F$4815,'Customer Info'!$A$1:$B$501,2,0)</f>
        <v>Mike</v>
      </c>
      <c r="H1858" s="6" t="str">
        <f>VLOOKUP(F1858:$F$4815,'Customer Info'!$A:$C,3,0)</f>
        <v>Vittorini</v>
      </c>
      <c r="I1858" s="6" t="str">
        <f>VLOOKUP($F$10:$F$4815,'Customer Info'!$A:$E,5,0)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11449</v>
      </c>
      <c r="Q1858" s="8">
        <f t="shared" si="143"/>
        <v>627</v>
      </c>
      <c r="R1858" s="2" t="s">
        <v>28</v>
      </c>
      <c r="S1858" s="9">
        <f t="shared" si="144"/>
        <v>0.05</v>
      </c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VLOOKUP($F$10:$F$4815,'Customer Info'!$A$1:$B$501,2,0)</f>
        <v>Anna</v>
      </c>
      <c r="H1859" s="6" t="str">
        <f>VLOOKUP(F1859:$F$4815,'Customer Info'!$A:$C,3,0)</f>
        <v>Gayman</v>
      </c>
      <c r="I1859" s="6" t="str">
        <f>VLOOKUP($F$10:$F$4815,'Customer Info'!$A:$E,5,0)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203</v>
      </c>
      <c r="Q1859" s="8">
        <f t="shared" si="143"/>
        <v>48</v>
      </c>
      <c r="R1859" s="2" t="s">
        <v>28</v>
      </c>
      <c r="S1859" s="9">
        <f t="shared" si="144"/>
        <v>0.02</v>
      </c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VLOOKUP($F$10:$F$4815,'Customer Info'!$A$1:$B$501,2,0)</f>
        <v>Eric</v>
      </c>
      <c r="H1860" s="6" t="str">
        <f>VLOOKUP(F1860:$F$4815,'Customer Info'!$A:$C,3,0)</f>
        <v>Barreto</v>
      </c>
      <c r="I1860" s="6" t="str">
        <f>VLOOKUP($F$10:$F$4815,'Customer Info'!$A:$E,5,0)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172</v>
      </c>
      <c r="Q1860" s="8">
        <f t="shared" si="143"/>
        <v>38</v>
      </c>
      <c r="R1860" s="2" t="s">
        <v>28</v>
      </c>
      <c r="S1860" s="9">
        <f t="shared" si="144"/>
        <v>0.02</v>
      </c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VLOOKUP($F$10:$F$4815,'Customer Info'!$A$1:$B$501,2,0)</f>
        <v>Elpida</v>
      </c>
      <c r="H1861" s="6" t="str">
        <f>VLOOKUP(F1861:$F$4815,'Customer Info'!$A:$C,3,0)</f>
        <v>Rittenbach</v>
      </c>
      <c r="I1861" s="6" t="str">
        <f>VLOOKUP($F$10:$F$4815,'Customer Info'!$A:$E,5,0)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11284</v>
      </c>
      <c r="Q1861" s="8">
        <f t="shared" si="143"/>
        <v>714</v>
      </c>
      <c r="R1861" s="2" t="s">
        <v>28</v>
      </c>
      <c r="S1861" s="9">
        <f t="shared" si="144"/>
        <v>0.05</v>
      </c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VLOOKUP($F$10:$F$4815,'Customer Info'!$A$1:$B$501,2,0)</f>
        <v>Jack</v>
      </c>
      <c r="H1862" s="6" t="str">
        <f>VLOOKUP(F1862:$F$4815,'Customer Info'!$A:$C,3,0)</f>
        <v>Garza</v>
      </c>
      <c r="I1862" s="6" t="str">
        <f>VLOOKUP($F$10:$F$4815,'Customer Info'!$A:$E,5,0)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12149</v>
      </c>
      <c r="Q1862" s="8">
        <f t="shared" si="143"/>
        <v>761</v>
      </c>
      <c r="R1862" s="2" t="s">
        <v>28</v>
      </c>
      <c r="S1862" s="9">
        <f t="shared" si="144"/>
        <v>0.05</v>
      </c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VLOOKUP($F$10:$F$4815,'Customer Info'!$A$1:$B$501,2,0)</f>
        <v>John</v>
      </c>
      <c r="H1863" s="6" t="str">
        <f>VLOOKUP(F1863:$F$4815,'Customer Info'!$A:$C,3,0)</f>
        <v>Grady</v>
      </c>
      <c r="I1863" s="6" t="str">
        <f>VLOOKUP($F$10:$F$4815,'Customer Info'!$A:$E,5,0)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8073</v>
      </c>
      <c r="Q1863" s="8">
        <f t="shared" si="143"/>
        <v>501</v>
      </c>
      <c r="R1863" s="2" t="s">
        <v>50</v>
      </c>
      <c r="S1863" s="9">
        <f t="shared" si="144"/>
        <v>0.05</v>
      </c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VLOOKUP($F$10:$F$4815,'Customer Info'!$A$1:$B$501,2,0)</f>
        <v>Darren</v>
      </c>
      <c r="H1864" s="6" t="str">
        <f>VLOOKUP(F1864:$F$4815,'Customer Info'!$A:$C,3,0)</f>
        <v>Koutras</v>
      </c>
      <c r="I1864" s="6" t="str">
        <f>VLOOKUP($F$10:$F$4815,'Customer Info'!$A:$E,5,0)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286</v>
      </c>
      <c r="Q1864" s="8">
        <f t="shared" si="143"/>
        <v>31</v>
      </c>
      <c r="R1864" s="2" t="s">
        <v>28</v>
      </c>
      <c r="S1864" s="9">
        <f t="shared" si="144"/>
        <v>0.02</v>
      </c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VLOOKUP($F$10:$F$4815,'Customer Info'!$A$1:$B$501,2,0)</f>
        <v>Susan</v>
      </c>
      <c r="H1865" s="6" t="str">
        <f>VLOOKUP(F1865:$F$4815,'Customer Info'!$A:$C,3,0)</f>
        <v>MacKendrick</v>
      </c>
      <c r="I1865" s="6" t="str">
        <f>VLOOKUP($F$10:$F$4815,'Customer Info'!$A:$E,5,0)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6627</v>
      </c>
      <c r="Q1865" s="8">
        <f t="shared" si="143"/>
        <v>263</v>
      </c>
      <c r="R1865" s="2" t="s">
        <v>28</v>
      </c>
      <c r="S1865" s="9">
        <f t="shared" si="144"/>
        <v>0.05</v>
      </c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VLOOKUP($F$10:$F$4815,'Customer Info'!$A$1:$B$501,2,0)</f>
        <v>Tony</v>
      </c>
      <c r="H1866" s="6" t="str">
        <f>VLOOKUP(F1866:$F$4815,'Customer Info'!$A:$C,3,0)</f>
        <v>Sayre</v>
      </c>
      <c r="I1866" s="6" t="str">
        <f>VLOOKUP($F$10:$F$4815,'Customer Info'!$A:$E,5,0)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4914</v>
      </c>
      <c r="Q1866" s="8">
        <f t="shared" si="143"/>
        <v>525</v>
      </c>
      <c r="R1866" s="2" t="s">
        <v>28</v>
      </c>
      <c r="S1866" s="9">
        <f t="shared" si="144"/>
        <v>0.02</v>
      </c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VLOOKUP($F$10:$F$4815,'Customer Info'!$A$1:$B$501,2,0)</f>
        <v>Ted</v>
      </c>
      <c r="H1867" s="6" t="str">
        <f>VLOOKUP(F1867:$F$4815,'Customer Info'!$A:$C,3,0)</f>
        <v>Trevino</v>
      </c>
      <c r="I1867" s="6" t="str">
        <f>VLOOKUP($F$10:$F$4815,'Customer Info'!$A:$E,5,0)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N1867+O1867</f>
        <v>75501</v>
      </c>
      <c r="Q1867" s="8">
        <f t="shared" ref="Q1867:Q1930" si="148">P1867-M1867</f>
        <v>4242</v>
      </c>
      <c r="R1867" s="2" t="s">
        <v>28</v>
      </c>
      <c r="S1867" s="9">
        <f t="shared" ref="S1867:S1930" si="149">VLOOKUP($P$10:$P$4815,$T$1:$U$7, 2,1)</f>
        <v>0.09</v>
      </c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VLOOKUP($F$10:$F$4815,'Customer Info'!$A$1:$B$501,2,0)</f>
        <v>Charles</v>
      </c>
      <c r="H1868" s="6" t="str">
        <f>VLOOKUP(F1868:$F$4815,'Customer Info'!$A:$C,3,0)</f>
        <v>Sheldon</v>
      </c>
      <c r="I1868" s="6" t="str">
        <f>VLOOKUP($F$10:$F$4815,'Customer Info'!$A:$E,5,0)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6071</v>
      </c>
      <c r="Q1868" s="8">
        <f t="shared" si="148"/>
        <v>377</v>
      </c>
      <c r="R1868" s="2" t="s">
        <v>56</v>
      </c>
      <c r="S1868" s="9">
        <f t="shared" si="149"/>
        <v>0.05</v>
      </c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VLOOKUP($F$10:$F$4815,'Customer Info'!$A$1:$B$501,2,0)</f>
        <v>Brooke</v>
      </c>
      <c r="H1869" s="6" t="str">
        <f>VLOOKUP(F1869:$F$4815,'Customer Info'!$A:$C,3,0)</f>
        <v>Gillingham</v>
      </c>
      <c r="I1869" s="6" t="str">
        <f>VLOOKUP($F$10:$F$4815,'Customer Info'!$A:$E,5,0)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236</v>
      </c>
      <c r="Q1869" s="8">
        <f t="shared" si="148"/>
        <v>47</v>
      </c>
      <c r="R1869" s="2" t="s">
        <v>28</v>
      </c>
      <c r="S1869" s="9">
        <f t="shared" si="149"/>
        <v>0.02</v>
      </c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VLOOKUP($F$10:$F$4815,'Customer Info'!$A$1:$B$501,2,0)</f>
        <v>Claudia</v>
      </c>
      <c r="H1870" s="6" t="str">
        <f>VLOOKUP(F1870:$F$4815,'Customer Info'!$A:$C,3,0)</f>
        <v>Bergmann</v>
      </c>
      <c r="I1870" s="6" t="str">
        <f>VLOOKUP($F$10:$F$4815,'Customer Info'!$A:$E,5,0)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17298</v>
      </c>
      <c r="Q1870" s="8">
        <f t="shared" si="148"/>
        <v>1498</v>
      </c>
      <c r="R1870" s="2" t="s">
        <v>26</v>
      </c>
      <c r="S1870" s="9">
        <f t="shared" si="149"/>
        <v>0.05</v>
      </c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VLOOKUP($F$10:$F$4815,'Customer Info'!$A$1:$B$501,2,0)</f>
        <v>Emily</v>
      </c>
      <c r="H1871" s="6" t="str">
        <f>VLOOKUP(F1871:$F$4815,'Customer Info'!$A:$C,3,0)</f>
        <v>Burns</v>
      </c>
      <c r="I1871" s="6" t="str">
        <f>VLOOKUP($F$10:$F$4815,'Customer Info'!$A:$E,5,0)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2572</v>
      </c>
      <c r="Q1871" s="8">
        <f t="shared" si="148"/>
        <v>208</v>
      </c>
      <c r="R1871" s="2" t="s">
        <v>28</v>
      </c>
      <c r="S1871" s="9">
        <f t="shared" si="149"/>
        <v>0.02</v>
      </c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VLOOKUP($F$10:$F$4815,'Customer Info'!$A$1:$B$501,2,0)</f>
        <v>Gary</v>
      </c>
      <c r="H1872" s="6" t="str">
        <f>VLOOKUP(F1872:$F$4815,'Customer Info'!$A:$C,3,0)</f>
        <v>Zandusky</v>
      </c>
      <c r="I1872" s="6" t="str">
        <f>VLOOKUP($F$10:$F$4815,'Customer Info'!$A:$E,5,0)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4265</v>
      </c>
      <c r="Q1872" s="8">
        <f t="shared" si="148"/>
        <v>314</v>
      </c>
      <c r="R1872" s="2" t="s">
        <v>50</v>
      </c>
      <c r="S1872" s="9">
        <f t="shared" si="149"/>
        <v>0.02</v>
      </c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VLOOKUP($F$10:$F$4815,'Customer Info'!$A$1:$B$501,2,0)</f>
        <v>Jennifer</v>
      </c>
      <c r="H1873" s="6" t="str">
        <f>VLOOKUP(F1873:$F$4815,'Customer Info'!$A:$C,3,0)</f>
        <v>Halladay</v>
      </c>
      <c r="I1873" s="6" t="str">
        <f>VLOOKUP($F$10:$F$4815,'Customer Info'!$A:$E,5,0)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8510</v>
      </c>
      <c r="Q1873" s="8">
        <f t="shared" si="148"/>
        <v>488</v>
      </c>
      <c r="R1873" s="2" t="s">
        <v>26</v>
      </c>
      <c r="S1873" s="9">
        <f t="shared" si="149"/>
        <v>0.05</v>
      </c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VLOOKUP($F$10:$F$4815,'Customer Info'!$A$1:$B$501,2,0)</f>
        <v>John</v>
      </c>
      <c r="H1874" s="6" t="str">
        <f>VLOOKUP(F1874:$F$4815,'Customer Info'!$A:$C,3,0)</f>
        <v>Grady</v>
      </c>
      <c r="I1874" s="6" t="str">
        <f>VLOOKUP($F$10:$F$4815,'Customer Info'!$A:$E,5,0)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8264</v>
      </c>
      <c r="Q1874" s="8">
        <f t="shared" si="148"/>
        <v>399</v>
      </c>
      <c r="R1874" s="2" t="s">
        <v>50</v>
      </c>
      <c r="S1874" s="9">
        <f t="shared" si="149"/>
        <v>0.05</v>
      </c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VLOOKUP($F$10:$F$4815,'Customer Info'!$A$1:$B$501,2,0)</f>
        <v>David</v>
      </c>
      <c r="H1875" s="6" t="str">
        <f>VLOOKUP(F1875:$F$4815,'Customer Info'!$A:$C,3,0)</f>
        <v>Kendrick</v>
      </c>
      <c r="I1875" s="6" t="str">
        <f>VLOOKUP($F$10:$F$4815,'Customer Info'!$A:$E,5,0)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3830</v>
      </c>
      <c r="Q1875" s="8">
        <f t="shared" si="148"/>
        <v>210</v>
      </c>
      <c r="R1875" s="2" t="s">
        <v>28</v>
      </c>
      <c r="S1875" s="9">
        <f t="shared" si="149"/>
        <v>0.02</v>
      </c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VLOOKUP($F$10:$F$4815,'Customer Info'!$A$1:$B$501,2,0)</f>
        <v>Meg</v>
      </c>
      <c r="H1876" s="6" t="str">
        <f>VLOOKUP(F1876:$F$4815,'Customer Info'!$A:$C,3,0)</f>
        <v>Tillman</v>
      </c>
      <c r="I1876" s="6" t="str">
        <f>VLOOKUP($F$10:$F$4815,'Customer Info'!$A:$E,5,0)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57143</v>
      </c>
      <c r="Q1876" s="8">
        <f t="shared" si="148"/>
        <v>4375</v>
      </c>
      <c r="R1876" s="2" t="s">
        <v>28</v>
      </c>
      <c r="S1876" s="9">
        <f t="shared" si="149"/>
        <v>0.09</v>
      </c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VLOOKUP($F$10:$F$4815,'Customer Info'!$A$1:$B$501,2,0)</f>
        <v>Roger</v>
      </c>
      <c r="H1877" s="6" t="str">
        <f>VLOOKUP(F1877:$F$4815,'Customer Info'!$A:$C,3,0)</f>
        <v>Barcio</v>
      </c>
      <c r="I1877" s="6" t="str">
        <f>VLOOKUP($F$10:$F$4815,'Customer Info'!$A:$E,5,0)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1906</v>
      </c>
      <c r="Q1877" s="8">
        <f t="shared" si="148"/>
        <v>148</v>
      </c>
      <c r="R1877" s="2" t="s">
        <v>50</v>
      </c>
      <c r="S1877" s="9">
        <f t="shared" si="149"/>
        <v>0.02</v>
      </c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VLOOKUP($F$10:$F$4815,'Customer Info'!$A$1:$B$501,2,0)</f>
        <v>Philip</v>
      </c>
      <c r="H1878" s="6" t="str">
        <f>VLOOKUP(F1878:$F$4815,'Customer Info'!$A:$C,3,0)</f>
        <v>Brown</v>
      </c>
      <c r="I1878" s="6" t="str">
        <f>VLOOKUP($F$10:$F$4815,'Customer Info'!$A:$E,5,0)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4800</v>
      </c>
      <c r="Q1878" s="8">
        <f t="shared" si="148"/>
        <v>327</v>
      </c>
      <c r="R1878" s="2" t="s">
        <v>28</v>
      </c>
      <c r="S1878" s="9">
        <f t="shared" si="149"/>
        <v>0.02</v>
      </c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VLOOKUP($F$10:$F$4815,'Customer Info'!$A$1:$B$501,2,0)</f>
        <v>Dave</v>
      </c>
      <c r="H1879" s="6" t="str">
        <f>VLOOKUP(F1879:$F$4815,'Customer Info'!$A:$C,3,0)</f>
        <v>Poirier</v>
      </c>
      <c r="I1879" s="6" t="str">
        <f>VLOOKUP($F$10:$F$4815,'Customer Info'!$A:$E,5,0)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7060</v>
      </c>
      <c r="Q1879" s="8">
        <f t="shared" si="148"/>
        <v>430</v>
      </c>
      <c r="R1879" s="2" t="s">
        <v>50</v>
      </c>
      <c r="S1879" s="9">
        <f t="shared" si="149"/>
        <v>0.05</v>
      </c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VLOOKUP($F$10:$F$4815,'Customer Info'!$A$1:$B$501,2,0)</f>
        <v>Duane</v>
      </c>
      <c r="H1880" s="6" t="str">
        <f>VLOOKUP(F1880:$F$4815,'Customer Info'!$A:$C,3,0)</f>
        <v>Huffman</v>
      </c>
      <c r="I1880" s="6" t="str">
        <f>VLOOKUP($F$10:$F$4815,'Customer Info'!$A:$E,5,0)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6062</v>
      </c>
      <c r="Q1880" s="8">
        <f t="shared" si="148"/>
        <v>545</v>
      </c>
      <c r="R1880" s="2" t="s">
        <v>28</v>
      </c>
      <c r="S1880" s="9">
        <f t="shared" si="149"/>
        <v>0.05</v>
      </c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VLOOKUP($F$10:$F$4815,'Customer Info'!$A$1:$B$501,2,0)</f>
        <v>Daniel</v>
      </c>
      <c r="H1881" s="6" t="str">
        <f>VLOOKUP(F1881:$F$4815,'Customer Info'!$A:$C,3,0)</f>
        <v>Raglin</v>
      </c>
      <c r="I1881" s="6" t="str">
        <f>VLOOKUP($F$10:$F$4815,'Customer Info'!$A:$E,5,0)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4881</v>
      </c>
      <c r="Q1881" s="8">
        <f t="shared" si="148"/>
        <v>225</v>
      </c>
      <c r="R1881" s="2" t="s">
        <v>28</v>
      </c>
      <c r="S1881" s="9">
        <f t="shared" si="149"/>
        <v>0.02</v>
      </c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VLOOKUP($F$10:$F$4815,'Customer Info'!$A$1:$B$501,2,0)</f>
        <v>David</v>
      </c>
      <c r="H1882" s="6" t="str">
        <f>VLOOKUP(F1882:$F$4815,'Customer Info'!$A:$C,3,0)</f>
        <v>Philippe</v>
      </c>
      <c r="I1882" s="6" t="str">
        <f>VLOOKUP($F$10:$F$4815,'Customer Info'!$A:$E,5,0)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4697</v>
      </c>
      <c r="Q1882" s="8">
        <f t="shared" si="148"/>
        <v>210</v>
      </c>
      <c r="R1882" s="2" t="s">
        <v>28</v>
      </c>
      <c r="S1882" s="9">
        <f t="shared" si="149"/>
        <v>0.02</v>
      </c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VLOOKUP($F$10:$F$4815,'Customer Info'!$A$1:$B$501,2,0)</f>
        <v>Victoria</v>
      </c>
      <c r="H1883" s="6" t="str">
        <f>VLOOKUP(F1883:$F$4815,'Customer Info'!$A:$C,3,0)</f>
        <v>Brennan</v>
      </c>
      <c r="I1883" s="6" t="str">
        <f>VLOOKUP($F$10:$F$4815,'Customer Info'!$A:$E,5,0)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7680</v>
      </c>
      <c r="Q1883" s="8">
        <f t="shared" si="148"/>
        <v>616</v>
      </c>
      <c r="R1883" s="2" t="s">
        <v>28</v>
      </c>
      <c r="S1883" s="9">
        <f t="shared" si="149"/>
        <v>0.05</v>
      </c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VLOOKUP($F$10:$F$4815,'Customer Info'!$A$1:$B$501,2,0)</f>
        <v>Toby</v>
      </c>
      <c r="H1884" s="6" t="str">
        <f>VLOOKUP(F1884:$F$4815,'Customer Info'!$A:$C,3,0)</f>
        <v>Gnade</v>
      </c>
      <c r="I1884" s="6" t="str">
        <f>VLOOKUP($F$10:$F$4815,'Customer Info'!$A:$E,5,0)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14820</v>
      </c>
      <c r="Q1884" s="8">
        <f t="shared" si="148"/>
        <v>1046</v>
      </c>
      <c r="R1884" s="2" t="s">
        <v>28</v>
      </c>
      <c r="S1884" s="9">
        <f t="shared" si="149"/>
        <v>0.05</v>
      </c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VLOOKUP($F$10:$F$4815,'Customer Info'!$A$1:$B$501,2,0)</f>
        <v>Liz</v>
      </c>
      <c r="H1885" s="6" t="str">
        <f>VLOOKUP(F1885:$F$4815,'Customer Info'!$A:$C,3,0)</f>
        <v>Pelletier</v>
      </c>
      <c r="I1885" s="6" t="str">
        <f>VLOOKUP($F$10:$F$4815,'Customer Info'!$A:$E,5,0)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6002</v>
      </c>
      <c r="Q1885" s="8">
        <f t="shared" si="148"/>
        <v>732</v>
      </c>
      <c r="R1885" s="2" t="s">
        <v>28</v>
      </c>
      <c r="S1885" s="9">
        <f t="shared" si="149"/>
        <v>0.05</v>
      </c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VLOOKUP($F$10:$F$4815,'Customer Info'!$A$1:$B$501,2,0)</f>
        <v>Pauline</v>
      </c>
      <c r="H1886" s="6" t="str">
        <f>VLOOKUP(F1886:$F$4815,'Customer Info'!$A:$C,3,0)</f>
        <v>Chand</v>
      </c>
      <c r="I1886" s="6" t="str">
        <f>VLOOKUP($F$10:$F$4815,'Customer Info'!$A:$E,5,0)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11860</v>
      </c>
      <c r="Q1886" s="8">
        <f t="shared" si="148"/>
        <v>700</v>
      </c>
      <c r="R1886" s="2" t="s">
        <v>28</v>
      </c>
      <c r="S1886" s="9">
        <f t="shared" si="149"/>
        <v>0.05</v>
      </c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VLOOKUP($F$10:$F$4815,'Customer Info'!$A$1:$B$501,2,0)</f>
        <v>Kelly</v>
      </c>
      <c r="H1887" s="6" t="str">
        <f>VLOOKUP(F1887:$F$4815,'Customer Info'!$A:$C,3,0)</f>
        <v>Collister</v>
      </c>
      <c r="I1887" s="6" t="str">
        <f>VLOOKUP($F$10:$F$4815,'Customer Info'!$A:$E,5,0)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6841</v>
      </c>
      <c r="Q1887" s="8">
        <f t="shared" si="148"/>
        <v>220</v>
      </c>
      <c r="R1887" s="2" t="s">
        <v>28</v>
      </c>
      <c r="S1887" s="9">
        <f t="shared" si="149"/>
        <v>0.05</v>
      </c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VLOOKUP($F$10:$F$4815,'Customer Info'!$A$1:$B$501,2,0)</f>
        <v>Laurel</v>
      </c>
      <c r="H1888" s="6" t="str">
        <f>VLOOKUP(F1888:$F$4815,'Customer Info'!$A:$C,3,0)</f>
        <v>Beltran</v>
      </c>
      <c r="I1888" s="6" t="str">
        <f>VLOOKUP($F$10:$F$4815,'Customer Info'!$A:$E,5,0)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3215</v>
      </c>
      <c r="Q1888" s="8">
        <f t="shared" si="148"/>
        <v>153</v>
      </c>
      <c r="R1888" s="2" t="s">
        <v>50</v>
      </c>
      <c r="S1888" s="9">
        <f t="shared" si="149"/>
        <v>0.02</v>
      </c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VLOOKUP($F$10:$F$4815,'Customer Info'!$A$1:$B$501,2,0)</f>
        <v>Peter</v>
      </c>
      <c r="H1889" s="6" t="str">
        <f>VLOOKUP(F1889:$F$4815,'Customer Info'!$A:$C,3,0)</f>
        <v>BŸhler</v>
      </c>
      <c r="I1889" s="6" t="str">
        <f>VLOOKUP($F$10:$F$4815,'Customer Info'!$A:$E,5,0)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1414</v>
      </c>
      <c r="Q1889" s="8">
        <f t="shared" si="148"/>
        <v>140</v>
      </c>
      <c r="R1889" s="2" t="s">
        <v>28</v>
      </c>
      <c r="S1889" s="9">
        <f t="shared" si="149"/>
        <v>0.02</v>
      </c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VLOOKUP($F$10:$F$4815,'Customer Info'!$A$1:$B$501,2,0)</f>
        <v>Lynn</v>
      </c>
      <c r="H1890" s="6" t="str">
        <f>VLOOKUP(F1890:$F$4815,'Customer Info'!$A:$C,3,0)</f>
        <v>Smith</v>
      </c>
      <c r="I1890" s="6" t="str">
        <f>VLOOKUP($F$10:$F$4815,'Customer Info'!$A:$E,5,0)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12009</v>
      </c>
      <c r="Q1890" s="8">
        <f t="shared" si="148"/>
        <v>529</v>
      </c>
      <c r="R1890" s="2" t="s">
        <v>28</v>
      </c>
      <c r="S1890" s="9">
        <f t="shared" si="149"/>
        <v>0.05</v>
      </c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VLOOKUP($F$10:$F$4815,'Customer Info'!$A$1:$B$501,2,0)</f>
        <v>Mike</v>
      </c>
      <c r="H1891" s="6" t="str">
        <f>VLOOKUP(F1891:$F$4815,'Customer Info'!$A:$C,3,0)</f>
        <v>Vittorini</v>
      </c>
      <c r="I1891" s="6" t="str">
        <f>VLOOKUP($F$10:$F$4815,'Customer Info'!$A:$E,5,0)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16330</v>
      </c>
      <c r="Q1891" s="8">
        <f t="shared" si="148"/>
        <v>1110</v>
      </c>
      <c r="R1891" s="2" t="s">
        <v>50</v>
      </c>
      <c r="S1891" s="9">
        <f t="shared" si="149"/>
        <v>0.05</v>
      </c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VLOOKUP($F$10:$F$4815,'Customer Info'!$A$1:$B$501,2,0)</f>
        <v>Stewart</v>
      </c>
      <c r="H1892" s="6" t="str">
        <f>VLOOKUP(F1892:$F$4815,'Customer Info'!$A:$C,3,0)</f>
        <v>Visinsky</v>
      </c>
      <c r="I1892" s="6" t="str">
        <f>VLOOKUP($F$10:$F$4815,'Customer Info'!$A:$E,5,0)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3311</v>
      </c>
      <c r="Q1892" s="8">
        <f t="shared" si="148"/>
        <v>129</v>
      </c>
      <c r="R1892" s="2" t="s">
        <v>50</v>
      </c>
      <c r="S1892" s="9">
        <f t="shared" si="149"/>
        <v>0.02</v>
      </c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VLOOKUP($F$10:$F$4815,'Customer Info'!$A$1:$B$501,2,0)</f>
        <v>Julia</v>
      </c>
      <c r="H1893" s="6" t="str">
        <f>VLOOKUP(F1893:$F$4815,'Customer Info'!$A:$C,3,0)</f>
        <v>Dunbar</v>
      </c>
      <c r="I1893" s="6" t="str">
        <f>VLOOKUP($F$10:$F$4815,'Customer Info'!$A:$E,5,0)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414</v>
      </c>
      <c r="Q1893" s="8">
        <f t="shared" si="148"/>
        <v>69</v>
      </c>
      <c r="R1893" s="2" t="s">
        <v>28</v>
      </c>
      <c r="S1893" s="9">
        <f t="shared" si="149"/>
        <v>0.02</v>
      </c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VLOOKUP($F$10:$F$4815,'Customer Info'!$A$1:$B$501,2,0)</f>
        <v>Lynn</v>
      </c>
      <c r="H1894" s="6" t="str">
        <f>VLOOKUP(F1894:$F$4815,'Customer Info'!$A:$C,3,0)</f>
        <v>Smith</v>
      </c>
      <c r="I1894" s="6" t="str">
        <f>VLOOKUP($F$10:$F$4815,'Customer Info'!$A:$E,5,0)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915</v>
      </c>
      <c r="Q1894" s="8">
        <f t="shared" si="148"/>
        <v>70</v>
      </c>
      <c r="R1894" s="2" t="s">
        <v>26</v>
      </c>
      <c r="S1894" s="9">
        <f t="shared" si="149"/>
        <v>0.02</v>
      </c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VLOOKUP($F$10:$F$4815,'Customer Info'!$A$1:$B$501,2,0)</f>
        <v>Stuart</v>
      </c>
      <c r="H1895" s="6" t="str">
        <f>VLOOKUP(F1895:$F$4815,'Customer Info'!$A:$C,3,0)</f>
        <v>Calhoun</v>
      </c>
      <c r="I1895" s="6" t="str">
        <f>VLOOKUP($F$10:$F$4815,'Customer Info'!$A:$E,5,0)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785</v>
      </c>
      <c r="Q1895" s="8">
        <f t="shared" si="148"/>
        <v>90</v>
      </c>
      <c r="R1895" s="2" t="s">
        <v>28</v>
      </c>
      <c r="S1895" s="9">
        <f t="shared" si="149"/>
        <v>0.02</v>
      </c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VLOOKUP($F$10:$F$4815,'Customer Info'!$A$1:$B$501,2,0)</f>
        <v>Mick</v>
      </c>
      <c r="H1896" s="6" t="str">
        <f>VLOOKUP(F1896:$F$4815,'Customer Info'!$A:$C,3,0)</f>
        <v>Crebagga</v>
      </c>
      <c r="I1896" s="6" t="str">
        <f>VLOOKUP($F$10:$F$4815,'Customer Info'!$A:$E,5,0)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300</v>
      </c>
      <c r="Q1896" s="8">
        <f t="shared" si="148"/>
        <v>42</v>
      </c>
      <c r="R1896" s="2" t="s">
        <v>56</v>
      </c>
      <c r="S1896" s="9">
        <f t="shared" si="149"/>
        <v>0.02</v>
      </c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VLOOKUP($F$10:$F$4815,'Customer Info'!$A$1:$B$501,2,0)</f>
        <v>Thea</v>
      </c>
      <c r="H1897" s="6" t="str">
        <f>VLOOKUP(F1897:$F$4815,'Customer Info'!$A:$C,3,0)</f>
        <v>Hudgings</v>
      </c>
      <c r="I1897" s="6" t="str">
        <f>VLOOKUP($F$10:$F$4815,'Customer Info'!$A:$E,5,0)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6875</v>
      </c>
      <c r="Q1897" s="8">
        <f t="shared" si="148"/>
        <v>395</v>
      </c>
      <c r="R1897" s="2" t="s">
        <v>28</v>
      </c>
      <c r="S1897" s="9">
        <f t="shared" si="149"/>
        <v>0.05</v>
      </c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VLOOKUP($F$10:$F$4815,'Customer Info'!$A$1:$B$501,2,0)</f>
        <v>Ryan</v>
      </c>
      <c r="H1898" s="6" t="str">
        <f>VLOOKUP(F1898:$F$4815,'Customer Info'!$A:$C,3,0)</f>
        <v>Crowe</v>
      </c>
      <c r="I1898" s="6" t="str">
        <f>VLOOKUP($F$10:$F$4815,'Customer Info'!$A:$E,5,0)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199</v>
      </c>
      <c r="Q1898" s="8">
        <f t="shared" si="148"/>
        <v>25</v>
      </c>
      <c r="R1898" s="2" t="s">
        <v>50</v>
      </c>
      <c r="S1898" s="9">
        <f t="shared" si="149"/>
        <v>0.02</v>
      </c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VLOOKUP($F$10:$F$4815,'Customer Info'!$A$1:$B$501,2,0)</f>
        <v>Mark</v>
      </c>
      <c r="H1899" s="6" t="str">
        <f>VLOOKUP(F1899:$F$4815,'Customer Info'!$A:$C,3,0)</f>
        <v>Packer</v>
      </c>
      <c r="I1899" s="6" t="str">
        <f>VLOOKUP($F$10:$F$4815,'Customer Info'!$A:$E,5,0)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7568</v>
      </c>
      <c r="Q1899" s="8">
        <f t="shared" si="148"/>
        <v>462</v>
      </c>
      <c r="R1899" s="2" t="s">
        <v>28</v>
      </c>
      <c r="S1899" s="9">
        <f t="shared" si="149"/>
        <v>0.05</v>
      </c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VLOOKUP($F$10:$F$4815,'Customer Info'!$A$1:$B$501,2,0)</f>
        <v>Sung</v>
      </c>
      <c r="H1900" s="6" t="str">
        <f>VLOOKUP(F1900:$F$4815,'Customer Info'!$A:$C,3,0)</f>
        <v>Pak</v>
      </c>
      <c r="I1900" s="6" t="str">
        <f>VLOOKUP($F$10:$F$4815,'Customer Info'!$A:$E,5,0)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209</v>
      </c>
      <c r="Q1900" s="8">
        <f t="shared" si="148"/>
        <v>43</v>
      </c>
      <c r="R1900" s="2" t="s">
        <v>28</v>
      </c>
      <c r="S1900" s="9">
        <f t="shared" si="149"/>
        <v>0.02</v>
      </c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VLOOKUP($F$10:$F$4815,'Customer Info'!$A$1:$B$501,2,0)</f>
        <v>Becky</v>
      </c>
      <c r="H1901" s="6" t="str">
        <f>VLOOKUP(F1901:$F$4815,'Customer Info'!$A:$C,3,0)</f>
        <v>Castell</v>
      </c>
      <c r="I1901" s="6" t="str">
        <f>VLOOKUP($F$10:$F$4815,'Customer Info'!$A:$E,5,0)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2321</v>
      </c>
      <c r="Q1901" s="8">
        <f t="shared" si="148"/>
        <v>241</v>
      </c>
      <c r="R1901" s="2" t="s">
        <v>28</v>
      </c>
      <c r="S1901" s="9">
        <f t="shared" si="149"/>
        <v>0.02</v>
      </c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VLOOKUP($F$10:$F$4815,'Customer Info'!$A$1:$B$501,2,0)</f>
        <v>Joy</v>
      </c>
      <c r="H1902" s="6" t="str">
        <f>VLOOKUP(F1902:$F$4815,'Customer Info'!$A:$C,3,0)</f>
        <v>Daniels</v>
      </c>
      <c r="I1902" s="6" t="str">
        <f>VLOOKUP($F$10:$F$4815,'Customer Info'!$A:$E,5,0)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32864</v>
      </c>
      <c r="Q1902" s="8">
        <f t="shared" si="148"/>
        <v>2488</v>
      </c>
      <c r="R1902" s="2" t="s">
        <v>50</v>
      </c>
      <c r="S1902" s="9">
        <f t="shared" si="149"/>
        <v>7.0000000000000007E-2</v>
      </c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VLOOKUP($F$10:$F$4815,'Customer Info'!$A$1:$B$501,2,0)</f>
        <v>Julie</v>
      </c>
      <c r="H1903" s="6" t="str">
        <f>VLOOKUP(F1903:$F$4815,'Customer Info'!$A:$C,3,0)</f>
        <v>Creighton</v>
      </c>
      <c r="I1903" s="6" t="str">
        <f>VLOOKUP($F$10:$F$4815,'Customer Info'!$A:$E,5,0)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622</v>
      </c>
      <c r="Q1903" s="8">
        <f t="shared" si="148"/>
        <v>78</v>
      </c>
      <c r="R1903" s="2" t="s">
        <v>28</v>
      </c>
      <c r="S1903" s="9">
        <f t="shared" si="149"/>
        <v>0.02</v>
      </c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VLOOKUP($F$10:$F$4815,'Customer Info'!$A$1:$B$501,2,0)</f>
        <v>Eugene</v>
      </c>
      <c r="H1904" s="6" t="str">
        <f>VLOOKUP(F1904:$F$4815,'Customer Info'!$A:$C,3,0)</f>
        <v>Hildebrand</v>
      </c>
      <c r="I1904" s="6" t="str">
        <f>VLOOKUP($F$10:$F$4815,'Customer Info'!$A:$E,5,0)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4674</v>
      </c>
      <c r="Q1904" s="8">
        <f t="shared" si="148"/>
        <v>456</v>
      </c>
      <c r="R1904" s="2" t="s">
        <v>28</v>
      </c>
      <c r="S1904" s="9">
        <f t="shared" si="149"/>
        <v>0.02</v>
      </c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VLOOKUP($F$10:$F$4815,'Customer Info'!$A$1:$B$501,2,0)</f>
        <v>Logan</v>
      </c>
      <c r="H1905" s="6" t="str">
        <f>VLOOKUP(F1905:$F$4815,'Customer Info'!$A:$C,3,0)</f>
        <v>Currie</v>
      </c>
      <c r="I1905" s="6" t="str">
        <f>VLOOKUP($F$10:$F$4815,'Customer Info'!$A:$E,5,0)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1393</v>
      </c>
      <c r="Q1905" s="8">
        <f t="shared" si="148"/>
        <v>85</v>
      </c>
      <c r="R1905" s="2" t="s">
        <v>26</v>
      </c>
      <c r="S1905" s="9">
        <f t="shared" si="149"/>
        <v>0.02</v>
      </c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VLOOKUP($F$10:$F$4815,'Customer Info'!$A$1:$B$501,2,0)</f>
        <v>Logan</v>
      </c>
      <c r="H1906" s="6" t="str">
        <f>VLOOKUP(F1906:$F$4815,'Customer Info'!$A:$C,3,0)</f>
        <v>Haushalter</v>
      </c>
      <c r="I1906" s="6" t="str">
        <f>VLOOKUP($F$10:$F$4815,'Customer Info'!$A:$E,5,0)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55451</v>
      </c>
      <c r="Q1906" s="8">
        <f t="shared" si="148"/>
        <v>4219</v>
      </c>
      <c r="R1906" s="2" t="s">
        <v>28</v>
      </c>
      <c r="S1906" s="9">
        <f t="shared" si="149"/>
        <v>0.09</v>
      </c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VLOOKUP($F$10:$F$4815,'Customer Info'!$A$1:$B$501,2,0)</f>
        <v>Thomas</v>
      </c>
      <c r="H1907" s="6" t="str">
        <f>VLOOKUP(F1907:$F$4815,'Customer Info'!$A:$C,3,0)</f>
        <v>Boland</v>
      </c>
      <c r="I1907" s="6" t="str">
        <f>VLOOKUP($F$10:$F$4815,'Customer Info'!$A:$E,5,0)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9657</v>
      </c>
      <c r="Q1907" s="8">
        <f t="shared" si="148"/>
        <v>735</v>
      </c>
      <c r="R1907" s="2" t="s">
        <v>50</v>
      </c>
      <c r="S1907" s="9">
        <f t="shared" si="149"/>
        <v>0.05</v>
      </c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VLOOKUP($F$10:$F$4815,'Customer Info'!$A$1:$B$501,2,0)</f>
        <v>Sara</v>
      </c>
      <c r="H1908" s="6" t="str">
        <f>VLOOKUP(F1908:$F$4815,'Customer Info'!$A:$C,3,0)</f>
        <v>Luxemburg</v>
      </c>
      <c r="I1908" s="6" t="str">
        <f>VLOOKUP($F$10:$F$4815,'Customer Info'!$A:$E,5,0)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1448</v>
      </c>
      <c r="Q1908" s="8">
        <f t="shared" si="148"/>
        <v>119</v>
      </c>
      <c r="R1908" s="2" t="s">
        <v>28</v>
      </c>
      <c r="S1908" s="9">
        <f t="shared" si="149"/>
        <v>0.02</v>
      </c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VLOOKUP($F$10:$F$4815,'Customer Info'!$A$1:$B$501,2,0)</f>
        <v>Shahid</v>
      </c>
      <c r="H1909" s="6" t="str">
        <f>VLOOKUP(F1909:$F$4815,'Customer Info'!$A:$C,3,0)</f>
        <v>Collister</v>
      </c>
      <c r="I1909" s="6" t="str">
        <f>VLOOKUP($F$10:$F$4815,'Customer Info'!$A:$E,5,0)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2722</v>
      </c>
      <c r="Q1909" s="8">
        <f t="shared" si="148"/>
        <v>194</v>
      </c>
      <c r="R1909" s="2" t="s">
        <v>28</v>
      </c>
      <c r="S1909" s="9">
        <f t="shared" si="149"/>
        <v>0.02</v>
      </c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VLOOKUP($F$10:$F$4815,'Customer Info'!$A$1:$B$501,2,0)</f>
        <v>Kristina</v>
      </c>
      <c r="H1910" s="6" t="str">
        <f>VLOOKUP(F1910:$F$4815,'Customer Info'!$A:$C,3,0)</f>
        <v>Nunn</v>
      </c>
      <c r="I1910" s="6" t="str">
        <f>VLOOKUP($F$10:$F$4815,'Customer Info'!$A:$E,5,0)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14900</v>
      </c>
      <c r="Q1910" s="8">
        <f t="shared" si="148"/>
        <v>860</v>
      </c>
      <c r="R1910" s="2" t="s">
        <v>28</v>
      </c>
      <c r="S1910" s="9">
        <f t="shared" si="149"/>
        <v>0.05</v>
      </c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VLOOKUP($F$10:$F$4815,'Customer Info'!$A$1:$B$501,2,0)</f>
        <v>Bruce</v>
      </c>
      <c r="H1911" s="6" t="str">
        <f>VLOOKUP(F1911:$F$4815,'Customer Info'!$A:$C,3,0)</f>
        <v>Geld</v>
      </c>
      <c r="I1911" s="6" t="str">
        <f>VLOOKUP($F$10:$F$4815,'Customer Info'!$A:$E,5,0)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447</v>
      </c>
      <c r="Q1911" s="8">
        <f t="shared" si="148"/>
        <v>48</v>
      </c>
      <c r="R1911" s="2" t="s">
        <v>28</v>
      </c>
      <c r="S1911" s="9">
        <f t="shared" si="149"/>
        <v>0.02</v>
      </c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VLOOKUP($F$10:$F$4815,'Customer Info'!$A$1:$B$501,2,0)</f>
        <v>Stefanie</v>
      </c>
      <c r="H1912" s="6" t="str">
        <f>VLOOKUP(F1912:$F$4815,'Customer Info'!$A:$C,3,0)</f>
        <v>Holloman</v>
      </c>
      <c r="I1912" s="6" t="str">
        <f>VLOOKUP($F$10:$F$4815,'Customer Info'!$A:$E,5,0)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7254</v>
      </c>
      <c r="Q1912" s="8">
        <f t="shared" si="148"/>
        <v>430</v>
      </c>
      <c r="R1912" s="2" t="s">
        <v>26</v>
      </c>
      <c r="S1912" s="9">
        <f t="shared" si="149"/>
        <v>0.05</v>
      </c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VLOOKUP($F$10:$F$4815,'Customer Info'!$A$1:$B$501,2,0)</f>
        <v>Dennis</v>
      </c>
      <c r="H1913" s="6" t="str">
        <f>VLOOKUP(F1913:$F$4815,'Customer Info'!$A:$C,3,0)</f>
        <v>Pardue</v>
      </c>
      <c r="I1913" s="6" t="str">
        <f>VLOOKUP($F$10:$F$4815,'Customer Info'!$A:$E,5,0)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5668</v>
      </c>
      <c r="Q1913" s="8">
        <f t="shared" si="148"/>
        <v>520</v>
      </c>
      <c r="R1913" s="2" t="s">
        <v>28</v>
      </c>
      <c r="S1913" s="9">
        <f t="shared" si="149"/>
        <v>0.05</v>
      </c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VLOOKUP($F$10:$F$4815,'Customer Info'!$A$1:$B$501,2,0)</f>
        <v>Matt</v>
      </c>
      <c r="H1914" s="6" t="str">
        <f>VLOOKUP(F1914:$F$4815,'Customer Info'!$A:$C,3,0)</f>
        <v>Collins</v>
      </c>
      <c r="I1914" s="6" t="str">
        <f>VLOOKUP($F$10:$F$4815,'Customer Info'!$A:$E,5,0)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2253</v>
      </c>
      <c r="Q1914" s="8">
        <f t="shared" si="148"/>
        <v>315</v>
      </c>
      <c r="R1914" s="2" t="s">
        <v>28</v>
      </c>
      <c r="S1914" s="9">
        <f t="shared" si="149"/>
        <v>0.02</v>
      </c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VLOOKUP($F$10:$F$4815,'Customer Info'!$A$1:$B$501,2,0)</f>
        <v>Toby</v>
      </c>
      <c r="H1915" s="6" t="str">
        <f>VLOOKUP(F1915:$F$4815,'Customer Info'!$A:$C,3,0)</f>
        <v>Braunhardt</v>
      </c>
      <c r="I1915" s="6" t="str">
        <f>VLOOKUP($F$10:$F$4815,'Customer Info'!$A:$E,5,0)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2283</v>
      </c>
      <c r="Q1915" s="8">
        <f t="shared" si="148"/>
        <v>140</v>
      </c>
      <c r="R1915" s="2" t="s">
        <v>50</v>
      </c>
      <c r="S1915" s="9">
        <f t="shared" si="149"/>
        <v>0.02</v>
      </c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VLOOKUP($F$10:$F$4815,'Customer Info'!$A$1:$B$501,2,0)</f>
        <v>Tony</v>
      </c>
      <c r="H1916" s="6" t="str">
        <f>VLOOKUP(F1916:$F$4815,'Customer Info'!$A:$C,3,0)</f>
        <v>Sayre</v>
      </c>
      <c r="I1916" s="6" t="str">
        <f>VLOOKUP($F$10:$F$4815,'Customer Info'!$A:$E,5,0)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7236</v>
      </c>
      <c r="Q1916" s="8">
        <f t="shared" si="148"/>
        <v>499</v>
      </c>
      <c r="R1916" s="2" t="s">
        <v>50</v>
      </c>
      <c r="S1916" s="9">
        <f t="shared" si="149"/>
        <v>0.05</v>
      </c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VLOOKUP($F$10:$F$4815,'Customer Info'!$A$1:$B$501,2,0)</f>
        <v>Ivan</v>
      </c>
      <c r="H1917" s="6" t="str">
        <f>VLOOKUP(F1917:$F$4815,'Customer Info'!$A:$C,3,0)</f>
        <v>Gibson</v>
      </c>
      <c r="I1917" s="6" t="str">
        <f>VLOOKUP($F$10:$F$4815,'Customer Info'!$A:$E,5,0)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2163</v>
      </c>
      <c r="Q1917" s="8">
        <f t="shared" si="148"/>
        <v>255</v>
      </c>
      <c r="R1917" s="2" t="s">
        <v>28</v>
      </c>
      <c r="S1917" s="9">
        <f t="shared" si="149"/>
        <v>0.02</v>
      </c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VLOOKUP($F$10:$F$4815,'Customer Info'!$A$1:$B$501,2,0)</f>
        <v>Barry</v>
      </c>
      <c r="H1918" s="6" t="str">
        <f>VLOOKUP(F1918:$F$4815,'Customer Info'!$A:$C,3,0)</f>
        <v>Franzšsisch</v>
      </c>
      <c r="I1918" s="6" t="str">
        <f>VLOOKUP($F$10:$F$4815,'Customer Info'!$A:$E,5,0)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33766</v>
      </c>
      <c r="Q1918" s="8">
        <f t="shared" si="148"/>
        <v>2562</v>
      </c>
      <c r="R1918" s="2" t="s">
        <v>26</v>
      </c>
      <c r="S1918" s="9">
        <f t="shared" si="149"/>
        <v>7.0000000000000007E-2</v>
      </c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VLOOKUP($F$10:$F$4815,'Customer Info'!$A$1:$B$501,2,0)</f>
        <v>Thais</v>
      </c>
      <c r="H1919" s="6" t="str">
        <f>VLOOKUP(F1919:$F$4815,'Customer Info'!$A:$C,3,0)</f>
        <v>Sissman</v>
      </c>
      <c r="I1919" s="6" t="str">
        <f>VLOOKUP($F$10:$F$4815,'Customer Info'!$A:$E,5,0)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102</v>
      </c>
      <c r="Q1919" s="8">
        <f t="shared" si="148"/>
        <v>20</v>
      </c>
      <c r="R1919" s="2" t="s">
        <v>50</v>
      </c>
      <c r="S1919" s="9">
        <f t="shared" si="149"/>
        <v>0.02</v>
      </c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VLOOKUP($F$10:$F$4815,'Customer Info'!$A$1:$B$501,2,0)</f>
        <v>Lynn</v>
      </c>
      <c r="H1920" s="6" t="str">
        <f>VLOOKUP(F1920:$F$4815,'Customer Info'!$A:$C,3,0)</f>
        <v>Smith</v>
      </c>
      <c r="I1920" s="6" t="str">
        <f>VLOOKUP($F$10:$F$4815,'Customer Info'!$A:$E,5,0)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1812</v>
      </c>
      <c r="Q1920" s="8">
        <f t="shared" si="148"/>
        <v>132</v>
      </c>
      <c r="R1920" s="2" t="s">
        <v>50</v>
      </c>
      <c r="S1920" s="9">
        <f t="shared" si="149"/>
        <v>0.02</v>
      </c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VLOOKUP($F$10:$F$4815,'Customer Info'!$A$1:$B$501,2,0)</f>
        <v>Brooke</v>
      </c>
      <c r="H1921" s="6" t="str">
        <f>VLOOKUP(F1921:$F$4815,'Customer Info'!$A:$C,3,0)</f>
        <v>Gillingham</v>
      </c>
      <c r="I1921" s="6" t="str">
        <f>VLOOKUP($F$10:$F$4815,'Customer Info'!$A:$E,5,0)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3163</v>
      </c>
      <c r="Q1921" s="8">
        <f t="shared" si="148"/>
        <v>323</v>
      </c>
      <c r="R1921" s="2" t="s">
        <v>28</v>
      </c>
      <c r="S1921" s="9">
        <f t="shared" si="149"/>
        <v>0.02</v>
      </c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VLOOKUP($F$10:$F$4815,'Customer Info'!$A$1:$B$501,2,0)</f>
        <v>Thea</v>
      </c>
      <c r="H1922" s="6" t="str">
        <f>VLOOKUP(F1922:$F$4815,'Customer Info'!$A:$C,3,0)</f>
        <v>Hendricks</v>
      </c>
      <c r="I1922" s="6" t="str">
        <f>VLOOKUP($F$10:$F$4815,'Customer Info'!$A:$E,5,0)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6348</v>
      </c>
      <c r="Q1922" s="8">
        <f t="shared" si="148"/>
        <v>516</v>
      </c>
      <c r="R1922" s="2" t="s">
        <v>28</v>
      </c>
      <c r="S1922" s="9">
        <f t="shared" si="149"/>
        <v>0.05</v>
      </c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VLOOKUP($F$10:$F$4815,'Customer Info'!$A$1:$B$501,2,0)</f>
        <v>Sara</v>
      </c>
      <c r="H1923" s="6" t="str">
        <f>VLOOKUP(F1923:$F$4815,'Customer Info'!$A:$C,3,0)</f>
        <v>Luxemburg</v>
      </c>
      <c r="I1923" s="6" t="str">
        <f>VLOOKUP($F$10:$F$4815,'Customer Info'!$A:$E,5,0)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7911</v>
      </c>
      <c r="Q1923" s="8">
        <f t="shared" si="148"/>
        <v>348</v>
      </c>
      <c r="R1923" s="2" t="s">
        <v>28</v>
      </c>
      <c r="S1923" s="9">
        <f t="shared" si="149"/>
        <v>0.05</v>
      </c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VLOOKUP($F$10:$F$4815,'Customer Info'!$A$1:$B$501,2,0)</f>
        <v>Darrin</v>
      </c>
      <c r="H1924" s="6" t="str">
        <f>VLOOKUP(F1924:$F$4815,'Customer Info'!$A:$C,3,0)</f>
        <v>Sayre</v>
      </c>
      <c r="I1924" s="6" t="str">
        <f>VLOOKUP($F$10:$F$4815,'Customer Info'!$A:$E,5,0)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115055</v>
      </c>
      <c r="Q1924" s="8">
        <f t="shared" si="148"/>
        <v>9563</v>
      </c>
      <c r="R1924" s="2" t="s">
        <v>28</v>
      </c>
      <c r="S1924" s="9">
        <f t="shared" si="149"/>
        <v>0.12</v>
      </c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VLOOKUP($F$10:$F$4815,'Customer Info'!$A$1:$B$501,2,0)</f>
        <v>Alejandro</v>
      </c>
      <c r="H1925" s="6" t="str">
        <f>VLOOKUP(F1925:$F$4815,'Customer Info'!$A:$C,3,0)</f>
        <v>Ballentine</v>
      </c>
      <c r="I1925" s="6" t="str">
        <f>VLOOKUP($F$10:$F$4815,'Customer Info'!$A:$E,5,0)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1483</v>
      </c>
      <c r="Q1925" s="8">
        <f t="shared" si="148"/>
        <v>149</v>
      </c>
      <c r="R1925" s="2" t="s">
        <v>50</v>
      </c>
      <c r="S1925" s="9">
        <f t="shared" si="149"/>
        <v>0.02</v>
      </c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VLOOKUP($F$10:$F$4815,'Customer Info'!$A$1:$B$501,2,0)</f>
        <v>Deirdre</v>
      </c>
      <c r="H1926" s="6" t="str">
        <f>VLOOKUP(F1926:$F$4815,'Customer Info'!$A:$C,3,0)</f>
        <v>Greer</v>
      </c>
      <c r="I1926" s="6" t="str">
        <f>VLOOKUP($F$10:$F$4815,'Customer Info'!$A:$E,5,0)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12225</v>
      </c>
      <c r="Q1926" s="8">
        <f t="shared" si="148"/>
        <v>609</v>
      </c>
      <c r="R1926" s="2" t="s">
        <v>26</v>
      </c>
      <c r="S1926" s="9">
        <f t="shared" si="149"/>
        <v>0.05</v>
      </c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VLOOKUP($F$10:$F$4815,'Customer Info'!$A$1:$B$501,2,0)</f>
        <v>Kristina</v>
      </c>
      <c r="H1927" s="6" t="str">
        <f>VLOOKUP(F1927:$F$4815,'Customer Info'!$A:$C,3,0)</f>
        <v>Nunn</v>
      </c>
      <c r="I1927" s="6" t="str">
        <f>VLOOKUP($F$10:$F$4815,'Customer Info'!$A:$E,5,0)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9446</v>
      </c>
      <c r="Q1927" s="8">
        <f t="shared" si="148"/>
        <v>486</v>
      </c>
      <c r="R1927" s="2" t="s">
        <v>26</v>
      </c>
      <c r="S1927" s="9">
        <f t="shared" si="149"/>
        <v>0.05</v>
      </c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VLOOKUP($F$10:$F$4815,'Customer Info'!$A$1:$B$501,2,0)</f>
        <v>Logan</v>
      </c>
      <c r="H1928" s="6" t="str">
        <f>VLOOKUP(F1928:$F$4815,'Customer Info'!$A:$C,3,0)</f>
        <v>Haushalter</v>
      </c>
      <c r="I1928" s="6" t="str">
        <f>VLOOKUP($F$10:$F$4815,'Customer Info'!$A:$E,5,0)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442</v>
      </c>
      <c r="Q1928" s="8">
        <f t="shared" si="148"/>
        <v>64</v>
      </c>
      <c r="R1928" s="2" t="s">
        <v>28</v>
      </c>
      <c r="S1928" s="9">
        <f t="shared" si="149"/>
        <v>0.02</v>
      </c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VLOOKUP($F$10:$F$4815,'Customer Info'!$A$1:$B$501,2,0)</f>
        <v>Olvera</v>
      </c>
      <c r="H1929" s="6" t="str">
        <f>VLOOKUP(F1929:$F$4815,'Customer Info'!$A:$C,3,0)</f>
        <v>Toch</v>
      </c>
      <c r="I1929" s="6" t="str">
        <f>VLOOKUP($F$10:$F$4815,'Customer Info'!$A:$E,5,0)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516</v>
      </c>
      <c r="Q1929" s="8">
        <f t="shared" si="148"/>
        <v>72</v>
      </c>
      <c r="R1929" s="2" t="s">
        <v>28</v>
      </c>
      <c r="S1929" s="9">
        <f t="shared" si="149"/>
        <v>0.02</v>
      </c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VLOOKUP($F$10:$F$4815,'Customer Info'!$A$1:$B$501,2,0)</f>
        <v>Julie</v>
      </c>
      <c r="H1930" s="6" t="str">
        <f>VLOOKUP(F1930:$F$4815,'Customer Info'!$A:$C,3,0)</f>
        <v>Creighton</v>
      </c>
      <c r="I1930" s="6" t="str">
        <f>VLOOKUP($F$10:$F$4815,'Customer Info'!$A:$E,5,0)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8495</v>
      </c>
      <c r="Q1930" s="8">
        <f t="shared" si="148"/>
        <v>347</v>
      </c>
      <c r="R1930" s="2" t="s">
        <v>28</v>
      </c>
      <c r="S1930" s="9">
        <f t="shared" si="149"/>
        <v>0.05</v>
      </c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VLOOKUP($F$10:$F$4815,'Customer Info'!$A$1:$B$501,2,0)</f>
        <v>Michelle</v>
      </c>
      <c r="H1931" s="6" t="str">
        <f>VLOOKUP(F1931:$F$4815,'Customer Info'!$A:$C,3,0)</f>
        <v>Arnett</v>
      </c>
      <c r="I1931" s="6" t="str">
        <f>VLOOKUP($F$10:$F$4815,'Customer Info'!$A:$E,5,0)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N1931+O1931</f>
        <v>921</v>
      </c>
      <c r="Q1931" s="8">
        <f t="shared" ref="Q1931:Q1994" si="153">P1931-M1931</f>
        <v>97</v>
      </c>
      <c r="R1931" s="2" t="s">
        <v>28</v>
      </c>
      <c r="S1931" s="9">
        <f t="shared" ref="S1931:S1994" si="154">VLOOKUP($P$10:$P$4815,$T$1:$U$7, 2,1)</f>
        <v>0.02</v>
      </c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VLOOKUP($F$10:$F$4815,'Customer Info'!$A$1:$B$501,2,0)</f>
        <v>Kunst</v>
      </c>
      <c r="H1932" s="6" t="str">
        <f>VLOOKUP(F1932:$F$4815,'Customer Info'!$A:$C,3,0)</f>
        <v>Miller</v>
      </c>
      <c r="I1932" s="6" t="str">
        <f>VLOOKUP($F$10:$F$4815,'Customer Info'!$A:$E,5,0)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1494</v>
      </c>
      <c r="Q1932" s="8">
        <f t="shared" si="153"/>
        <v>165</v>
      </c>
      <c r="R1932" s="2" t="s">
        <v>28</v>
      </c>
      <c r="S1932" s="9">
        <f t="shared" si="154"/>
        <v>0.02</v>
      </c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VLOOKUP($F$10:$F$4815,'Customer Info'!$A$1:$B$501,2,0)</f>
        <v>Dana</v>
      </c>
      <c r="H1933" s="6" t="str">
        <f>VLOOKUP(F1933:$F$4815,'Customer Info'!$A:$C,3,0)</f>
        <v>Kaydos</v>
      </c>
      <c r="I1933" s="6" t="str">
        <f>VLOOKUP($F$10:$F$4815,'Customer Info'!$A:$E,5,0)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4572</v>
      </c>
      <c r="Q1933" s="8">
        <f t="shared" si="153"/>
        <v>422</v>
      </c>
      <c r="R1933" s="2" t="s">
        <v>26</v>
      </c>
      <c r="S1933" s="9">
        <f t="shared" si="154"/>
        <v>0.02</v>
      </c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VLOOKUP($F$10:$F$4815,'Customer Info'!$A$1:$B$501,2,0)</f>
        <v>Stefania</v>
      </c>
      <c r="H1934" s="6" t="str">
        <f>VLOOKUP(F1934:$F$4815,'Customer Info'!$A:$C,3,0)</f>
        <v>Perrino</v>
      </c>
      <c r="I1934" s="6" t="str">
        <f>VLOOKUP($F$10:$F$4815,'Customer Info'!$A:$E,5,0)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72182</v>
      </c>
      <c r="Q1934" s="8">
        <f t="shared" si="153"/>
        <v>4126</v>
      </c>
      <c r="R1934" s="2" t="s">
        <v>50</v>
      </c>
      <c r="S1934" s="9">
        <f t="shared" si="154"/>
        <v>0.09</v>
      </c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VLOOKUP($F$10:$F$4815,'Customer Info'!$A$1:$B$501,2,0)</f>
        <v>Ann</v>
      </c>
      <c r="H1935" s="6" t="str">
        <f>VLOOKUP(F1935:$F$4815,'Customer Info'!$A:$C,3,0)</f>
        <v>Chong</v>
      </c>
      <c r="I1935" s="6" t="str">
        <f>VLOOKUP($F$10:$F$4815,'Customer Info'!$A:$E,5,0)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2785</v>
      </c>
      <c r="Q1935" s="8">
        <f t="shared" si="153"/>
        <v>240</v>
      </c>
      <c r="R1935" s="2" t="s">
        <v>28</v>
      </c>
      <c r="S1935" s="9">
        <f t="shared" si="154"/>
        <v>0.02</v>
      </c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VLOOKUP($F$10:$F$4815,'Customer Info'!$A$1:$B$501,2,0)</f>
        <v>Nick</v>
      </c>
      <c r="H1936" s="6" t="str">
        <f>VLOOKUP(F1936:$F$4815,'Customer Info'!$A:$C,3,0)</f>
        <v>Radford</v>
      </c>
      <c r="I1936" s="6" t="str">
        <f>VLOOKUP($F$10:$F$4815,'Customer Info'!$A:$E,5,0)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531</v>
      </c>
      <c r="Q1936" s="8">
        <f t="shared" si="153"/>
        <v>66</v>
      </c>
      <c r="R1936" s="2" t="s">
        <v>28</v>
      </c>
      <c r="S1936" s="9">
        <f t="shared" si="154"/>
        <v>0.02</v>
      </c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VLOOKUP($F$10:$F$4815,'Customer Info'!$A$1:$B$501,2,0)</f>
        <v>Kristina</v>
      </c>
      <c r="H1937" s="6" t="str">
        <f>VLOOKUP(F1937:$F$4815,'Customer Info'!$A:$C,3,0)</f>
        <v>Nunn</v>
      </c>
      <c r="I1937" s="6" t="str">
        <f>VLOOKUP($F$10:$F$4815,'Customer Info'!$A:$E,5,0)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21099</v>
      </c>
      <c r="Q1937" s="8">
        <f t="shared" si="153"/>
        <v>1041</v>
      </c>
      <c r="R1937" s="2" t="s">
        <v>50</v>
      </c>
      <c r="S1937" s="9">
        <f t="shared" si="154"/>
        <v>0.05</v>
      </c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VLOOKUP($F$10:$F$4815,'Customer Info'!$A$1:$B$501,2,0)</f>
        <v>Ted</v>
      </c>
      <c r="H1938" s="6" t="str">
        <f>VLOOKUP(F1938:$F$4815,'Customer Info'!$A:$C,3,0)</f>
        <v>Trevino</v>
      </c>
      <c r="I1938" s="6" t="str">
        <f>VLOOKUP($F$10:$F$4815,'Customer Info'!$A:$E,5,0)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1457</v>
      </c>
      <c r="Q1938" s="8">
        <f t="shared" si="153"/>
        <v>128</v>
      </c>
      <c r="R1938" s="2" t="s">
        <v>28</v>
      </c>
      <c r="S1938" s="9">
        <f t="shared" si="154"/>
        <v>0.02</v>
      </c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VLOOKUP($F$10:$F$4815,'Customer Info'!$A$1:$B$501,2,0)</f>
        <v>Evan</v>
      </c>
      <c r="H1939" s="6" t="str">
        <f>VLOOKUP(F1939:$F$4815,'Customer Info'!$A:$C,3,0)</f>
        <v>Bailliet</v>
      </c>
      <c r="I1939" s="6" t="str">
        <f>VLOOKUP($F$10:$F$4815,'Customer Info'!$A:$E,5,0)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27771</v>
      </c>
      <c r="Q1939" s="8">
        <f t="shared" si="153"/>
        <v>2155</v>
      </c>
      <c r="R1939" s="2" t="s">
        <v>28</v>
      </c>
      <c r="S1939" s="9">
        <f t="shared" si="154"/>
        <v>7.0000000000000007E-2</v>
      </c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VLOOKUP($F$10:$F$4815,'Customer Info'!$A$1:$B$501,2,0)</f>
        <v>Sarah</v>
      </c>
      <c r="H1940" s="6" t="str">
        <f>VLOOKUP(F1940:$F$4815,'Customer Info'!$A:$C,3,0)</f>
        <v>Foster</v>
      </c>
      <c r="I1940" s="6" t="str">
        <f>VLOOKUP($F$10:$F$4815,'Customer Info'!$A:$E,5,0)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27142</v>
      </c>
      <c r="Q1940" s="8">
        <f t="shared" si="153"/>
        <v>2746</v>
      </c>
      <c r="R1940" s="2" t="s">
        <v>28</v>
      </c>
      <c r="S1940" s="9">
        <f t="shared" si="154"/>
        <v>7.0000000000000007E-2</v>
      </c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VLOOKUP($F$10:$F$4815,'Customer Info'!$A$1:$B$501,2,0)</f>
        <v>Emily</v>
      </c>
      <c r="H1941" s="6" t="str">
        <f>VLOOKUP(F1941:$F$4815,'Customer Info'!$A:$C,3,0)</f>
        <v>Burns</v>
      </c>
      <c r="I1941" s="6" t="str">
        <f>VLOOKUP($F$10:$F$4815,'Customer Info'!$A:$E,5,0)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10256</v>
      </c>
      <c r="Q1941" s="8">
        <f t="shared" si="153"/>
        <v>432</v>
      </c>
      <c r="R1941" s="2" t="s">
        <v>28</v>
      </c>
      <c r="S1941" s="9">
        <f t="shared" si="154"/>
        <v>0.05</v>
      </c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VLOOKUP($F$10:$F$4815,'Customer Info'!$A$1:$B$501,2,0)</f>
        <v>Cyra</v>
      </c>
      <c r="H1942" s="6" t="str">
        <f>VLOOKUP(F1942:$F$4815,'Customer Info'!$A:$C,3,0)</f>
        <v>Reiten</v>
      </c>
      <c r="I1942" s="6" t="str">
        <f>VLOOKUP($F$10:$F$4815,'Customer Info'!$A:$E,5,0)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435</v>
      </c>
      <c r="Q1942" s="8">
        <f t="shared" si="153"/>
        <v>48</v>
      </c>
      <c r="R1942" s="2" t="s">
        <v>50</v>
      </c>
      <c r="S1942" s="9">
        <f t="shared" si="154"/>
        <v>0.02</v>
      </c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VLOOKUP($F$10:$F$4815,'Customer Info'!$A$1:$B$501,2,0)</f>
        <v>Brooke</v>
      </c>
      <c r="H1943" s="6" t="str">
        <f>VLOOKUP(F1943:$F$4815,'Customer Info'!$A:$C,3,0)</f>
        <v>Gillingham</v>
      </c>
      <c r="I1943" s="6" t="str">
        <f>VLOOKUP($F$10:$F$4815,'Customer Info'!$A:$E,5,0)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9292</v>
      </c>
      <c r="Q1943" s="8">
        <f t="shared" si="153"/>
        <v>997</v>
      </c>
      <c r="R1943" s="2" t="s">
        <v>50</v>
      </c>
      <c r="S1943" s="9">
        <f t="shared" si="154"/>
        <v>0.05</v>
      </c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VLOOKUP($F$10:$F$4815,'Customer Info'!$A$1:$B$501,2,0)</f>
        <v>Shirley</v>
      </c>
      <c r="H1944" s="6" t="str">
        <f>VLOOKUP(F1944:$F$4815,'Customer Info'!$A:$C,3,0)</f>
        <v>Schmidt</v>
      </c>
      <c r="I1944" s="6" t="str">
        <f>VLOOKUP($F$10:$F$4815,'Customer Info'!$A:$E,5,0)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755</v>
      </c>
      <c r="Q1944" s="8">
        <f t="shared" si="153"/>
        <v>105</v>
      </c>
      <c r="R1944" s="2" t="s">
        <v>56</v>
      </c>
      <c r="S1944" s="9">
        <f t="shared" si="154"/>
        <v>0.02</v>
      </c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VLOOKUP($F$10:$F$4815,'Customer Info'!$A$1:$B$501,2,0)</f>
        <v>Rachel</v>
      </c>
      <c r="H1945" s="6" t="str">
        <f>VLOOKUP(F1945:$F$4815,'Customer Info'!$A:$C,3,0)</f>
        <v>Payne</v>
      </c>
      <c r="I1945" s="6" t="str">
        <f>VLOOKUP($F$10:$F$4815,'Customer Info'!$A:$E,5,0)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904</v>
      </c>
      <c r="Q1945" s="8">
        <f t="shared" si="153"/>
        <v>156</v>
      </c>
      <c r="R1945" s="2" t="s">
        <v>28</v>
      </c>
      <c r="S1945" s="9">
        <f t="shared" si="154"/>
        <v>0.02</v>
      </c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VLOOKUP($F$10:$F$4815,'Customer Info'!$A$1:$B$501,2,0)</f>
        <v>Nick</v>
      </c>
      <c r="H1946" s="6" t="str">
        <f>VLOOKUP(F1946:$F$4815,'Customer Info'!$A:$C,3,0)</f>
        <v>Radford</v>
      </c>
      <c r="I1946" s="6" t="str">
        <f>VLOOKUP($F$10:$F$4815,'Customer Info'!$A:$E,5,0)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5422</v>
      </c>
      <c r="Q1946" s="8">
        <f t="shared" si="153"/>
        <v>506</v>
      </c>
      <c r="R1946" s="2" t="s">
        <v>50</v>
      </c>
      <c r="S1946" s="9">
        <f t="shared" si="154"/>
        <v>0.05</v>
      </c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VLOOKUP($F$10:$F$4815,'Customer Info'!$A$1:$B$501,2,0)</f>
        <v>Thomas</v>
      </c>
      <c r="H1947" s="6" t="str">
        <f>VLOOKUP(F1947:$F$4815,'Customer Info'!$A:$C,3,0)</f>
        <v>Brumley</v>
      </c>
      <c r="I1947" s="6" t="str">
        <f>VLOOKUP($F$10:$F$4815,'Customer Info'!$A:$E,5,0)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5341</v>
      </c>
      <c r="Q1947" s="8">
        <f t="shared" si="153"/>
        <v>373</v>
      </c>
      <c r="R1947" s="2" t="s">
        <v>50</v>
      </c>
      <c r="S1947" s="9">
        <f t="shared" si="154"/>
        <v>0.05</v>
      </c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VLOOKUP($F$10:$F$4815,'Customer Info'!$A$1:$B$501,2,0)</f>
        <v>Evan</v>
      </c>
      <c r="H1948" s="6" t="str">
        <f>VLOOKUP(F1948:$F$4815,'Customer Info'!$A:$C,3,0)</f>
        <v>Bailliet</v>
      </c>
      <c r="I1948" s="6" t="str">
        <f>VLOOKUP($F$10:$F$4815,'Customer Info'!$A:$E,5,0)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9012</v>
      </c>
      <c r="Q1948" s="8">
        <f t="shared" si="153"/>
        <v>1012</v>
      </c>
      <c r="R1948" s="2" t="s">
        <v>56</v>
      </c>
      <c r="S1948" s="9">
        <f t="shared" si="154"/>
        <v>0.05</v>
      </c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VLOOKUP($F$10:$F$4815,'Customer Info'!$A$1:$B$501,2,0)</f>
        <v>Cyra</v>
      </c>
      <c r="H1949" s="6" t="str">
        <f>VLOOKUP(F1949:$F$4815,'Customer Info'!$A:$C,3,0)</f>
        <v>Reiten</v>
      </c>
      <c r="I1949" s="6" t="str">
        <f>VLOOKUP($F$10:$F$4815,'Customer Info'!$A:$E,5,0)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1092</v>
      </c>
      <c r="Q1949" s="8">
        <f t="shared" si="153"/>
        <v>138</v>
      </c>
      <c r="R1949" s="2" t="s">
        <v>28</v>
      </c>
      <c r="S1949" s="9">
        <f t="shared" si="154"/>
        <v>0.02</v>
      </c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VLOOKUP($F$10:$F$4815,'Customer Info'!$A$1:$B$501,2,0)</f>
        <v>Dave</v>
      </c>
      <c r="H1950" s="6" t="str">
        <f>VLOOKUP(F1950:$F$4815,'Customer Info'!$A:$C,3,0)</f>
        <v>Hallsten</v>
      </c>
      <c r="I1950" s="6" t="str">
        <f>VLOOKUP($F$10:$F$4815,'Customer Info'!$A:$E,5,0)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2501</v>
      </c>
      <c r="Q1950" s="8">
        <f t="shared" si="153"/>
        <v>191</v>
      </c>
      <c r="R1950" s="2" t="s">
        <v>28</v>
      </c>
      <c r="S1950" s="9">
        <f t="shared" si="154"/>
        <v>0.02</v>
      </c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VLOOKUP($F$10:$F$4815,'Customer Info'!$A$1:$B$501,2,0)</f>
        <v>Alejandro</v>
      </c>
      <c r="H1951" s="6" t="str">
        <f>VLOOKUP(F1951:$F$4815,'Customer Info'!$A:$C,3,0)</f>
        <v>Ballentine</v>
      </c>
      <c r="I1951" s="6" t="str">
        <f>VLOOKUP($F$10:$F$4815,'Customer Info'!$A:$E,5,0)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8842</v>
      </c>
      <c r="Q1951" s="8">
        <f t="shared" si="153"/>
        <v>1014</v>
      </c>
      <c r="R1951" s="2" t="s">
        <v>28</v>
      </c>
      <c r="S1951" s="9">
        <f t="shared" si="154"/>
        <v>0.05</v>
      </c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VLOOKUP($F$10:$F$4815,'Customer Info'!$A$1:$B$501,2,0)</f>
        <v>Fred</v>
      </c>
      <c r="H1952" s="6" t="str">
        <f>VLOOKUP(F1952:$F$4815,'Customer Info'!$A:$C,3,0)</f>
        <v>Hopkins</v>
      </c>
      <c r="I1952" s="6" t="str">
        <f>VLOOKUP($F$10:$F$4815,'Customer Info'!$A:$E,5,0)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388</v>
      </c>
      <c r="Q1952" s="8">
        <f t="shared" si="153"/>
        <v>56</v>
      </c>
      <c r="R1952" s="2" t="s">
        <v>50</v>
      </c>
      <c r="S1952" s="9">
        <f t="shared" si="154"/>
        <v>0.02</v>
      </c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VLOOKUP($F$10:$F$4815,'Customer Info'!$A$1:$B$501,2,0)</f>
        <v>Sanjit</v>
      </c>
      <c r="H1953" s="6" t="str">
        <f>VLOOKUP(F1953:$F$4815,'Customer Info'!$A:$C,3,0)</f>
        <v>Jacobs</v>
      </c>
      <c r="I1953" s="6" t="str">
        <f>VLOOKUP($F$10:$F$4815,'Customer Info'!$A:$E,5,0)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7286</v>
      </c>
      <c r="Q1953" s="8">
        <f t="shared" si="153"/>
        <v>533</v>
      </c>
      <c r="R1953" s="2" t="s">
        <v>28</v>
      </c>
      <c r="S1953" s="9">
        <f t="shared" si="154"/>
        <v>0.05</v>
      </c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VLOOKUP($F$10:$F$4815,'Customer Info'!$A$1:$B$501,2,0)</f>
        <v>Dana</v>
      </c>
      <c r="H1954" s="6" t="str">
        <f>VLOOKUP(F1954:$F$4815,'Customer Info'!$A:$C,3,0)</f>
        <v>Kaydos</v>
      </c>
      <c r="I1954" s="6" t="str">
        <f>VLOOKUP($F$10:$F$4815,'Customer Info'!$A:$E,5,0)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14340</v>
      </c>
      <c r="Q1954" s="8">
        <f t="shared" si="153"/>
        <v>1258</v>
      </c>
      <c r="R1954" s="2" t="s">
        <v>56</v>
      </c>
      <c r="S1954" s="9">
        <f t="shared" si="154"/>
        <v>0.05</v>
      </c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VLOOKUP($F$10:$F$4815,'Customer Info'!$A$1:$B$501,2,0)</f>
        <v>Dave</v>
      </c>
      <c r="H1955" s="6" t="str">
        <f>VLOOKUP(F1955:$F$4815,'Customer Info'!$A:$C,3,0)</f>
        <v>Poirier</v>
      </c>
      <c r="I1955" s="6" t="str">
        <f>VLOOKUP($F$10:$F$4815,'Customer Info'!$A:$E,5,0)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1934</v>
      </c>
      <c r="Q1955" s="8">
        <f t="shared" si="153"/>
        <v>179</v>
      </c>
      <c r="R1955" s="2" t="s">
        <v>50</v>
      </c>
      <c r="S1955" s="9">
        <f t="shared" si="154"/>
        <v>0.02</v>
      </c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VLOOKUP($F$10:$F$4815,'Customer Info'!$A$1:$B$501,2,0)</f>
        <v>Jason</v>
      </c>
      <c r="H1956" s="6" t="str">
        <f>VLOOKUP(F1956:$F$4815,'Customer Info'!$A:$C,3,0)</f>
        <v>Gross</v>
      </c>
      <c r="I1956" s="6" t="str">
        <f>VLOOKUP($F$10:$F$4815,'Customer Info'!$A:$E,5,0)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8280</v>
      </c>
      <c r="Q1956" s="8">
        <f t="shared" si="153"/>
        <v>636</v>
      </c>
      <c r="R1956" s="2" t="s">
        <v>28</v>
      </c>
      <c r="S1956" s="9">
        <f t="shared" si="154"/>
        <v>0.05</v>
      </c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VLOOKUP($F$10:$F$4815,'Customer Info'!$A$1:$B$501,2,0)</f>
        <v>Alex</v>
      </c>
      <c r="H1957" s="6" t="str">
        <f>VLOOKUP(F1957:$F$4815,'Customer Info'!$A:$C,3,0)</f>
        <v>Avila</v>
      </c>
      <c r="I1957" s="6" t="str">
        <f>VLOOKUP($F$10:$F$4815,'Customer Info'!$A:$E,5,0)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3803</v>
      </c>
      <c r="Q1957" s="8">
        <f t="shared" si="153"/>
        <v>451</v>
      </c>
      <c r="R1957" s="2" t="s">
        <v>50</v>
      </c>
      <c r="S1957" s="9">
        <f t="shared" si="154"/>
        <v>0.02</v>
      </c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VLOOKUP($F$10:$F$4815,'Customer Info'!$A$1:$B$501,2,0)</f>
        <v>Hunter</v>
      </c>
      <c r="H1958" s="6" t="str">
        <f>VLOOKUP(F1958:$F$4815,'Customer Info'!$A:$C,3,0)</f>
        <v>Lopez</v>
      </c>
      <c r="I1958" s="6" t="str">
        <f>VLOOKUP($F$10:$F$4815,'Customer Info'!$A:$E,5,0)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4848</v>
      </c>
      <c r="Q1958" s="8">
        <f t="shared" si="153"/>
        <v>330</v>
      </c>
      <c r="R1958" s="2" t="s">
        <v>50</v>
      </c>
      <c r="S1958" s="9">
        <f t="shared" si="154"/>
        <v>0.02</v>
      </c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VLOOKUP($F$10:$F$4815,'Customer Info'!$A$1:$B$501,2,0)</f>
        <v>Lynn</v>
      </c>
      <c r="H1959" s="6" t="str">
        <f>VLOOKUP(F1959:$F$4815,'Customer Info'!$A:$C,3,0)</f>
        <v>Smith</v>
      </c>
      <c r="I1959" s="6" t="str">
        <f>VLOOKUP($F$10:$F$4815,'Customer Info'!$A:$E,5,0)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146</v>
      </c>
      <c r="Q1959" s="8">
        <f t="shared" si="153"/>
        <v>20</v>
      </c>
      <c r="R1959" s="2" t="s">
        <v>28</v>
      </c>
      <c r="S1959" s="9">
        <f t="shared" si="154"/>
        <v>0.02</v>
      </c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VLOOKUP($F$10:$F$4815,'Customer Info'!$A$1:$B$501,2,0)</f>
        <v>Toby</v>
      </c>
      <c r="H1960" s="6" t="str">
        <f>VLOOKUP(F1960:$F$4815,'Customer Info'!$A:$C,3,0)</f>
        <v>Braunhardt</v>
      </c>
      <c r="I1960" s="6" t="str">
        <f>VLOOKUP($F$10:$F$4815,'Customer Info'!$A:$E,5,0)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196</v>
      </c>
      <c r="Q1960" s="8">
        <f t="shared" si="153"/>
        <v>24</v>
      </c>
      <c r="R1960" s="2" t="s">
        <v>50</v>
      </c>
      <c r="S1960" s="9">
        <f t="shared" si="154"/>
        <v>0.02</v>
      </c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VLOOKUP($F$10:$F$4815,'Customer Info'!$A$1:$B$501,2,0)</f>
        <v>Liz</v>
      </c>
      <c r="H1961" s="6" t="str">
        <f>VLOOKUP(F1961:$F$4815,'Customer Info'!$A:$C,3,0)</f>
        <v>Carlisle</v>
      </c>
      <c r="I1961" s="6" t="str">
        <f>VLOOKUP($F$10:$F$4815,'Customer Info'!$A:$E,5,0)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1641</v>
      </c>
      <c r="Q1961" s="8">
        <f t="shared" si="153"/>
        <v>155</v>
      </c>
      <c r="R1961" s="2" t="s">
        <v>28</v>
      </c>
      <c r="S1961" s="9">
        <f t="shared" si="154"/>
        <v>0.02</v>
      </c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VLOOKUP($F$10:$F$4815,'Customer Info'!$A$1:$B$501,2,0)</f>
        <v>Darren</v>
      </c>
      <c r="H1962" s="6" t="str">
        <f>VLOOKUP(F1962:$F$4815,'Customer Info'!$A:$C,3,0)</f>
        <v>Budd</v>
      </c>
      <c r="I1962" s="6" t="str">
        <f>VLOOKUP($F$10:$F$4815,'Customer Info'!$A:$E,5,0)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3937</v>
      </c>
      <c r="Q1962" s="8">
        <f t="shared" si="153"/>
        <v>382</v>
      </c>
      <c r="R1962" s="2" t="s">
        <v>50</v>
      </c>
      <c r="S1962" s="9">
        <f t="shared" si="154"/>
        <v>0.02</v>
      </c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VLOOKUP($F$10:$F$4815,'Customer Info'!$A$1:$B$501,2,0)</f>
        <v>Matt</v>
      </c>
      <c r="H1963" s="6" t="str">
        <f>VLOOKUP(F1963:$F$4815,'Customer Info'!$A:$C,3,0)</f>
        <v>Collins</v>
      </c>
      <c r="I1963" s="6" t="str">
        <f>VLOOKUP($F$10:$F$4815,'Customer Info'!$A:$E,5,0)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38120</v>
      </c>
      <c r="Q1963" s="8">
        <f t="shared" si="153"/>
        <v>3176</v>
      </c>
      <c r="R1963" s="2" t="s">
        <v>50</v>
      </c>
      <c r="S1963" s="9">
        <f t="shared" si="154"/>
        <v>7.0000000000000007E-2</v>
      </c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VLOOKUP($F$10:$F$4815,'Customer Info'!$A$1:$B$501,2,0)</f>
        <v>Toby</v>
      </c>
      <c r="H1964" s="6" t="str">
        <f>VLOOKUP(F1964:$F$4815,'Customer Info'!$A:$C,3,0)</f>
        <v>Braunhardt</v>
      </c>
      <c r="I1964" s="6" t="str">
        <f>VLOOKUP($F$10:$F$4815,'Customer Info'!$A:$E,5,0)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34693</v>
      </c>
      <c r="Q1964" s="8">
        <f t="shared" si="153"/>
        <v>2369</v>
      </c>
      <c r="R1964" s="2" t="s">
        <v>50</v>
      </c>
      <c r="S1964" s="9">
        <f t="shared" si="154"/>
        <v>7.0000000000000007E-2</v>
      </c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VLOOKUP($F$10:$F$4815,'Customer Info'!$A$1:$B$501,2,0)</f>
        <v>Mick</v>
      </c>
      <c r="H1965" s="6" t="str">
        <f>VLOOKUP(F1965:$F$4815,'Customer Info'!$A:$C,3,0)</f>
        <v>Brown</v>
      </c>
      <c r="I1965" s="6" t="str">
        <f>VLOOKUP($F$10:$F$4815,'Customer Info'!$A:$E,5,0)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2812</v>
      </c>
      <c r="Q1965" s="8">
        <f t="shared" si="153"/>
        <v>239</v>
      </c>
      <c r="R1965" s="2" t="s">
        <v>50</v>
      </c>
      <c r="S1965" s="9">
        <f t="shared" si="154"/>
        <v>0.02</v>
      </c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VLOOKUP($F$10:$F$4815,'Customer Info'!$A$1:$B$501,2,0)</f>
        <v>Hunter</v>
      </c>
      <c r="H1966" s="6" t="str">
        <f>VLOOKUP(F1966:$F$4815,'Customer Info'!$A:$C,3,0)</f>
        <v>Lopez</v>
      </c>
      <c r="I1966" s="6" t="str">
        <f>VLOOKUP($F$10:$F$4815,'Customer Info'!$A:$E,5,0)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9115</v>
      </c>
      <c r="Q1966" s="8">
        <f t="shared" si="153"/>
        <v>983</v>
      </c>
      <c r="R1966" s="2" t="s">
        <v>50</v>
      </c>
      <c r="S1966" s="9">
        <f t="shared" si="154"/>
        <v>0.05</v>
      </c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VLOOKUP($F$10:$F$4815,'Customer Info'!$A$1:$B$501,2,0)</f>
        <v>Cynthia</v>
      </c>
      <c r="H1967" s="6" t="str">
        <f>VLOOKUP(F1967:$F$4815,'Customer Info'!$A:$C,3,0)</f>
        <v>Delaney</v>
      </c>
      <c r="I1967" s="6" t="str">
        <f>VLOOKUP($F$10:$F$4815,'Customer Info'!$A:$E,5,0)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1862</v>
      </c>
      <c r="Q1967" s="8">
        <f t="shared" si="153"/>
        <v>194</v>
      </c>
      <c r="R1967" s="2" t="s">
        <v>50</v>
      </c>
      <c r="S1967" s="9">
        <f t="shared" si="154"/>
        <v>0.02</v>
      </c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VLOOKUP($F$10:$F$4815,'Customer Info'!$A$1:$B$501,2,0)</f>
        <v>Laurel</v>
      </c>
      <c r="H1968" s="6" t="str">
        <f>VLOOKUP(F1968:$F$4815,'Customer Info'!$A:$C,3,0)</f>
        <v>Beltran</v>
      </c>
      <c r="I1968" s="6" t="str">
        <f>VLOOKUP($F$10:$F$4815,'Customer Info'!$A:$E,5,0)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7734</v>
      </c>
      <c r="Q1968" s="8">
        <f t="shared" si="153"/>
        <v>708</v>
      </c>
      <c r="R1968" s="2" t="s">
        <v>50</v>
      </c>
      <c r="S1968" s="9">
        <f t="shared" si="154"/>
        <v>0.05</v>
      </c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VLOOKUP($F$10:$F$4815,'Customer Info'!$A$1:$B$501,2,0)</f>
        <v>Sally</v>
      </c>
      <c r="H1969" s="6" t="str">
        <f>VLOOKUP(F1969:$F$4815,'Customer Info'!$A:$C,3,0)</f>
        <v>Knutson</v>
      </c>
      <c r="I1969" s="6" t="str">
        <f>VLOOKUP($F$10:$F$4815,'Customer Info'!$A:$E,5,0)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9889</v>
      </c>
      <c r="Q1969" s="8">
        <f t="shared" si="153"/>
        <v>784</v>
      </c>
      <c r="R1969" s="2" t="s">
        <v>28</v>
      </c>
      <c r="S1969" s="9">
        <f t="shared" si="154"/>
        <v>0.05</v>
      </c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VLOOKUP($F$10:$F$4815,'Customer Info'!$A$1:$B$501,2,0)</f>
        <v>Darren</v>
      </c>
      <c r="H1970" s="6" t="str">
        <f>VLOOKUP(F1970:$F$4815,'Customer Info'!$A:$C,3,0)</f>
        <v>Budd</v>
      </c>
      <c r="I1970" s="6" t="str">
        <f>VLOOKUP($F$10:$F$4815,'Customer Info'!$A:$E,5,0)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7717</v>
      </c>
      <c r="Q1970" s="8">
        <f t="shared" si="153"/>
        <v>687</v>
      </c>
      <c r="R1970" s="2" t="s">
        <v>50</v>
      </c>
      <c r="S1970" s="9">
        <f t="shared" si="154"/>
        <v>0.05</v>
      </c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VLOOKUP($F$10:$F$4815,'Customer Info'!$A$1:$B$501,2,0)</f>
        <v>Sarah</v>
      </c>
      <c r="H1971" s="6" t="str">
        <f>VLOOKUP(F1971:$F$4815,'Customer Info'!$A:$C,3,0)</f>
        <v>Foster</v>
      </c>
      <c r="I1971" s="6" t="str">
        <f>VLOOKUP($F$10:$F$4815,'Customer Info'!$A:$E,5,0)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2279</v>
      </c>
      <c r="Q1971" s="8">
        <f t="shared" si="153"/>
        <v>136</v>
      </c>
      <c r="R1971" s="2" t="s">
        <v>28</v>
      </c>
      <c r="S1971" s="9">
        <f t="shared" si="154"/>
        <v>0.02</v>
      </c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VLOOKUP($F$10:$F$4815,'Customer Info'!$A$1:$B$501,2,0)</f>
        <v>Craig</v>
      </c>
      <c r="H1972" s="6" t="str">
        <f>VLOOKUP(F1972:$F$4815,'Customer Info'!$A:$C,3,0)</f>
        <v>Carroll</v>
      </c>
      <c r="I1972" s="6" t="str">
        <f>VLOOKUP($F$10:$F$4815,'Customer Info'!$A:$E,5,0)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1970</v>
      </c>
      <c r="Q1972" s="8">
        <f t="shared" si="153"/>
        <v>168</v>
      </c>
      <c r="R1972" s="2" t="s">
        <v>28</v>
      </c>
      <c r="S1972" s="9">
        <f t="shared" si="154"/>
        <v>0.02</v>
      </c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VLOOKUP($F$10:$F$4815,'Customer Info'!$A$1:$B$501,2,0)</f>
        <v>Heather</v>
      </c>
      <c r="H1973" s="6" t="str">
        <f>VLOOKUP(F1973:$F$4815,'Customer Info'!$A:$C,3,0)</f>
        <v>Kirkland</v>
      </c>
      <c r="I1973" s="6" t="str">
        <f>VLOOKUP($F$10:$F$4815,'Customer Info'!$A:$E,5,0)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590</v>
      </c>
      <c r="Q1973" s="8">
        <f t="shared" si="153"/>
        <v>42</v>
      </c>
      <c r="R1973" s="2" t="s">
        <v>28</v>
      </c>
      <c r="S1973" s="9">
        <f t="shared" si="154"/>
        <v>0.02</v>
      </c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VLOOKUP($F$10:$F$4815,'Customer Info'!$A$1:$B$501,2,0)</f>
        <v>Alan</v>
      </c>
      <c r="H1974" s="6" t="str">
        <f>VLOOKUP(F1974:$F$4815,'Customer Info'!$A:$C,3,0)</f>
        <v>Schoenberger</v>
      </c>
      <c r="I1974" s="6" t="str">
        <f>VLOOKUP($F$10:$F$4815,'Customer Info'!$A:$E,5,0)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926</v>
      </c>
      <c r="Q1974" s="8">
        <f t="shared" si="153"/>
        <v>121</v>
      </c>
      <c r="R1974" s="2" t="s">
        <v>28</v>
      </c>
      <c r="S1974" s="9">
        <f t="shared" si="154"/>
        <v>0.02</v>
      </c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VLOOKUP($F$10:$F$4815,'Customer Info'!$A$1:$B$501,2,0)</f>
        <v>Neoma</v>
      </c>
      <c r="H1975" s="6" t="str">
        <f>VLOOKUP(F1975:$F$4815,'Customer Info'!$A:$C,3,0)</f>
        <v>Murray</v>
      </c>
      <c r="I1975" s="6" t="str">
        <f>VLOOKUP($F$10:$F$4815,'Customer Info'!$A:$E,5,0)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83148</v>
      </c>
      <c r="Q1975" s="8">
        <f t="shared" si="153"/>
        <v>6300</v>
      </c>
      <c r="R1975" s="2" t="s">
        <v>28</v>
      </c>
      <c r="S1975" s="9">
        <f t="shared" si="154"/>
        <v>0.09</v>
      </c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VLOOKUP($F$10:$F$4815,'Customer Info'!$A$1:$B$501,2,0)</f>
        <v>Resi</v>
      </c>
      <c r="H1976" s="6" t="str">
        <f>VLOOKUP(F1976:$F$4815,'Customer Info'!$A:$C,3,0)</f>
        <v>Pšlking</v>
      </c>
      <c r="I1976" s="6" t="str">
        <f>VLOOKUP($F$10:$F$4815,'Customer Info'!$A:$E,5,0)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1304</v>
      </c>
      <c r="Q1976" s="8">
        <f t="shared" si="153"/>
        <v>140</v>
      </c>
      <c r="R1976" s="2" t="s">
        <v>50</v>
      </c>
      <c r="S1976" s="9">
        <f t="shared" si="154"/>
        <v>0.02</v>
      </c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VLOOKUP($F$10:$F$4815,'Customer Info'!$A$1:$B$501,2,0)</f>
        <v>Toby</v>
      </c>
      <c r="H1977" s="6" t="str">
        <f>VLOOKUP(F1977:$F$4815,'Customer Info'!$A:$C,3,0)</f>
        <v>Swindell</v>
      </c>
      <c r="I1977" s="6" t="str">
        <f>VLOOKUP($F$10:$F$4815,'Customer Info'!$A:$E,5,0)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5383</v>
      </c>
      <c r="Q1977" s="8">
        <f t="shared" si="153"/>
        <v>415</v>
      </c>
      <c r="R1977" s="2" t="s">
        <v>28</v>
      </c>
      <c r="S1977" s="9">
        <f t="shared" si="154"/>
        <v>0.05</v>
      </c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VLOOKUP($F$10:$F$4815,'Customer Info'!$A$1:$B$501,2,0)</f>
        <v>Heather</v>
      </c>
      <c r="H1978" s="6" t="str">
        <f>VLOOKUP(F1978:$F$4815,'Customer Info'!$A:$C,3,0)</f>
        <v>Kirkland</v>
      </c>
      <c r="I1978" s="6" t="str">
        <f>VLOOKUP($F$10:$F$4815,'Customer Info'!$A:$E,5,0)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1234</v>
      </c>
      <c r="Q1978" s="8">
        <f t="shared" si="153"/>
        <v>166</v>
      </c>
      <c r="R1978" s="2" t="s">
        <v>50</v>
      </c>
      <c r="S1978" s="9">
        <f t="shared" si="154"/>
        <v>0.02</v>
      </c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VLOOKUP($F$10:$F$4815,'Customer Info'!$A$1:$B$501,2,0)</f>
        <v>Christy</v>
      </c>
      <c r="H1979" s="6" t="str">
        <f>VLOOKUP(F1979:$F$4815,'Customer Info'!$A:$C,3,0)</f>
        <v>Brittain</v>
      </c>
      <c r="I1979" s="6" t="str">
        <f>VLOOKUP($F$10:$F$4815,'Customer Info'!$A:$E,5,0)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28323</v>
      </c>
      <c r="Q1979" s="8">
        <f t="shared" si="153"/>
        <v>2143</v>
      </c>
      <c r="R1979" s="2" t="s">
        <v>56</v>
      </c>
      <c r="S1979" s="9">
        <f t="shared" si="154"/>
        <v>7.0000000000000007E-2</v>
      </c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VLOOKUP($F$10:$F$4815,'Customer Info'!$A$1:$B$501,2,0)</f>
        <v>Cari</v>
      </c>
      <c r="H1980" s="6" t="str">
        <f>VLOOKUP(F1980:$F$4815,'Customer Info'!$A:$C,3,0)</f>
        <v>MacIntyre</v>
      </c>
      <c r="I1980" s="6" t="str">
        <f>VLOOKUP($F$10:$F$4815,'Customer Info'!$A:$E,5,0)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364</v>
      </c>
      <c r="Q1980" s="8">
        <f t="shared" si="153"/>
        <v>54</v>
      </c>
      <c r="R1980" s="2" t="s">
        <v>28</v>
      </c>
      <c r="S1980" s="9">
        <f t="shared" si="154"/>
        <v>0.02</v>
      </c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VLOOKUP($F$10:$F$4815,'Customer Info'!$A$1:$B$501,2,0)</f>
        <v>Ryan</v>
      </c>
      <c r="H1981" s="6" t="str">
        <f>VLOOKUP(F1981:$F$4815,'Customer Info'!$A:$C,3,0)</f>
        <v>Crowe</v>
      </c>
      <c r="I1981" s="6" t="str">
        <f>VLOOKUP($F$10:$F$4815,'Customer Info'!$A:$E,5,0)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8291</v>
      </c>
      <c r="Q1981" s="8">
        <f t="shared" si="153"/>
        <v>406</v>
      </c>
      <c r="R1981" s="2" t="s">
        <v>26</v>
      </c>
      <c r="S1981" s="9">
        <f t="shared" si="154"/>
        <v>0.05</v>
      </c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VLOOKUP($F$10:$F$4815,'Customer Info'!$A$1:$B$501,2,0)</f>
        <v>Harry</v>
      </c>
      <c r="H1982" s="6" t="str">
        <f>VLOOKUP(F1982:$F$4815,'Customer Info'!$A:$C,3,0)</f>
        <v>Marie</v>
      </c>
      <c r="I1982" s="6" t="str">
        <f>VLOOKUP($F$10:$F$4815,'Customer Info'!$A:$E,5,0)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10878</v>
      </c>
      <c r="Q1982" s="8">
        <f t="shared" si="153"/>
        <v>886</v>
      </c>
      <c r="R1982" s="2" t="s">
        <v>56</v>
      </c>
      <c r="S1982" s="9">
        <f t="shared" si="154"/>
        <v>0.05</v>
      </c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VLOOKUP($F$10:$F$4815,'Customer Info'!$A$1:$B$501,2,0)</f>
        <v>Claudia</v>
      </c>
      <c r="H1983" s="6" t="str">
        <f>VLOOKUP(F1983:$F$4815,'Customer Info'!$A:$C,3,0)</f>
        <v>Bergmann</v>
      </c>
      <c r="I1983" s="6" t="str">
        <f>VLOOKUP($F$10:$F$4815,'Customer Info'!$A:$E,5,0)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2942</v>
      </c>
      <c r="Q1983" s="8">
        <f t="shared" si="153"/>
        <v>320</v>
      </c>
      <c r="R1983" s="2" t="s">
        <v>28</v>
      </c>
      <c r="S1983" s="9">
        <f t="shared" si="154"/>
        <v>0.02</v>
      </c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VLOOKUP($F$10:$F$4815,'Customer Info'!$A$1:$B$501,2,0)</f>
        <v>Lisa</v>
      </c>
      <c r="H1984" s="6" t="str">
        <f>VLOOKUP(F1984:$F$4815,'Customer Info'!$A:$C,3,0)</f>
        <v>DeCherney</v>
      </c>
      <c r="I1984" s="6" t="str">
        <f>VLOOKUP($F$10:$F$4815,'Customer Info'!$A:$E,5,0)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7497</v>
      </c>
      <c r="Q1984" s="8">
        <f t="shared" si="153"/>
        <v>516</v>
      </c>
      <c r="R1984" s="2" t="s">
        <v>28</v>
      </c>
      <c r="S1984" s="9">
        <f t="shared" si="154"/>
        <v>0.05</v>
      </c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VLOOKUP($F$10:$F$4815,'Customer Info'!$A$1:$B$501,2,0)</f>
        <v>Fred</v>
      </c>
      <c r="H1985" s="6" t="str">
        <f>VLOOKUP(F1985:$F$4815,'Customer Info'!$A:$C,3,0)</f>
        <v>Wasserman</v>
      </c>
      <c r="I1985" s="6" t="str">
        <f>VLOOKUP($F$10:$F$4815,'Customer Info'!$A:$E,5,0)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12428</v>
      </c>
      <c r="Q1985" s="8">
        <f t="shared" si="153"/>
        <v>872</v>
      </c>
      <c r="R1985" s="2" t="s">
        <v>50</v>
      </c>
      <c r="S1985" s="9">
        <f t="shared" si="154"/>
        <v>0.05</v>
      </c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VLOOKUP($F$10:$F$4815,'Customer Info'!$A$1:$B$501,2,0)</f>
        <v>Tom</v>
      </c>
      <c r="H1986" s="6" t="str">
        <f>VLOOKUP(F1986:$F$4815,'Customer Info'!$A:$C,3,0)</f>
        <v>Stivers</v>
      </c>
      <c r="I1986" s="6" t="str">
        <f>VLOOKUP($F$10:$F$4815,'Customer Info'!$A:$E,5,0)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2577</v>
      </c>
      <c r="Q1986" s="8">
        <f t="shared" si="153"/>
        <v>180</v>
      </c>
      <c r="R1986" s="2" t="s">
        <v>28</v>
      </c>
      <c r="S1986" s="9">
        <f t="shared" si="154"/>
        <v>0.02</v>
      </c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VLOOKUP($F$10:$F$4815,'Customer Info'!$A$1:$B$501,2,0)</f>
        <v>Stefanie</v>
      </c>
      <c r="H1987" s="6" t="str">
        <f>VLOOKUP(F1987:$F$4815,'Customer Info'!$A:$C,3,0)</f>
        <v>Holloman</v>
      </c>
      <c r="I1987" s="6" t="str">
        <f>VLOOKUP($F$10:$F$4815,'Customer Info'!$A:$E,5,0)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6868</v>
      </c>
      <c r="Q1987" s="8">
        <f t="shared" si="153"/>
        <v>181</v>
      </c>
      <c r="R1987" s="2" t="s">
        <v>50</v>
      </c>
      <c r="S1987" s="9">
        <f t="shared" si="154"/>
        <v>0.05</v>
      </c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VLOOKUP($F$10:$F$4815,'Customer Info'!$A$1:$B$501,2,0)</f>
        <v>Tracy</v>
      </c>
      <c r="H1988" s="6" t="str">
        <f>VLOOKUP(F1988:$F$4815,'Customer Info'!$A:$C,3,0)</f>
        <v>Blumstein</v>
      </c>
      <c r="I1988" s="6" t="str">
        <f>VLOOKUP($F$10:$F$4815,'Customer Info'!$A:$E,5,0)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456</v>
      </c>
      <c r="Q1988" s="8">
        <f t="shared" si="153"/>
        <v>54</v>
      </c>
      <c r="R1988" s="2" t="s">
        <v>28</v>
      </c>
      <c r="S1988" s="9">
        <f t="shared" si="154"/>
        <v>0.02</v>
      </c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VLOOKUP($F$10:$F$4815,'Customer Info'!$A$1:$B$501,2,0)</f>
        <v>Bradley</v>
      </c>
      <c r="H1989" s="6" t="str">
        <f>VLOOKUP(F1989:$F$4815,'Customer Info'!$A:$C,3,0)</f>
        <v>Nguyen</v>
      </c>
      <c r="I1989" s="6" t="str">
        <f>VLOOKUP($F$10:$F$4815,'Customer Info'!$A:$E,5,0)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8332</v>
      </c>
      <c r="Q1989" s="8">
        <f t="shared" si="153"/>
        <v>659</v>
      </c>
      <c r="R1989" s="2" t="s">
        <v>28</v>
      </c>
      <c r="S1989" s="9">
        <f t="shared" si="154"/>
        <v>0.05</v>
      </c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VLOOKUP($F$10:$F$4815,'Customer Info'!$A$1:$B$501,2,0)</f>
        <v>Darren</v>
      </c>
      <c r="H1990" s="6" t="str">
        <f>VLOOKUP(F1990:$F$4815,'Customer Info'!$A:$C,3,0)</f>
        <v>Budd</v>
      </c>
      <c r="I1990" s="6" t="str">
        <f>VLOOKUP($F$10:$F$4815,'Customer Info'!$A:$E,5,0)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4281</v>
      </c>
      <c r="Q1990" s="8">
        <f t="shared" si="153"/>
        <v>279</v>
      </c>
      <c r="R1990" s="2" t="s">
        <v>28</v>
      </c>
      <c r="S1990" s="9">
        <f t="shared" si="154"/>
        <v>0.02</v>
      </c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VLOOKUP($F$10:$F$4815,'Customer Info'!$A$1:$B$501,2,0)</f>
        <v>Claire</v>
      </c>
      <c r="H1991" s="6" t="str">
        <f>VLOOKUP(F1991:$F$4815,'Customer Info'!$A:$C,3,0)</f>
        <v>Gute</v>
      </c>
      <c r="I1991" s="6" t="str">
        <f>VLOOKUP($F$10:$F$4815,'Customer Info'!$A:$E,5,0)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6481</v>
      </c>
      <c r="Q1991" s="8">
        <f t="shared" si="153"/>
        <v>459</v>
      </c>
      <c r="R1991" s="2" t="s">
        <v>28</v>
      </c>
      <c r="S1991" s="9">
        <f t="shared" si="154"/>
        <v>0.05</v>
      </c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VLOOKUP($F$10:$F$4815,'Customer Info'!$A$1:$B$501,2,0)</f>
        <v>Anna</v>
      </c>
      <c r="H1992" s="6" t="str">
        <f>VLOOKUP(F1992:$F$4815,'Customer Info'!$A:$C,3,0)</f>
        <v>Gayman</v>
      </c>
      <c r="I1992" s="6" t="str">
        <f>VLOOKUP($F$10:$F$4815,'Customer Info'!$A:$E,5,0)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5544</v>
      </c>
      <c r="Q1992" s="8">
        <f t="shared" si="153"/>
        <v>288</v>
      </c>
      <c r="R1992" s="2" t="s">
        <v>28</v>
      </c>
      <c r="S1992" s="9">
        <f t="shared" si="154"/>
        <v>0.05</v>
      </c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VLOOKUP($F$10:$F$4815,'Customer Info'!$A$1:$B$501,2,0)</f>
        <v>Anthony</v>
      </c>
      <c r="H1993" s="6" t="str">
        <f>VLOOKUP(F1993:$F$4815,'Customer Info'!$A:$C,3,0)</f>
        <v>O'Donnell</v>
      </c>
      <c r="I1993" s="6" t="str">
        <f>VLOOKUP($F$10:$F$4815,'Customer Info'!$A:$E,5,0)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100</v>
      </c>
      <c r="Q1993" s="8">
        <f t="shared" si="153"/>
        <v>19</v>
      </c>
      <c r="R1993" s="2" t="s">
        <v>28</v>
      </c>
      <c r="S1993" s="9">
        <f t="shared" si="154"/>
        <v>0.02</v>
      </c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VLOOKUP($F$10:$F$4815,'Customer Info'!$A$1:$B$501,2,0)</f>
        <v>Dean</v>
      </c>
      <c r="H1994" s="6" t="str">
        <f>VLOOKUP(F1994:$F$4815,'Customer Info'!$A:$C,3,0)</f>
        <v>Katz</v>
      </c>
      <c r="I1994" s="6" t="str">
        <f>VLOOKUP($F$10:$F$4815,'Customer Info'!$A:$E,5,0)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79</v>
      </c>
      <c r="Q1994" s="8">
        <f t="shared" si="153"/>
        <v>15</v>
      </c>
      <c r="R1994" s="2" t="s">
        <v>28</v>
      </c>
      <c r="S1994" s="9">
        <f t="shared" si="154"/>
        <v>0.02</v>
      </c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VLOOKUP($F$10:$F$4815,'Customer Info'!$A$1:$B$501,2,0)</f>
        <v>Tamara</v>
      </c>
      <c r="H1995" s="6" t="str">
        <f>VLOOKUP(F1995:$F$4815,'Customer Info'!$A:$C,3,0)</f>
        <v>Chand</v>
      </c>
      <c r="I1995" s="6" t="str">
        <f>VLOOKUP($F$10:$F$4815,'Customer Info'!$A:$E,5,0)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N1995+O1995</f>
        <v>37974</v>
      </c>
      <c r="Q1995" s="8">
        <f t="shared" ref="Q1995:Q2058" si="158">P1995-M1995</f>
        <v>3158</v>
      </c>
      <c r="R1995" s="2" t="s">
        <v>28</v>
      </c>
      <c r="S1995" s="9">
        <f t="shared" ref="S1995:S2058" si="159">VLOOKUP($P$10:$P$4815,$T$1:$U$7, 2,1)</f>
        <v>7.0000000000000007E-2</v>
      </c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VLOOKUP($F$10:$F$4815,'Customer Info'!$A$1:$B$501,2,0)</f>
        <v>Brooke</v>
      </c>
      <c r="H1996" s="6" t="str">
        <f>VLOOKUP(F1996:$F$4815,'Customer Info'!$A:$C,3,0)</f>
        <v>Gillingham</v>
      </c>
      <c r="I1996" s="6" t="str">
        <f>VLOOKUP($F$10:$F$4815,'Customer Info'!$A:$E,5,0)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11043</v>
      </c>
      <c r="Q1996" s="8">
        <f t="shared" si="158"/>
        <v>1103</v>
      </c>
      <c r="R1996" s="2" t="s">
        <v>28</v>
      </c>
      <c r="S1996" s="9">
        <f t="shared" si="159"/>
        <v>0.05</v>
      </c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VLOOKUP($F$10:$F$4815,'Customer Info'!$A$1:$B$501,2,0)</f>
        <v>Brendan</v>
      </c>
      <c r="H1997" s="6" t="str">
        <f>VLOOKUP(F1997:$F$4815,'Customer Info'!$A:$C,3,0)</f>
        <v>Dodson</v>
      </c>
      <c r="I1997" s="6" t="str">
        <f>VLOOKUP($F$10:$F$4815,'Customer Info'!$A:$E,5,0)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1970</v>
      </c>
      <c r="Q1997" s="8">
        <f t="shared" si="158"/>
        <v>168</v>
      </c>
      <c r="R1997" s="2" t="s">
        <v>56</v>
      </c>
      <c r="S1997" s="9">
        <f t="shared" si="159"/>
        <v>0.02</v>
      </c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VLOOKUP($F$10:$F$4815,'Customer Info'!$A$1:$B$501,2,0)</f>
        <v>Ivan</v>
      </c>
      <c r="H1998" s="6" t="str">
        <f>VLOOKUP(F1998:$F$4815,'Customer Info'!$A:$C,3,0)</f>
        <v>Gibson</v>
      </c>
      <c r="I1998" s="6" t="str">
        <f>VLOOKUP($F$10:$F$4815,'Customer Info'!$A:$E,5,0)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4240</v>
      </c>
      <c r="Q1998" s="8">
        <f t="shared" si="158"/>
        <v>379</v>
      </c>
      <c r="R1998" s="2" t="s">
        <v>28</v>
      </c>
      <c r="S1998" s="9">
        <f t="shared" si="159"/>
        <v>0.02</v>
      </c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VLOOKUP($F$10:$F$4815,'Customer Info'!$A$1:$B$501,2,0)</f>
        <v>Brad</v>
      </c>
      <c r="H1999" s="6" t="str">
        <f>VLOOKUP(F1999:$F$4815,'Customer Info'!$A:$C,3,0)</f>
        <v>Thomas</v>
      </c>
      <c r="I1999" s="6" t="str">
        <f>VLOOKUP($F$10:$F$4815,'Customer Info'!$A:$E,5,0)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741</v>
      </c>
      <c r="Q1999" s="8">
        <f t="shared" si="158"/>
        <v>144</v>
      </c>
      <c r="R1999" s="2" t="s">
        <v>50</v>
      </c>
      <c r="S1999" s="9">
        <f t="shared" si="159"/>
        <v>0.02</v>
      </c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VLOOKUP($F$10:$F$4815,'Customer Info'!$A$1:$B$501,2,0)</f>
        <v>Mitch</v>
      </c>
      <c r="H2000" s="6" t="str">
        <f>VLOOKUP(F2000:$F$4815,'Customer Info'!$A:$C,3,0)</f>
        <v>Willingham</v>
      </c>
      <c r="I2000" s="6" t="str">
        <f>VLOOKUP($F$10:$F$4815,'Customer Info'!$A:$E,5,0)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5639</v>
      </c>
      <c r="Q2000" s="8">
        <f t="shared" si="158"/>
        <v>303</v>
      </c>
      <c r="R2000" s="2" t="s">
        <v>28</v>
      </c>
      <c r="S2000" s="9">
        <f t="shared" si="159"/>
        <v>0.05</v>
      </c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VLOOKUP($F$10:$F$4815,'Customer Info'!$A$1:$B$501,2,0)</f>
        <v>Patrick</v>
      </c>
      <c r="H2001" s="6" t="str">
        <f>VLOOKUP(F2001:$F$4815,'Customer Info'!$A:$C,3,0)</f>
        <v>Bzostek</v>
      </c>
      <c r="I2001" s="6" t="str">
        <f>VLOOKUP($F$10:$F$4815,'Customer Info'!$A:$E,5,0)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52775</v>
      </c>
      <c r="Q2001" s="8">
        <f t="shared" si="158"/>
        <v>3033</v>
      </c>
      <c r="R2001" s="2" t="s">
        <v>28</v>
      </c>
      <c r="S2001" s="9">
        <f t="shared" si="159"/>
        <v>0.09</v>
      </c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VLOOKUP($F$10:$F$4815,'Customer Info'!$A$1:$B$501,2,0)</f>
        <v>Michael</v>
      </c>
      <c r="H2002" s="6" t="str">
        <f>VLOOKUP(F2002:$F$4815,'Customer Info'!$A:$C,3,0)</f>
        <v>Moore</v>
      </c>
      <c r="I2002" s="6" t="str">
        <f>VLOOKUP($F$10:$F$4815,'Customer Info'!$A:$E,5,0)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506</v>
      </c>
      <c r="Q2002" s="8">
        <f t="shared" si="158"/>
        <v>132</v>
      </c>
      <c r="R2002" s="2" t="s">
        <v>28</v>
      </c>
      <c r="S2002" s="9">
        <f t="shared" si="159"/>
        <v>0.02</v>
      </c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VLOOKUP($F$10:$F$4815,'Customer Info'!$A$1:$B$501,2,0)</f>
        <v>Carol</v>
      </c>
      <c r="H2003" s="6" t="str">
        <f>VLOOKUP(F2003:$F$4815,'Customer Info'!$A:$C,3,0)</f>
        <v>Triggs</v>
      </c>
      <c r="I2003" s="6" t="str">
        <f>VLOOKUP($F$10:$F$4815,'Customer Info'!$A:$E,5,0)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412</v>
      </c>
      <c r="Q2003" s="8">
        <f t="shared" si="158"/>
        <v>72</v>
      </c>
      <c r="R2003" s="2" t="s">
        <v>28</v>
      </c>
      <c r="S2003" s="9">
        <f t="shared" si="159"/>
        <v>0.02</v>
      </c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VLOOKUP($F$10:$F$4815,'Customer Info'!$A$1:$B$501,2,0)</f>
        <v>Stuart</v>
      </c>
      <c r="H2004" s="6" t="str">
        <f>VLOOKUP(F2004:$F$4815,'Customer Info'!$A:$C,3,0)</f>
        <v>Calhoun</v>
      </c>
      <c r="I2004" s="6" t="str">
        <f>VLOOKUP($F$10:$F$4815,'Customer Info'!$A:$E,5,0)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32105</v>
      </c>
      <c r="Q2004" s="8">
        <f t="shared" si="158"/>
        <v>2145</v>
      </c>
      <c r="R2004" s="2" t="s">
        <v>50</v>
      </c>
      <c r="S2004" s="9">
        <f t="shared" si="159"/>
        <v>7.0000000000000007E-2</v>
      </c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VLOOKUP($F$10:$F$4815,'Customer Info'!$A$1:$B$501,2,0)</f>
        <v>Ruben</v>
      </c>
      <c r="H2005" s="6" t="str">
        <f>VLOOKUP(F2005:$F$4815,'Customer Info'!$A:$C,3,0)</f>
        <v>Ausman</v>
      </c>
      <c r="I2005" s="6" t="str">
        <f>VLOOKUP($F$10:$F$4815,'Customer Info'!$A:$E,5,0)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5960</v>
      </c>
      <c r="Q2005" s="8">
        <f t="shared" si="158"/>
        <v>572</v>
      </c>
      <c r="R2005" s="2" t="s">
        <v>50</v>
      </c>
      <c r="S2005" s="9">
        <f t="shared" si="159"/>
        <v>0.05</v>
      </c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VLOOKUP($F$10:$F$4815,'Customer Info'!$A$1:$B$501,2,0)</f>
        <v>Michelle</v>
      </c>
      <c r="H2006" s="6" t="str">
        <f>VLOOKUP(F2006:$F$4815,'Customer Info'!$A:$C,3,0)</f>
        <v>Tran</v>
      </c>
      <c r="I2006" s="6" t="str">
        <f>VLOOKUP($F$10:$F$4815,'Customer Info'!$A:$E,5,0)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134</v>
      </c>
      <c r="Q2006" s="8">
        <f t="shared" si="158"/>
        <v>18</v>
      </c>
      <c r="R2006" s="2" t="s">
        <v>28</v>
      </c>
      <c r="S2006" s="9">
        <f t="shared" si="159"/>
        <v>0.02</v>
      </c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VLOOKUP($F$10:$F$4815,'Customer Info'!$A$1:$B$501,2,0)</f>
        <v>Toby</v>
      </c>
      <c r="H2007" s="6" t="str">
        <f>VLOOKUP(F2007:$F$4815,'Customer Info'!$A:$C,3,0)</f>
        <v>Braunhardt</v>
      </c>
      <c r="I2007" s="6" t="str">
        <f>VLOOKUP($F$10:$F$4815,'Customer Info'!$A:$E,5,0)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77</v>
      </c>
      <c r="Q2007" s="8">
        <f t="shared" si="158"/>
        <v>15</v>
      </c>
      <c r="R2007" s="2" t="s">
        <v>28</v>
      </c>
      <c r="S2007" s="9">
        <f t="shared" si="159"/>
        <v>0.02</v>
      </c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VLOOKUP($F$10:$F$4815,'Customer Info'!$A$1:$B$501,2,0)</f>
        <v>Kelly</v>
      </c>
      <c r="H2008" s="6" t="str">
        <f>VLOOKUP(F2008:$F$4815,'Customer Info'!$A:$C,3,0)</f>
        <v>Collister</v>
      </c>
      <c r="I2008" s="6" t="str">
        <f>VLOOKUP($F$10:$F$4815,'Customer Info'!$A:$E,5,0)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14443</v>
      </c>
      <c r="Q2008" s="8">
        <f t="shared" si="158"/>
        <v>889</v>
      </c>
      <c r="R2008" s="2" t="s">
        <v>26</v>
      </c>
      <c r="S2008" s="9">
        <f t="shared" si="159"/>
        <v>0.05</v>
      </c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VLOOKUP($F$10:$F$4815,'Customer Info'!$A$1:$B$501,2,0)</f>
        <v>Jas</v>
      </c>
      <c r="H2009" s="6" t="str">
        <f>VLOOKUP(F2009:$F$4815,'Customer Info'!$A:$C,3,0)</f>
        <v>O'Carroll</v>
      </c>
      <c r="I2009" s="6" t="str">
        <f>VLOOKUP($F$10:$F$4815,'Customer Info'!$A:$E,5,0)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4998</v>
      </c>
      <c r="Q2009" s="8">
        <f t="shared" si="158"/>
        <v>240</v>
      </c>
      <c r="R2009" s="2" t="s">
        <v>26</v>
      </c>
      <c r="S2009" s="9">
        <f t="shared" si="159"/>
        <v>0.02</v>
      </c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VLOOKUP($F$10:$F$4815,'Customer Info'!$A$1:$B$501,2,0)</f>
        <v>Thomas</v>
      </c>
      <c r="H2010" s="6" t="str">
        <f>VLOOKUP(F2010:$F$4815,'Customer Info'!$A:$C,3,0)</f>
        <v>Seio</v>
      </c>
      <c r="I2010" s="6" t="str">
        <f>VLOOKUP($F$10:$F$4815,'Customer Info'!$A:$E,5,0)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7448</v>
      </c>
      <c r="Q2010" s="8">
        <f t="shared" si="158"/>
        <v>440</v>
      </c>
      <c r="R2010" s="2" t="s">
        <v>28</v>
      </c>
      <c r="S2010" s="9">
        <f t="shared" si="159"/>
        <v>0.05</v>
      </c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VLOOKUP($F$10:$F$4815,'Customer Info'!$A$1:$B$501,2,0)</f>
        <v>Anthony</v>
      </c>
      <c r="H2011" s="6" t="str">
        <f>VLOOKUP(F2011:$F$4815,'Customer Info'!$A:$C,3,0)</f>
        <v>O'Donnell</v>
      </c>
      <c r="I2011" s="6" t="str">
        <f>VLOOKUP($F$10:$F$4815,'Customer Info'!$A:$E,5,0)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1846</v>
      </c>
      <c r="Q2011" s="8">
        <f t="shared" si="158"/>
        <v>254</v>
      </c>
      <c r="R2011" s="2" t="s">
        <v>50</v>
      </c>
      <c r="S2011" s="9">
        <f t="shared" si="159"/>
        <v>0.02</v>
      </c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VLOOKUP($F$10:$F$4815,'Customer Info'!$A$1:$B$501,2,0)</f>
        <v>Stuart</v>
      </c>
      <c r="H2012" s="6" t="str">
        <f>VLOOKUP(F2012:$F$4815,'Customer Info'!$A:$C,3,0)</f>
        <v>Van</v>
      </c>
      <c r="I2012" s="6" t="str">
        <f>VLOOKUP($F$10:$F$4815,'Customer Info'!$A:$E,5,0)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76679</v>
      </c>
      <c r="Q2012" s="8">
        <f t="shared" si="158"/>
        <v>6351</v>
      </c>
      <c r="R2012" s="2" t="s">
        <v>50</v>
      </c>
      <c r="S2012" s="9">
        <f t="shared" si="159"/>
        <v>0.09</v>
      </c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VLOOKUP($F$10:$F$4815,'Customer Info'!$A$1:$B$501,2,0)</f>
        <v>Dianna</v>
      </c>
      <c r="H2013" s="6" t="str">
        <f>VLOOKUP(F2013:$F$4815,'Customer Info'!$A:$C,3,0)</f>
        <v>Vittorini</v>
      </c>
      <c r="I2013" s="6" t="str">
        <f>VLOOKUP($F$10:$F$4815,'Customer Info'!$A:$E,5,0)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2625</v>
      </c>
      <c r="Q2013" s="8">
        <f t="shared" si="158"/>
        <v>294</v>
      </c>
      <c r="R2013" s="2" t="s">
        <v>50</v>
      </c>
      <c r="S2013" s="9">
        <f t="shared" si="159"/>
        <v>0.02</v>
      </c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VLOOKUP($F$10:$F$4815,'Customer Info'!$A$1:$B$501,2,0)</f>
        <v>Bruce</v>
      </c>
      <c r="H2014" s="6" t="str">
        <f>VLOOKUP(F2014:$F$4815,'Customer Info'!$A:$C,3,0)</f>
        <v>Geld</v>
      </c>
      <c r="I2014" s="6" t="str">
        <f>VLOOKUP($F$10:$F$4815,'Customer Info'!$A:$E,5,0)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10949</v>
      </c>
      <c r="Q2014" s="8">
        <f t="shared" si="158"/>
        <v>757</v>
      </c>
      <c r="R2014" s="2" t="s">
        <v>28</v>
      </c>
      <c r="S2014" s="9">
        <f t="shared" si="159"/>
        <v>0.05</v>
      </c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VLOOKUP($F$10:$F$4815,'Customer Info'!$A$1:$B$501,2,0)</f>
        <v>Jack</v>
      </c>
      <c r="H2015" s="6" t="str">
        <f>VLOOKUP(F2015:$F$4815,'Customer Info'!$A:$C,3,0)</f>
        <v>Garza</v>
      </c>
      <c r="I2015" s="6" t="str">
        <f>VLOOKUP($F$10:$F$4815,'Customer Info'!$A:$E,5,0)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451</v>
      </c>
      <c r="Q2015" s="8">
        <f t="shared" si="158"/>
        <v>45</v>
      </c>
      <c r="R2015" s="2" t="s">
        <v>28</v>
      </c>
      <c r="S2015" s="9">
        <f t="shared" si="159"/>
        <v>0.02</v>
      </c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VLOOKUP($F$10:$F$4815,'Customer Info'!$A$1:$B$501,2,0)</f>
        <v>Tamara</v>
      </c>
      <c r="H2016" s="6" t="str">
        <f>VLOOKUP(F2016:$F$4815,'Customer Info'!$A:$C,3,0)</f>
        <v>Chand</v>
      </c>
      <c r="I2016" s="6" t="str">
        <f>VLOOKUP($F$10:$F$4815,'Customer Info'!$A:$E,5,0)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3132</v>
      </c>
      <c r="Q2016" s="8">
        <f t="shared" si="158"/>
        <v>320</v>
      </c>
      <c r="R2016" s="2" t="s">
        <v>26</v>
      </c>
      <c r="S2016" s="9">
        <f t="shared" si="159"/>
        <v>0.02</v>
      </c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VLOOKUP($F$10:$F$4815,'Customer Info'!$A$1:$B$501,2,0)</f>
        <v>Erica</v>
      </c>
      <c r="H2017" s="6" t="str">
        <f>VLOOKUP(F2017:$F$4815,'Customer Info'!$A:$C,3,0)</f>
        <v>Hackney</v>
      </c>
      <c r="I2017" s="6" t="str">
        <f>VLOOKUP($F$10:$F$4815,'Customer Info'!$A:$E,5,0)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5282</v>
      </c>
      <c r="Q2017" s="8">
        <f t="shared" si="158"/>
        <v>556</v>
      </c>
      <c r="R2017" s="2" t="s">
        <v>50</v>
      </c>
      <c r="S2017" s="9">
        <f t="shared" si="159"/>
        <v>0.05</v>
      </c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VLOOKUP($F$10:$F$4815,'Customer Info'!$A$1:$B$501,2,0)</f>
        <v>Adam</v>
      </c>
      <c r="H2018" s="6" t="str">
        <f>VLOOKUP(F2018:$F$4815,'Customer Info'!$A:$C,3,0)</f>
        <v>Bellavance</v>
      </c>
      <c r="I2018" s="6" t="str">
        <f>VLOOKUP($F$10:$F$4815,'Customer Info'!$A:$E,5,0)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2236</v>
      </c>
      <c r="Q2018" s="8">
        <f t="shared" si="158"/>
        <v>169</v>
      </c>
      <c r="R2018" s="2" t="s">
        <v>50</v>
      </c>
      <c r="S2018" s="9">
        <f t="shared" si="159"/>
        <v>0.02</v>
      </c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VLOOKUP($F$10:$F$4815,'Customer Info'!$A$1:$B$501,2,0)</f>
        <v>Jeremy</v>
      </c>
      <c r="H2019" s="6" t="str">
        <f>VLOOKUP(F2019:$F$4815,'Customer Info'!$A:$C,3,0)</f>
        <v>Ellison</v>
      </c>
      <c r="I2019" s="6" t="str">
        <f>VLOOKUP($F$10:$F$4815,'Customer Info'!$A:$E,5,0)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20077</v>
      </c>
      <c r="Q2019" s="8">
        <f t="shared" si="158"/>
        <v>1723</v>
      </c>
      <c r="R2019" s="2" t="s">
        <v>28</v>
      </c>
      <c r="S2019" s="9">
        <f t="shared" si="159"/>
        <v>0.05</v>
      </c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VLOOKUP($F$10:$F$4815,'Customer Info'!$A$1:$B$501,2,0)</f>
        <v>Cari</v>
      </c>
      <c r="H2020" s="6" t="str">
        <f>VLOOKUP(F2020:$F$4815,'Customer Info'!$A:$C,3,0)</f>
        <v>MacIntyre</v>
      </c>
      <c r="I2020" s="6" t="str">
        <f>VLOOKUP($F$10:$F$4815,'Customer Info'!$A:$E,5,0)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9832</v>
      </c>
      <c r="Q2020" s="8">
        <f t="shared" si="158"/>
        <v>834</v>
      </c>
      <c r="R2020" s="2" t="s">
        <v>50</v>
      </c>
      <c r="S2020" s="9">
        <f t="shared" si="159"/>
        <v>0.05</v>
      </c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VLOOKUP($F$10:$F$4815,'Customer Info'!$A$1:$B$501,2,0)</f>
        <v>Ivan</v>
      </c>
      <c r="H2021" s="6" t="str">
        <f>VLOOKUP(F2021:$F$4815,'Customer Info'!$A:$C,3,0)</f>
        <v>Gibson</v>
      </c>
      <c r="I2021" s="6" t="str">
        <f>VLOOKUP($F$10:$F$4815,'Customer Info'!$A:$E,5,0)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3334</v>
      </c>
      <c r="Q2021" s="8">
        <f t="shared" si="158"/>
        <v>293</v>
      </c>
      <c r="R2021" s="2" t="s">
        <v>28</v>
      </c>
      <c r="S2021" s="9">
        <f t="shared" si="159"/>
        <v>0.02</v>
      </c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VLOOKUP($F$10:$F$4815,'Customer Info'!$A$1:$B$501,2,0)</f>
        <v>Max</v>
      </c>
      <c r="H2022" s="6" t="str">
        <f>VLOOKUP(F2022:$F$4815,'Customer Info'!$A:$C,3,0)</f>
        <v>Ludwig</v>
      </c>
      <c r="I2022" s="6" t="str">
        <f>VLOOKUP($F$10:$F$4815,'Customer Info'!$A:$E,5,0)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1844</v>
      </c>
      <c r="Q2022" s="8">
        <f t="shared" si="158"/>
        <v>202</v>
      </c>
      <c r="R2022" s="2" t="s">
        <v>26</v>
      </c>
      <c r="S2022" s="9">
        <f t="shared" si="159"/>
        <v>0.02</v>
      </c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VLOOKUP($F$10:$F$4815,'Customer Info'!$A$1:$B$501,2,0)</f>
        <v>Lynn</v>
      </c>
      <c r="H2023" s="6" t="str">
        <f>VLOOKUP(F2023:$F$4815,'Customer Info'!$A:$C,3,0)</f>
        <v>Smith</v>
      </c>
      <c r="I2023" s="6" t="str">
        <f>VLOOKUP($F$10:$F$4815,'Customer Info'!$A:$E,5,0)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4940</v>
      </c>
      <c r="Q2023" s="8">
        <f t="shared" si="158"/>
        <v>441</v>
      </c>
      <c r="R2023" s="2" t="s">
        <v>50</v>
      </c>
      <c r="S2023" s="9">
        <f t="shared" si="159"/>
        <v>0.02</v>
      </c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VLOOKUP($F$10:$F$4815,'Customer Info'!$A$1:$B$501,2,0)</f>
        <v>Annie</v>
      </c>
      <c r="H2024" s="6" t="str">
        <f>VLOOKUP(F2024:$F$4815,'Customer Info'!$A:$C,3,0)</f>
        <v>Zypern</v>
      </c>
      <c r="I2024" s="6" t="str">
        <f>VLOOKUP($F$10:$F$4815,'Customer Info'!$A:$E,5,0)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53303</v>
      </c>
      <c r="Q2024" s="8">
        <f t="shared" si="158"/>
        <v>5819</v>
      </c>
      <c r="R2024" s="2" t="s">
        <v>26</v>
      </c>
      <c r="S2024" s="9">
        <f t="shared" si="159"/>
        <v>0.09</v>
      </c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VLOOKUP($F$10:$F$4815,'Customer Info'!$A$1:$B$501,2,0)</f>
        <v>Kelly</v>
      </c>
      <c r="H2025" s="6" t="str">
        <f>VLOOKUP(F2025:$F$4815,'Customer Info'!$A:$C,3,0)</f>
        <v>Collister</v>
      </c>
      <c r="I2025" s="6" t="str">
        <f>VLOOKUP($F$10:$F$4815,'Customer Info'!$A:$E,5,0)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79</v>
      </c>
      <c r="Q2025" s="8">
        <f t="shared" si="158"/>
        <v>15</v>
      </c>
      <c r="R2025" s="2" t="s">
        <v>28</v>
      </c>
      <c r="S2025" s="9">
        <f t="shared" si="159"/>
        <v>0.02</v>
      </c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VLOOKUP($F$10:$F$4815,'Customer Info'!$A$1:$B$501,2,0)</f>
        <v>Deanra</v>
      </c>
      <c r="H2026" s="6" t="str">
        <f>VLOOKUP(F2026:$F$4815,'Customer Info'!$A:$C,3,0)</f>
        <v>Eno</v>
      </c>
      <c r="I2026" s="6" t="str">
        <f>VLOOKUP($F$10:$F$4815,'Customer Info'!$A:$E,5,0)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209</v>
      </c>
      <c r="Q2026" s="8">
        <f t="shared" si="158"/>
        <v>43</v>
      </c>
      <c r="R2026" s="2" t="s">
        <v>56</v>
      </c>
      <c r="S2026" s="9">
        <f t="shared" si="159"/>
        <v>0.02</v>
      </c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VLOOKUP($F$10:$F$4815,'Customer Info'!$A$1:$B$501,2,0)</f>
        <v>Steve</v>
      </c>
      <c r="H2027" s="6" t="str">
        <f>VLOOKUP(F2027:$F$4815,'Customer Info'!$A:$C,3,0)</f>
        <v>Carroll</v>
      </c>
      <c r="I2027" s="6" t="str">
        <f>VLOOKUP($F$10:$F$4815,'Customer Info'!$A:$E,5,0)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10140</v>
      </c>
      <c r="Q2027" s="8">
        <f t="shared" si="158"/>
        <v>508</v>
      </c>
      <c r="R2027" s="2" t="s">
        <v>56</v>
      </c>
      <c r="S2027" s="9">
        <f t="shared" si="159"/>
        <v>0.05</v>
      </c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VLOOKUP($F$10:$F$4815,'Customer Info'!$A$1:$B$501,2,0)</f>
        <v>Bruce</v>
      </c>
      <c r="H2028" s="6" t="str">
        <f>VLOOKUP(F2028:$F$4815,'Customer Info'!$A:$C,3,0)</f>
        <v>Geld</v>
      </c>
      <c r="I2028" s="6" t="str">
        <f>VLOOKUP($F$10:$F$4815,'Customer Info'!$A:$E,5,0)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2957</v>
      </c>
      <c r="Q2028" s="8">
        <f t="shared" si="158"/>
        <v>254</v>
      </c>
      <c r="R2028" s="2" t="s">
        <v>28</v>
      </c>
      <c r="S2028" s="9">
        <f t="shared" si="159"/>
        <v>0.02</v>
      </c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VLOOKUP($F$10:$F$4815,'Customer Info'!$A$1:$B$501,2,0)</f>
        <v>Ralph</v>
      </c>
      <c r="H2029" s="6" t="str">
        <f>VLOOKUP(F2029:$F$4815,'Customer Info'!$A:$C,3,0)</f>
        <v>Arnett</v>
      </c>
      <c r="I2029" s="6" t="str">
        <f>VLOOKUP($F$10:$F$4815,'Customer Info'!$A:$E,5,0)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10290</v>
      </c>
      <c r="Q2029" s="8">
        <f t="shared" si="158"/>
        <v>466</v>
      </c>
      <c r="R2029" s="2" t="s">
        <v>28</v>
      </c>
      <c r="S2029" s="9">
        <f t="shared" si="159"/>
        <v>0.05</v>
      </c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VLOOKUP($F$10:$F$4815,'Customer Info'!$A$1:$B$501,2,0)</f>
        <v>Lindsay</v>
      </c>
      <c r="H2030" s="6" t="str">
        <f>VLOOKUP(F2030:$F$4815,'Customer Info'!$A:$C,3,0)</f>
        <v>Castell</v>
      </c>
      <c r="I2030" s="6" t="str">
        <f>VLOOKUP($F$10:$F$4815,'Customer Info'!$A:$E,5,0)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15116</v>
      </c>
      <c r="Q2030" s="8">
        <f t="shared" si="158"/>
        <v>734</v>
      </c>
      <c r="R2030" s="2" t="s">
        <v>26</v>
      </c>
      <c r="S2030" s="9">
        <f t="shared" si="159"/>
        <v>0.05</v>
      </c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VLOOKUP($F$10:$F$4815,'Customer Info'!$A$1:$B$501,2,0)</f>
        <v>Bill</v>
      </c>
      <c r="H2031" s="6" t="str">
        <f>VLOOKUP(F2031:$F$4815,'Customer Info'!$A:$C,3,0)</f>
        <v>Stewart</v>
      </c>
      <c r="I2031" s="6" t="str">
        <f>VLOOKUP($F$10:$F$4815,'Customer Info'!$A:$E,5,0)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487</v>
      </c>
      <c r="Q2031" s="8">
        <f t="shared" si="158"/>
        <v>79</v>
      </c>
      <c r="R2031" s="2" t="s">
        <v>28</v>
      </c>
      <c r="S2031" s="9">
        <f t="shared" si="159"/>
        <v>0.02</v>
      </c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VLOOKUP($F$10:$F$4815,'Customer Info'!$A$1:$B$501,2,0)</f>
        <v>Dennis</v>
      </c>
      <c r="H2032" s="6" t="str">
        <f>VLOOKUP(F2032:$F$4815,'Customer Info'!$A:$C,3,0)</f>
        <v>Pardue</v>
      </c>
      <c r="I2032" s="6" t="str">
        <f>VLOOKUP($F$10:$F$4815,'Customer Info'!$A:$E,5,0)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5992</v>
      </c>
      <c r="Q2032" s="8">
        <f t="shared" si="158"/>
        <v>464</v>
      </c>
      <c r="R2032" s="2" t="s">
        <v>28</v>
      </c>
      <c r="S2032" s="9">
        <f t="shared" si="159"/>
        <v>0.05</v>
      </c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VLOOKUP($F$10:$F$4815,'Customer Info'!$A$1:$B$501,2,0)</f>
        <v>Shui</v>
      </c>
      <c r="H2033" s="6" t="str">
        <f>VLOOKUP(F2033:$F$4815,'Customer Info'!$A:$C,3,0)</f>
        <v>Tom</v>
      </c>
      <c r="I2033" s="6" t="str">
        <f>VLOOKUP($F$10:$F$4815,'Customer Info'!$A:$E,5,0)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36168</v>
      </c>
      <c r="Q2033" s="8">
        <f t="shared" si="158"/>
        <v>3640</v>
      </c>
      <c r="R2033" s="2" t="s">
        <v>28</v>
      </c>
      <c r="S2033" s="9">
        <f t="shared" si="159"/>
        <v>7.0000000000000007E-2</v>
      </c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VLOOKUP($F$10:$F$4815,'Customer Info'!$A$1:$B$501,2,0)</f>
        <v>Damala</v>
      </c>
      <c r="H2034" s="6" t="str">
        <f>VLOOKUP(F2034:$F$4815,'Customer Info'!$A:$C,3,0)</f>
        <v>Kotsonis</v>
      </c>
      <c r="I2034" s="6" t="str">
        <f>VLOOKUP($F$10:$F$4815,'Customer Info'!$A:$E,5,0)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10110</v>
      </c>
      <c r="Q2034" s="8">
        <f t="shared" si="158"/>
        <v>804</v>
      </c>
      <c r="R2034" s="2" t="s">
        <v>50</v>
      </c>
      <c r="S2034" s="9">
        <f t="shared" si="159"/>
        <v>0.05</v>
      </c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VLOOKUP($F$10:$F$4815,'Customer Info'!$A$1:$B$501,2,0)</f>
        <v>Bryan</v>
      </c>
      <c r="H2035" s="6" t="str">
        <f>VLOOKUP(F2035:$F$4815,'Customer Info'!$A:$C,3,0)</f>
        <v>Davis</v>
      </c>
      <c r="I2035" s="6" t="str">
        <f>VLOOKUP($F$10:$F$4815,'Customer Info'!$A:$E,5,0)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2061</v>
      </c>
      <c r="Q2035" s="8">
        <f t="shared" si="158"/>
        <v>227</v>
      </c>
      <c r="R2035" s="2" t="s">
        <v>50</v>
      </c>
      <c r="S2035" s="9">
        <f t="shared" si="159"/>
        <v>0.02</v>
      </c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VLOOKUP($F$10:$F$4815,'Customer Info'!$A$1:$B$501,2,0)</f>
        <v>Evan</v>
      </c>
      <c r="H2036" s="6" t="str">
        <f>VLOOKUP(F2036:$F$4815,'Customer Info'!$A:$C,3,0)</f>
        <v>Bailliet</v>
      </c>
      <c r="I2036" s="6" t="str">
        <f>VLOOKUP($F$10:$F$4815,'Customer Info'!$A:$E,5,0)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9298</v>
      </c>
      <c r="Q2036" s="8">
        <f t="shared" si="158"/>
        <v>1003</v>
      </c>
      <c r="R2036" s="2" t="s">
        <v>50</v>
      </c>
      <c r="S2036" s="9">
        <f t="shared" si="159"/>
        <v>0.05</v>
      </c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VLOOKUP($F$10:$F$4815,'Customer Info'!$A$1:$B$501,2,0)</f>
        <v>Laura</v>
      </c>
      <c r="H2037" s="6" t="str">
        <f>VLOOKUP(F2037:$F$4815,'Customer Info'!$A:$C,3,0)</f>
        <v>Armstrong</v>
      </c>
      <c r="I2037" s="6" t="str">
        <f>VLOOKUP($F$10:$F$4815,'Customer Info'!$A:$E,5,0)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754</v>
      </c>
      <c r="Q2037" s="8">
        <f t="shared" si="158"/>
        <v>66</v>
      </c>
      <c r="R2037" s="2" t="s">
        <v>50</v>
      </c>
      <c r="S2037" s="9">
        <f t="shared" si="159"/>
        <v>0.02</v>
      </c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VLOOKUP($F$10:$F$4815,'Customer Info'!$A$1:$B$501,2,0)</f>
        <v>Candace</v>
      </c>
      <c r="H2038" s="6" t="str">
        <f>VLOOKUP(F2038:$F$4815,'Customer Info'!$A:$C,3,0)</f>
        <v>McMahon</v>
      </c>
      <c r="I2038" s="6" t="str">
        <f>VLOOKUP($F$10:$F$4815,'Customer Info'!$A:$E,5,0)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2270</v>
      </c>
      <c r="Q2038" s="8">
        <f t="shared" si="158"/>
        <v>209</v>
      </c>
      <c r="R2038" s="2" t="s">
        <v>28</v>
      </c>
      <c r="S2038" s="9">
        <f t="shared" si="159"/>
        <v>0.02</v>
      </c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VLOOKUP($F$10:$F$4815,'Customer Info'!$A$1:$B$501,2,0)</f>
        <v>Jack</v>
      </c>
      <c r="H2039" s="6" t="str">
        <f>VLOOKUP(F2039:$F$4815,'Customer Info'!$A:$C,3,0)</f>
        <v>Garza</v>
      </c>
      <c r="I2039" s="6" t="str">
        <f>VLOOKUP($F$10:$F$4815,'Customer Info'!$A:$E,5,0)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2813</v>
      </c>
      <c r="Q2039" s="8">
        <f t="shared" si="158"/>
        <v>265</v>
      </c>
      <c r="R2039" s="2" t="s">
        <v>28</v>
      </c>
      <c r="S2039" s="9">
        <f t="shared" si="159"/>
        <v>0.02</v>
      </c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VLOOKUP($F$10:$F$4815,'Customer Info'!$A$1:$B$501,2,0)</f>
        <v>Adrian</v>
      </c>
      <c r="H2040" s="6" t="str">
        <f>VLOOKUP(F2040:$F$4815,'Customer Info'!$A:$C,3,0)</f>
        <v>Barton</v>
      </c>
      <c r="I2040" s="6" t="str">
        <f>VLOOKUP($F$10:$F$4815,'Customer Info'!$A:$E,5,0)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3420</v>
      </c>
      <c r="Q2040" s="8">
        <f t="shared" si="158"/>
        <v>300</v>
      </c>
      <c r="R2040" s="2" t="s">
        <v>50</v>
      </c>
      <c r="S2040" s="9">
        <f t="shared" si="159"/>
        <v>0.02</v>
      </c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VLOOKUP($F$10:$F$4815,'Customer Info'!$A$1:$B$501,2,0)</f>
        <v>Troy</v>
      </c>
      <c r="H2041" s="6" t="str">
        <f>VLOOKUP(F2041:$F$4815,'Customer Info'!$A:$C,3,0)</f>
        <v>Blackwell</v>
      </c>
      <c r="I2041" s="6" t="str">
        <f>VLOOKUP($F$10:$F$4815,'Customer Info'!$A:$E,5,0)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2051</v>
      </c>
      <c r="Q2041" s="8">
        <f t="shared" si="158"/>
        <v>235</v>
      </c>
      <c r="R2041" s="2" t="s">
        <v>28</v>
      </c>
      <c r="S2041" s="9">
        <f t="shared" si="159"/>
        <v>0.02</v>
      </c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VLOOKUP($F$10:$F$4815,'Customer Info'!$A$1:$B$501,2,0)</f>
        <v>Michelle</v>
      </c>
      <c r="H2042" s="6" t="str">
        <f>VLOOKUP(F2042:$F$4815,'Customer Info'!$A:$C,3,0)</f>
        <v>Tran</v>
      </c>
      <c r="I2042" s="6" t="str">
        <f>VLOOKUP($F$10:$F$4815,'Customer Info'!$A:$E,5,0)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840</v>
      </c>
      <c r="Q2042" s="8">
        <f t="shared" si="158"/>
        <v>84</v>
      </c>
      <c r="R2042" s="2" t="s">
        <v>28</v>
      </c>
      <c r="S2042" s="9">
        <f t="shared" si="159"/>
        <v>0.02</v>
      </c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VLOOKUP($F$10:$F$4815,'Customer Info'!$A$1:$B$501,2,0)</f>
        <v>Marc</v>
      </c>
      <c r="H2043" s="6" t="str">
        <f>VLOOKUP(F2043:$F$4815,'Customer Info'!$A:$C,3,0)</f>
        <v>Harrigan</v>
      </c>
      <c r="I2043" s="6" t="str">
        <f>VLOOKUP($F$10:$F$4815,'Customer Info'!$A:$E,5,0)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3669</v>
      </c>
      <c r="Q2043" s="8">
        <f t="shared" si="158"/>
        <v>369</v>
      </c>
      <c r="R2043" s="2" t="s">
        <v>28</v>
      </c>
      <c r="S2043" s="9">
        <f t="shared" si="159"/>
        <v>0.02</v>
      </c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VLOOKUP($F$10:$F$4815,'Customer Info'!$A$1:$B$501,2,0)</f>
        <v>Jim</v>
      </c>
      <c r="H2044" s="6" t="str">
        <f>VLOOKUP(F2044:$F$4815,'Customer Info'!$A:$C,3,0)</f>
        <v>Karlsson</v>
      </c>
      <c r="I2044" s="6" t="str">
        <f>VLOOKUP($F$10:$F$4815,'Customer Info'!$A:$E,5,0)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2407</v>
      </c>
      <c r="Q2044" s="8">
        <f t="shared" si="158"/>
        <v>263</v>
      </c>
      <c r="R2044" s="2" t="s">
        <v>28</v>
      </c>
      <c r="S2044" s="9">
        <f t="shared" si="159"/>
        <v>0.02</v>
      </c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VLOOKUP($F$10:$F$4815,'Customer Info'!$A$1:$B$501,2,0)</f>
        <v>Carlos</v>
      </c>
      <c r="H2045" s="6" t="str">
        <f>VLOOKUP(F2045:$F$4815,'Customer Info'!$A:$C,3,0)</f>
        <v>Soltero</v>
      </c>
      <c r="I2045" s="6" t="str">
        <f>VLOOKUP($F$10:$F$4815,'Customer Info'!$A:$E,5,0)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10932</v>
      </c>
      <c r="Q2045" s="8">
        <f t="shared" si="158"/>
        <v>492</v>
      </c>
      <c r="R2045" s="2" t="s">
        <v>28</v>
      </c>
      <c r="S2045" s="9">
        <f t="shared" si="159"/>
        <v>0.05</v>
      </c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VLOOKUP($F$10:$F$4815,'Customer Info'!$A$1:$B$501,2,0)</f>
        <v>Michelle</v>
      </c>
      <c r="H2046" s="6" t="str">
        <f>VLOOKUP(F2046:$F$4815,'Customer Info'!$A:$C,3,0)</f>
        <v>Arnett</v>
      </c>
      <c r="I2046" s="6" t="str">
        <f>VLOOKUP($F$10:$F$4815,'Customer Info'!$A:$E,5,0)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5119</v>
      </c>
      <c r="Q2046" s="8">
        <f t="shared" si="158"/>
        <v>325</v>
      </c>
      <c r="R2046" s="2" t="s">
        <v>28</v>
      </c>
      <c r="S2046" s="9">
        <f t="shared" si="159"/>
        <v>0.05</v>
      </c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VLOOKUP($F$10:$F$4815,'Customer Info'!$A$1:$B$501,2,0)</f>
        <v>Patrick</v>
      </c>
      <c r="H2047" s="6" t="str">
        <f>VLOOKUP(F2047:$F$4815,'Customer Info'!$A:$C,3,0)</f>
        <v>O'Donnell</v>
      </c>
      <c r="I2047" s="6" t="str">
        <f>VLOOKUP($F$10:$F$4815,'Customer Info'!$A:$E,5,0)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5344</v>
      </c>
      <c r="Q2047" s="8">
        <f t="shared" si="158"/>
        <v>616</v>
      </c>
      <c r="R2047" s="2" t="s">
        <v>28</v>
      </c>
      <c r="S2047" s="9">
        <f t="shared" si="159"/>
        <v>0.05</v>
      </c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VLOOKUP($F$10:$F$4815,'Customer Info'!$A$1:$B$501,2,0)</f>
        <v>Kristina</v>
      </c>
      <c r="H2048" s="6" t="str">
        <f>VLOOKUP(F2048:$F$4815,'Customer Info'!$A:$C,3,0)</f>
        <v>Nunn</v>
      </c>
      <c r="I2048" s="6" t="str">
        <f>VLOOKUP($F$10:$F$4815,'Customer Info'!$A:$E,5,0)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925</v>
      </c>
      <c r="Q2048" s="8">
        <f t="shared" si="158"/>
        <v>70</v>
      </c>
      <c r="R2048" s="2" t="s">
        <v>50</v>
      </c>
      <c r="S2048" s="9">
        <f t="shared" si="159"/>
        <v>0.02</v>
      </c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VLOOKUP($F$10:$F$4815,'Customer Info'!$A$1:$B$501,2,0)</f>
        <v>Roland</v>
      </c>
      <c r="H2049" s="6" t="str">
        <f>VLOOKUP(F2049:$F$4815,'Customer Info'!$A:$C,3,0)</f>
        <v>Murray</v>
      </c>
      <c r="I2049" s="6" t="str">
        <f>VLOOKUP($F$10:$F$4815,'Customer Info'!$A:$E,5,0)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4781</v>
      </c>
      <c r="Q2049" s="8">
        <f t="shared" si="158"/>
        <v>407</v>
      </c>
      <c r="R2049" s="2" t="s">
        <v>50</v>
      </c>
      <c r="S2049" s="9">
        <f t="shared" si="159"/>
        <v>0.02</v>
      </c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VLOOKUP($F$10:$F$4815,'Customer Info'!$A$1:$B$501,2,0)</f>
        <v>Jonathan</v>
      </c>
      <c r="H2050" s="6" t="str">
        <f>VLOOKUP(F2050:$F$4815,'Customer Info'!$A:$C,3,0)</f>
        <v>Howell</v>
      </c>
      <c r="I2050" s="6" t="str">
        <f>VLOOKUP($F$10:$F$4815,'Customer Info'!$A:$E,5,0)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3534</v>
      </c>
      <c r="Q2050" s="8">
        <f t="shared" si="158"/>
        <v>382</v>
      </c>
      <c r="R2050" s="2" t="s">
        <v>28</v>
      </c>
      <c r="S2050" s="9">
        <f t="shared" si="159"/>
        <v>0.02</v>
      </c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VLOOKUP($F$10:$F$4815,'Customer Info'!$A$1:$B$501,2,0)</f>
        <v>Tracy</v>
      </c>
      <c r="H2051" s="6" t="str">
        <f>VLOOKUP(F2051:$F$4815,'Customer Info'!$A:$C,3,0)</f>
        <v>Blumstein</v>
      </c>
      <c r="I2051" s="6" t="str">
        <f>VLOOKUP($F$10:$F$4815,'Customer Info'!$A:$E,5,0)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6787</v>
      </c>
      <c r="Q2051" s="8">
        <f t="shared" si="158"/>
        <v>787</v>
      </c>
      <c r="R2051" s="2" t="s">
        <v>50</v>
      </c>
      <c r="S2051" s="9">
        <f t="shared" si="159"/>
        <v>0.05</v>
      </c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VLOOKUP($F$10:$F$4815,'Customer Info'!$A$1:$B$501,2,0)</f>
        <v>Victoria</v>
      </c>
      <c r="H2052" s="6" t="str">
        <f>VLOOKUP(F2052:$F$4815,'Customer Info'!$A:$C,3,0)</f>
        <v>Wilson</v>
      </c>
      <c r="I2052" s="6" t="str">
        <f>VLOOKUP($F$10:$F$4815,'Customer Info'!$A:$E,5,0)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8024</v>
      </c>
      <c r="Q2052" s="8">
        <f t="shared" si="158"/>
        <v>234</v>
      </c>
      <c r="R2052" s="2" t="s">
        <v>28</v>
      </c>
      <c r="S2052" s="9">
        <f t="shared" si="159"/>
        <v>0.05</v>
      </c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VLOOKUP($F$10:$F$4815,'Customer Info'!$A$1:$B$501,2,0)</f>
        <v>Thomas</v>
      </c>
      <c r="H2053" s="6" t="str">
        <f>VLOOKUP(F2053:$F$4815,'Customer Info'!$A:$C,3,0)</f>
        <v>Brumley</v>
      </c>
      <c r="I2053" s="6" t="str">
        <f>VLOOKUP($F$10:$F$4815,'Customer Info'!$A:$E,5,0)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8333</v>
      </c>
      <c r="Q2053" s="8">
        <f t="shared" si="158"/>
        <v>449</v>
      </c>
      <c r="R2053" s="2" t="s">
        <v>28</v>
      </c>
      <c r="S2053" s="9">
        <f t="shared" si="159"/>
        <v>0.05</v>
      </c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VLOOKUP($F$10:$F$4815,'Customer Info'!$A$1:$B$501,2,0)</f>
        <v>Michelle</v>
      </c>
      <c r="H2054" s="6" t="str">
        <f>VLOOKUP(F2054:$F$4815,'Customer Info'!$A:$C,3,0)</f>
        <v>Tran</v>
      </c>
      <c r="I2054" s="6" t="str">
        <f>VLOOKUP($F$10:$F$4815,'Customer Info'!$A:$E,5,0)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8740</v>
      </c>
      <c r="Q2054" s="8">
        <f t="shared" si="158"/>
        <v>705</v>
      </c>
      <c r="R2054" s="2" t="s">
        <v>28</v>
      </c>
      <c r="S2054" s="9">
        <f t="shared" si="159"/>
        <v>0.05</v>
      </c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VLOOKUP($F$10:$F$4815,'Customer Info'!$A$1:$B$501,2,0)</f>
        <v>Larry</v>
      </c>
      <c r="H2055" s="6" t="str">
        <f>VLOOKUP(F2055:$F$4815,'Customer Info'!$A:$C,3,0)</f>
        <v>Blacks</v>
      </c>
      <c r="I2055" s="6" t="str">
        <f>VLOOKUP($F$10:$F$4815,'Customer Info'!$A:$E,5,0)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370</v>
      </c>
      <c r="Q2055" s="8">
        <f t="shared" si="158"/>
        <v>46</v>
      </c>
      <c r="R2055" s="2" t="s">
        <v>28</v>
      </c>
      <c r="S2055" s="9">
        <f t="shared" si="159"/>
        <v>0.02</v>
      </c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VLOOKUP($F$10:$F$4815,'Customer Info'!$A$1:$B$501,2,0)</f>
        <v>Dave</v>
      </c>
      <c r="H2056" s="6" t="str">
        <f>VLOOKUP(F2056:$F$4815,'Customer Info'!$A:$C,3,0)</f>
        <v>Poirier</v>
      </c>
      <c r="I2056" s="6" t="str">
        <f>VLOOKUP($F$10:$F$4815,'Customer Info'!$A:$E,5,0)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9343</v>
      </c>
      <c r="Q2056" s="8">
        <f t="shared" si="158"/>
        <v>882</v>
      </c>
      <c r="R2056" s="2" t="s">
        <v>28</v>
      </c>
      <c r="S2056" s="9">
        <f t="shared" si="159"/>
        <v>0.05</v>
      </c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VLOOKUP($F$10:$F$4815,'Customer Info'!$A$1:$B$501,2,0)</f>
        <v>Claire</v>
      </c>
      <c r="H2057" s="6" t="str">
        <f>VLOOKUP(F2057:$F$4815,'Customer Info'!$A:$C,3,0)</f>
        <v>Gute</v>
      </c>
      <c r="I2057" s="6" t="str">
        <f>VLOOKUP($F$10:$F$4815,'Customer Info'!$A:$E,5,0)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1889</v>
      </c>
      <c r="Q2057" s="8">
        <f t="shared" si="158"/>
        <v>213</v>
      </c>
      <c r="R2057" s="2" t="s">
        <v>56</v>
      </c>
      <c r="S2057" s="9">
        <f t="shared" si="159"/>
        <v>0.02</v>
      </c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VLOOKUP($F$10:$F$4815,'Customer Info'!$A$1:$B$501,2,0)</f>
        <v>Michael</v>
      </c>
      <c r="H2058" s="6" t="str">
        <f>VLOOKUP(F2058:$F$4815,'Customer Info'!$A:$C,3,0)</f>
        <v>Moore</v>
      </c>
      <c r="I2058" s="6" t="str">
        <f>VLOOKUP($F$10:$F$4815,'Customer Info'!$A:$E,5,0)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435</v>
      </c>
      <c r="Q2058" s="8">
        <f t="shared" si="158"/>
        <v>48</v>
      </c>
      <c r="R2058" s="2" t="s">
        <v>56</v>
      </c>
      <c r="S2058" s="9">
        <f t="shared" si="159"/>
        <v>0.02</v>
      </c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VLOOKUP($F$10:$F$4815,'Customer Info'!$A$1:$B$501,2,0)</f>
        <v>Dave</v>
      </c>
      <c r="H2059" s="6" t="str">
        <f>VLOOKUP(F2059:$F$4815,'Customer Info'!$A:$C,3,0)</f>
        <v>Poirier</v>
      </c>
      <c r="I2059" s="6" t="str">
        <f>VLOOKUP($F$10:$F$4815,'Customer Info'!$A:$E,5,0)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N2059+O2059</f>
        <v>955</v>
      </c>
      <c r="Q2059" s="8">
        <f t="shared" ref="Q2059:Q2122" si="163">P2059-M2059</f>
        <v>85</v>
      </c>
      <c r="R2059" s="2" t="s">
        <v>28</v>
      </c>
      <c r="S2059" s="9">
        <f t="shared" ref="S2059:S2122" si="164">VLOOKUP($P$10:$P$4815,$T$1:$U$7, 2,1)</f>
        <v>0.02</v>
      </c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VLOOKUP($F$10:$F$4815,'Customer Info'!$A$1:$B$501,2,0)</f>
        <v>Roy</v>
      </c>
      <c r="H2060" s="6" t="str">
        <f>VLOOKUP(F2060:$F$4815,'Customer Info'!$A:$C,3,0)</f>
        <v>Phan</v>
      </c>
      <c r="I2060" s="6" t="str">
        <f>VLOOKUP($F$10:$F$4815,'Customer Info'!$A:$E,5,0)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9627</v>
      </c>
      <c r="Q2060" s="8">
        <f t="shared" si="163"/>
        <v>594</v>
      </c>
      <c r="R2060" s="2" t="s">
        <v>28</v>
      </c>
      <c r="S2060" s="9">
        <f t="shared" si="164"/>
        <v>0.05</v>
      </c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VLOOKUP($F$10:$F$4815,'Customer Info'!$A$1:$B$501,2,0)</f>
        <v>Ben</v>
      </c>
      <c r="H2061" s="6" t="str">
        <f>VLOOKUP(F2061:$F$4815,'Customer Info'!$A:$C,3,0)</f>
        <v>Peterman</v>
      </c>
      <c r="I2061" s="6" t="str">
        <f>VLOOKUP($F$10:$F$4815,'Customer Info'!$A:$E,5,0)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3266</v>
      </c>
      <c r="Q2061" s="8">
        <f t="shared" si="163"/>
        <v>150</v>
      </c>
      <c r="R2061" s="2" t="s">
        <v>56</v>
      </c>
      <c r="S2061" s="9">
        <f t="shared" si="164"/>
        <v>0.02</v>
      </c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VLOOKUP($F$10:$F$4815,'Customer Info'!$A$1:$B$501,2,0)</f>
        <v>Susan</v>
      </c>
      <c r="H2062" s="6" t="str">
        <f>VLOOKUP(F2062:$F$4815,'Customer Info'!$A:$C,3,0)</f>
        <v>Pistek</v>
      </c>
      <c r="I2062" s="6" t="str">
        <f>VLOOKUP($F$10:$F$4815,'Customer Info'!$A:$E,5,0)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875</v>
      </c>
      <c r="Q2062" s="8">
        <f t="shared" si="163"/>
        <v>75</v>
      </c>
      <c r="R2062" s="2" t="s">
        <v>26</v>
      </c>
      <c r="S2062" s="9">
        <f t="shared" si="164"/>
        <v>0.02</v>
      </c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VLOOKUP($F$10:$F$4815,'Customer Info'!$A$1:$B$501,2,0)</f>
        <v>Emily</v>
      </c>
      <c r="H2063" s="6" t="str">
        <f>VLOOKUP(F2063:$F$4815,'Customer Info'!$A:$C,3,0)</f>
        <v>Burns</v>
      </c>
      <c r="I2063" s="6" t="str">
        <f>VLOOKUP($F$10:$F$4815,'Customer Info'!$A:$E,5,0)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1152</v>
      </c>
      <c r="Q2063" s="8">
        <f t="shared" si="163"/>
        <v>96</v>
      </c>
      <c r="R2063" s="2" t="s">
        <v>28</v>
      </c>
      <c r="S2063" s="9">
        <f t="shared" si="164"/>
        <v>0.02</v>
      </c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VLOOKUP($F$10:$F$4815,'Customer Info'!$A$1:$B$501,2,0)</f>
        <v>Alex</v>
      </c>
      <c r="H2064" s="6" t="str">
        <f>VLOOKUP(F2064:$F$4815,'Customer Info'!$A:$C,3,0)</f>
        <v>Avila</v>
      </c>
      <c r="I2064" s="6" t="str">
        <f>VLOOKUP($F$10:$F$4815,'Customer Info'!$A:$E,5,0)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926</v>
      </c>
      <c r="Q2064" s="8">
        <f t="shared" si="163"/>
        <v>96</v>
      </c>
      <c r="R2064" s="2" t="s">
        <v>50</v>
      </c>
      <c r="S2064" s="9">
        <f t="shared" si="164"/>
        <v>0.02</v>
      </c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VLOOKUP($F$10:$F$4815,'Customer Info'!$A$1:$B$501,2,0)</f>
        <v>Larry</v>
      </c>
      <c r="H2065" s="6" t="str">
        <f>VLOOKUP(F2065:$F$4815,'Customer Info'!$A:$C,3,0)</f>
        <v>Blacks</v>
      </c>
      <c r="I2065" s="6" t="str">
        <f>VLOOKUP($F$10:$F$4815,'Customer Info'!$A:$E,5,0)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15948</v>
      </c>
      <c r="Q2065" s="8">
        <f t="shared" si="163"/>
        <v>1198</v>
      </c>
      <c r="R2065" s="2" t="s">
        <v>28</v>
      </c>
      <c r="S2065" s="9">
        <f t="shared" si="164"/>
        <v>0.05</v>
      </c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VLOOKUP($F$10:$F$4815,'Customer Info'!$A$1:$B$501,2,0)</f>
        <v>Daniel</v>
      </c>
      <c r="H2066" s="6" t="str">
        <f>VLOOKUP(F2066:$F$4815,'Customer Info'!$A:$C,3,0)</f>
        <v>Raglin</v>
      </c>
      <c r="I2066" s="6" t="str">
        <f>VLOOKUP($F$10:$F$4815,'Customer Info'!$A:$E,5,0)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538</v>
      </c>
      <c r="Q2066" s="8">
        <f t="shared" si="163"/>
        <v>74</v>
      </c>
      <c r="R2066" s="2" t="s">
        <v>28</v>
      </c>
      <c r="S2066" s="9">
        <f t="shared" si="164"/>
        <v>0.02</v>
      </c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VLOOKUP($F$10:$F$4815,'Customer Info'!$A$1:$B$501,2,0)</f>
        <v>Lindsay</v>
      </c>
      <c r="H2067" s="6" t="str">
        <f>VLOOKUP(F2067:$F$4815,'Customer Info'!$A:$C,3,0)</f>
        <v>Shagiari</v>
      </c>
      <c r="I2067" s="6" t="str">
        <f>VLOOKUP($F$10:$F$4815,'Customer Info'!$A:$E,5,0)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13085</v>
      </c>
      <c r="Q2067" s="8">
        <f t="shared" si="163"/>
        <v>1249</v>
      </c>
      <c r="R2067" s="2" t="s">
        <v>28</v>
      </c>
      <c r="S2067" s="9">
        <f t="shared" si="164"/>
        <v>0.05</v>
      </c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VLOOKUP($F$10:$F$4815,'Customer Info'!$A$1:$B$501,2,0)</f>
        <v>Corinna</v>
      </c>
      <c r="H2068" s="6" t="str">
        <f>VLOOKUP(F2068:$F$4815,'Customer Info'!$A:$C,3,0)</f>
        <v>Mitchell</v>
      </c>
      <c r="I2068" s="6" t="str">
        <f>VLOOKUP($F$10:$F$4815,'Customer Info'!$A:$E,5,0)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8027</v>
      </c>
      <c r="Q2068" s="8">
        <f t="shared" si="163"/>
        <v>752</v>
      </c>
      <c r="R2068" s="2" t="s">
        <v>28</v>
      </c>
      <c r="S2068" s="9">
        <f t="shared" si="164"/>
        <v>0.05</v>
      </c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VLOOKUP($F$10:$F$4815,'Customer Info'!$A$1:$B$501,2,0)</f>
        <v>Brian</v>
      </c>
      <c r="H2069" s="6" t="str">
        <f>VLOOKUP(F2069:$F$4815,'Customer Info'!$A:$C,3,0)</f>
        <v>Stugart</v>
      </c>
      <c r="I2069" s="6" t="str">
        <f>VLOOKUP($F$10:$F$4815,'Customer Info'!$A:$E,5,0)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606</v>
      </c>
      <c r="Q2069" s="8">
        <f t="shared" si="163"/>
        <v>74</v>
      </c>
      <c r="R2069" s="2" t="s">
        <v>50</v>
      </c>
      <c r="S2069" s="9">
        <f t="shared" si="164"/>
        <v>0.02</v>
      </c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VLOOKUP($F$10:$F$4815,'Customer Info'!$A$1:$B$501,2,0)</f>
        <v>Heather</v>
      </c>
      <c r="H2070" s="6" t="str">
        <f>VLOOKUP(F2070:$F$4815,'Customer Info'!$A:$C,3,0)</f>
        <v>Kirkland</v>
      </c>
      <c r="I2070" s="6" t="str">
        <f>VLOOKUP($F$10:$F$4815,'Customer Info'!$A:$E,5,0)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2472</v>
      </c>
      <c r="Q2070" s="8">
        <f t="shared" si="163"/>
        <v>190</v>
      </c>
      <c r="R2070" s="2" t="s">
        <v>28</v>
      </c>
      <c r="S2070" s="9">
        <f t="shared" si="164"/>
        <v>0.02</v>
      </c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VLOOKUP($F$10:$F$4815,'Customer Info'!$A$1:$B$501,2,0)</f>
        <v>Rob</v>
      </c>
      <c r="H2071" s="6" t="str">
        <f>VLOOKUP(F2071:$F$4815,'Customer Info'!$A:$C,3,0)</f>
        <v>Haberlin</v>
      </c>
      <c r="I2071" s="6" t="str">
        <f>VLOOKUP($F$10:$F$4815,'Customer Info'!$A:$E,5,0)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29948</v>
      </c>
      <c r="Q2071" s="8">
        <f t="shared" si="163"/>
        <v>3047</v>
      </c>
      <c r="R2071" s="2" t="s">
        <v>28</v>
      </c>
      <c r="S2071" s="9">
        <f t="shared" si="164"/>
        <v>7.0000000000000007E-2</v>
      </c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VLOOKUP($F$10:$F$4815,'Customer Info'!$A$1:$B$501,2,0)</f>
        <v>Dianna</v>
      </c>
      <c r="H2072" s="6" t="str">
        <f>VLOOKUP(F2072:$F$4815,'Customer Info'!$A:$C,3,0)</f>
        <v>Vittorini</v>
      </c>
      <c r="I2072" s="6" t="str">
        <f>VLOOKUP($F$10:$F$4815,'Customer Info'!$A:$E,5,0)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8902</v>
      </c>
      <c r="Q2072" s="8">
        <f t="shared" si="163"/>
        <v>996</v>
      </c>
      <c r="R2072" s="2" t="s">
        <v>50</v>
      </c>
      <c r="S2072" s="9">
        <f t="shared" si="164"/>
        <v>0.05</v>
      </c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VLOOKUP($F$10:$F$4815,'Customer Info'!$A$1:$B$501,2,0)</f>
        <v>Hunter</v>
      </c>
      <c r="H2073" s="6" t="str">
        <f>VLOOKUP(F2073:$F$4815,'Customer Info'!$A:$C,3,0)</f>
        <v>Glantz</v>
      </c>
      <c r="I2073" s="6" t="str">
        <f>VLOOKUP($F$10:$F$4815,'Customer Info'!$A:$E,5,0)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24226</v>
      </c>
      <c r="Q2073" s="8">
        <f t="shared" si="163"/>
        <v>1626</v>
      </c>
      <c r="R2073" s="2" t="s">
        <v>28</v>
      </c>
      <c r="S2073" s="9">
        <f t="shared" si="164"/>
        <v>0.05</v>
      </c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VLOOKUP($F$10:$F$4815,'Customer Info'!$A$1:$B$501,2,0)</f>
        <v>Irene</v>
      </c>
      <c r="H2074" s="6" t="str">
        <f>VLOOKUP(F2074:$F$4815,'Customer Info'!$A:$C,3,0)</f>
        <v>Maddox</v>
      </c>
      <c r="I2074" s="6" t="str">
        <f>VLOOKUP($F$10:$F$4815,'Customer Info'!$A:$E,5,0)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5175</v>
      </c>
      <c r="Q2074" s="8">
        <f t="shared" si="163"/>
        <v>219</v>
      </c>
      <c r="R2074" s="2" t="s">
        <v>28</v>
      </c>
      <c r="S2074" s="9">
        <f t="shared" si="164"/>
        <v>0.05</v>
      </c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VLOOKUP($F$10:$F$4815,'Customer Info'!$A$1:$B$501,2,0)</f>
        <v>Denise</v>
      </c>
      <c r="H2075" s="6" t="str">
        <f>VLOOKUP(F2075:$F$4815,'Customer Info'!$A:$C,3,0)</f>
        <v>Leinenbach</v>
      </c>
      <c r="I2075" s="6" t="str">
        <f>VLOOKUP($F$10:$F$4815,'Customer Info'!$A:$E,5,0)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1762</v>
      </c>
      <c r="Q2075" s="8">
        <f t="shared" si="163"/>
        <v>178</v>
      </c>
      <c r="R2075" s="2" t="s">
        <v>56</v>
      </c>
      <c r="S2075" s="9">
        <f t="shared" si="164"/>
        <v>0.02</v>
      </c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VLOOKUP($F$10:$F$4815,'Customer Info'!$A$1:$B$501,2,0)</f>
        <v>Ivan</v>
      </c>
      <c r="H2076" s="6" t="str">
        <f>VLOOKUP(F2076:$F$4815,'Customer Info'!$A:$C,3,0)</f>
        <v>Gibson</v>
      </c>
      <c r="I2076" s="6" t="str">
        <f>VLOOKUP($F$10:$F$4815,'Customer Info'!$A:$E,5,0)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550</v>
      </c>
      <c r="Q2076" s="8">
        <f t="shared" si="163"/>
        <v>62</v>
      </c>
      <c r="R2076" s="2" t="s">
        <v>26</v>
      </c>
      <c r="S2076" s="9">
        <f t="shared" si="164"/>
        <v>0.02</v>
      </c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VLOOKUP($F$10:$F$4815,'Customer Info'!$A$1:$B$501,2,0)</f>
        <v>Aaron</v>
      </c>
      <c r="H2077" s="6" t="str">
        <f>VLOOKUP(F2077:$F$4815,'Customer Info'!$A:$C,3,0)</f>
        <v>Hawkins</v>
      </c>
      <c r="I2077" s="6" t="str">
        <f>VLOOKUP($F$10:$F$4815,'Customer Info'!$A:$E,5,0)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3155</v>
      </c>
      <c r="Q2077" s="8">
        <f t="shared" si="163"/>
        <v>343</v>
      </c>
      <c r="R2077" s="2" t="s">
        <v>28</v>
      </c>
      <c r="S2077" s="9">
        <f t="shared" si="164"/>
        <v>0.02</v>
      </c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VLOOKUP($F$10:$F$4815,'Customer Info'!$A$1:$B$501,2,0)</f>
        <v>Darren</v>
      </c>
      <c r="H2078" s="6" t="str">
        <f>VLOOKUP(F2078:$F$4815,'Customer Info'!$A:$C,3,0)</f>
        <v>Budd</v>
      </c>
      <c r="I2078" s="6" t="str">
        <f>VLOOKUP($F$10:$F$4815,'Customer Info'!$A:$E,5,0)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702</v>
      </c>
      <c r="Q2078" s="8">
        <f t="shared" si="163"/>
        <v>75</v>
      </c>
      <c r="R2078" s="2" t="s">
        <v>26</v>
      </c>
      <c r="S2078" s="9">
        <f t="shared" si="164"/>
        <v>0.02</v>
      </c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VLOOKUP($F$10:$F$4815,'Customer Info'!$A$1:$B$501,2,0)</f>
        <v>Trudy</v>
      </c>
      <c r="H2079" s="6" t="str">
        <f>VLOOKUP(F2079:$F$4815,'Customer Info'!$A:$C,3,0)</f>
        <v>Glocke</v>
      </c>
      <c r="I2079" s="6" t="str">
        <f>VLOOKUP($F$10:$F$4815,'Customer Info'!$A:$E,5,0)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368</v>
      </c>
      <c r="Q2079" s="8">
        <f t="shared" si="163"/>
        <v>48</v>
      </c>
      <c r="R2079" s="2" t="s">
        <v>56</v>
      </c>
      <c r="S2079" s="9">
        <f t="shared" si="164"/>
        <v>0.02</v>
      </c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VLOOKUP($F$10:$F$4815,'Customer Info'!$A$1:$B$501,2,0)</f>
        <v>Vivek</v>
      </c>
      <c r="H2080" s="6" t="str">
        <f>VLOOKUP(F2080:$F$4815,'Customer Info'!$A:$C,3,0)</f>
        <v>Gonzalez</v>
      </c>
      <c r="I2080" s="6" t="str">
        <f>VLOOKUP($F$10:$F$4815,'Customer Info'!$A:$E,5,0)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3041</v>
      </c>
      <c r="Q2080" s="8">
        <f t="shared" si="163"/>
        <v>255</v>
      </c>
      <c r="R2080" s="2" t="s">
        <v>56</v>
      </c>
      <c r="S2080" s="9">
        <f t="shared" si="164"/>
        <v>0.02</v>
      </c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VLOOKUP($F$10:$F$4815,'Customer Info'!$A$1:$B$501,2,0)</f>
        <v>Philisse</v>
      </c>
      <c r="H2081" s="6" t="str">
        <f>VLOOKUP(F2081:$F$4815,'Customer Info'!$A:$C,3,0)</f>
        <v>Overcash</v>
      </c>
      <c r="I2081" s="6" t="str">
        <f>VLOOKUP($F$10:$F$4815,'Customer Info'!$A:$E,5,0)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396</v>
      </c>
      <c r="Q2081" s="8">
        <f t="shared" si="163"/>
        <v>60</v>
      </c>
      <c r="R2081" s="2" t="s">
        <v>28</v>
      </c>
      <c r="S2081" s="9">
        <f t="shared" si="164"/>
        <v>0.02</v>
      </c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VLOOKUP($F$10:$F$4815,'Customer Info'!$A$1:$B$501,2,0)</f>
        <v>Meg</v>
      </c>
      <c r="H2082" s="6" t="str">
        <f>VLOOKUP(F2082:$F$4815,'Customer Info'!$A:$C,3,0)</f>
        <v>Tillman</v>
      </c>
      <c r="I2082" s="6" t="str">
        <f>VLOOKUP($F$10:$F$4815,'Customer Info'!$A:$E,5,0)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11970</v>
      </c>
      <c r="Q2082" s="8">
        <f t="shared" si="163"/>
        <v>316</v>
      </c>
      <c r="R2082" s="2" t="s">
        <v>28</v>
      </c>
      <c r="S2082" s="9">
        <f t="shared" si="164"/>
        <v>0.05</v>
      </c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VLOOKUP($F$10:$F$4815,'Customer Info'!$A$1:$B$501,2,0)</f>
        <v>Harry</v>
      </c>
      <c r="H2083" s="6" t="str">
        <f>VLOOKUP(F2083:$F$4815,'Customer Info'!$A:$C,3,0)</f>
        <v>Marie</v>
      </c>
      <c r="I2083" s="6" t="str">
        <f>VLOOKUP($F$10:$F$4815,'Customer Info'!$A:$E,5,0)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4813</v>
      </c>
      <c r="Q2083" s="8">
        <f t="shared" si="163"/>
        <v>308</v>
      </c>
      <c r="R2083" s="2" t="s">
        <v>50</v>
      </c>
      <c r="S2083" s="9">
        <f t="shared" si="164"/>
        <v>0.02</v>
      </c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VLOOKUP($F$10:$F$4815,'Customer Info'!$A$1:$B$501,2,0)</f>
        <v>Debra</v>
      </c>
      <c r="H2084" s="6" t="str">
        <f>VLOOKUP(F2084:$F$4815,'Customer Info'!$A:$C,3,0)</f>
        <v>Catini</v>
      </c>
      <c r="I2084" s="6" t="str">
        <f>VLOOKUP($F$10:$F$4815,'Customer Info'!$A:$E,5,0)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2979</v>
      </c>
      <c r="Q2084" s="8">
        <f t="shared" si="163"/>
        <v>213</v>
      </c>
      <c r="R2084" s="2" t="s">
        <v>28</v>
      </c>
      <c r="S2084" s="9">
        <f t="shared" si="164"/>
        <v>0.02</v>
      </c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VLOOKUP($F$10:$F$4815,'Customer Info'!$A$1:$B$501,2,0)</f>
        <v>Greg</v>
      </c>
      <c r="H2085" s="6" t="str">
        <f>VLOOKUP(F2085:$F$4815,'Customer Info'!$A:$C,3,0)</f>
        <v>Hansen</v>
      </c>
      <c r="I2085" s="6" t="str">
        <f>VLOOKUP($F$10:$F$4815,'Customer Info'!$A:$E,5,0)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2290</v>
      </c>
      <c r="Q2085" s="8">
        <f t="shared" si="163"/>
        <v>210</v>
      </c>
      <c r="R2085" s="2" t="s">
        <v>28</v>
      </c>
      <c r="S2085" s="9">
        <f t="shared" si="164"/>
        <v>0.02</v>
      </c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VLOOKUP($F$10:$F$4815,'Customer Info'!$A$1:$B$501,2,0)</f>
        <v>Yana</v>
      </c>
      <c r="H2086" s="6" t="str">
        <f>VLOOKUP(F2086:$F$4815,'Customer Info'!$A:$C,3,0)</f>
        <v>Sorensen</v>
      </c>
      <c r="I2086" s="6" t="str">
        <f>VLOOKUP($F$10:$F$4815,'Customer Info'!$A:$E,5,0)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2258</v>
      </c>
      <c r="Q2086" s="8">
        <f t="shared" si="163"/>
        <v>191</v>
      </c>
      <c r="R2086" s="2" t="s">
        <v>28</v>
      </c>
      <c r="S2086" s="9">
        <f t="shared" si="164"/>
        <v>0.02</v>
      </c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VLOOKUP($F$10:$F$4815,'Customer Info'!$A$1:$B$501,2,0)</f>
        <v>Nancy</v>
      </c>
      <c r="H2087" s="6" t="str">
        <f>VLOOKUP(F2087:$F$4815,'Customer Info'!$A:$C,3,0)</f>
        <v>Lomonaco</v>
      </c>
      <c r="I2087" s="6" t="str">
        <f>VLOOKUP($F$10:$F$4815,'Customer Info'!$A:$E,5,0)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19199</v>
      </c>
      <c r="Q2087" s="8">
        <f t="shared" si="163"/>
        <v>1127</v>
      </c>
      <c r="R2087" s="2" t="s">
        <v>28</v>
      </c>
      <c r="S2087" s="9">
        <f t="shared" si="164"/>
        <v>0.05</v>
      </c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VLOOKUP($F$10:$F$4815,'Customer Info'!$A$1:$B$501,2,0)</f>
        <v>Rob</v>
      </c>
      <c r="H2088" s="6" t="str">
        <f>VLOOKUP(F2088:$F$4815,'Customer Info'!$A:$C,3,0)</f>
        <v>Williams</v>
      </c>
      <c r="I2088" s="6" t="str">
        <f>VLOOKUP($F$10:$F$4815,'Customer Info'!$A:$E,5,0)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11030</v>
      </c>
      <c r="Q2088" s="8">
        <f t="shared" si="163"/>
        <v>850</v>
      </c>
      <c r="R2088" s="2" t="s">
        <v>50</v>
      </c>
      <c r="S2088" s="9">
        <f t="shared" si="164"/>
        <v>0.05</v>
      </c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VLOOKUP($F$10:$F$4815,'Customer Info'!$A$1:$B$501,2,0)</f>
        <v>Nancy</v>
      </c>
      <c r="H2089" s="6" t="str">
        <f>VLOOKUP(F2089:$F$4815,'Customer Info'!$A:$C,3,0)</f>
        <v>Lomonaco</v>
      </c>
      <c r="I2089" s="6" t="str">
        <f>VLOOKUP($F$10:$F$4815,'Customer Info'!$A:$E,5,0)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3699</v>
      </c>
      <c r="Q2089" s="8">
        <f t="shared" si="163"/>
        <v>299</v>
      </c>
      <c r="R2089" s="2" t="s">
        <v>50</v>
      </c>
      <c r="S2089" s="9">
        <f t="shared" si="164"/>
        <v>0.02</v>
      </c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VLOOKUP($F$10:$F$4815,'Customer Info'!$A$1:$B$501,2,0)</f>
        <v>Steve</v>
      </c>
      <c r="H2090" s="6" t="str">
        <f>VLOOKUP(F2090:$F$4815,'Customer Info'!$A:$C,3,0)</f>
        <v>Carroll</v>
      </c>
      <c r="I2090" s="6" t="str">
        <f>VLOOKUP($F$10:$F$4815,'Customer Info'!$A:$E,5,0)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5132</v>
      </c>
      <c r="Q2090" s="8">
        <f t="shared" si="163"/>
        <v>215</v>
      </c>
      <c r="R2090" s="2" t="s">
        <v>28</v>
      </c>
      <c r="S2090" s="9">
        <f t="shared" si="164"/>
        <v>0.05</v>
      </c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VLOOKUP($F$10:$F$4815,'Customer Info'!$A$1:$B$501,2,0)</f>
        <v>Roy</v>
      </c>
      <c r="H2091" s="6" t="str">
        <f>VLOOKUP(F2091:$F$4815,'Customer Info'!$A:$C,3,0)</f>
        <v>Skaria</v>
      </c>
      <c r="I2091" s="6" t="str">
        <f>VLOOKUP($F$10:$F$4815,'Customer Info'!$A:$E,5,0)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24431</v>
      </c>
      <c r="Q2091" s="8">
        <f t="shared" si="163"/>
        <v>1454</v>
      </c>
      <c r="R2091" s="2" t="s">
        <v>50</v>
      </c>
      <c r="S2091" s="9">
        <f t="shared" si="164"/>
        <v>0.05</v>
      </c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VLOOKUP($F$10:$F$4815,'Customer Info'!$A$1:$B$501,2,0)</f>
        <v>Benjamin</v>
      </c>
      <c r="H2092" s="6" t="str">
        <f>VLOOKUP(F2092:$F$4815,'Customer Info'!$A:$C,3,0)</f>
        <v>Patterson</v>
      </c>
      <c r="I2092" s="6" t="str">
        <f>VLOOKUP($F$10:$F$4815,'Customer Info'!$A:$E,5,0)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16713</v>
      </c>
      <c r="Q2092" s="8">
        <f t="shared" si="163"/>
        <v>681</v>
      </c>
      <c r="R2092" s="2" t="s">
        <v>50</v>
      </c>
      <c r="S2092" s="9">
        <f t="shared" si="164"/>
        <v>0.05</v>
      </c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VLOOKUP($F$10:$F$4815,'Customer Info'!$A$1:$B$501,2,0)</f>
        <v>Art</v>
      </c>
      <c r="H2093" s="6" t="str">
        <f>VLOOKUP(F2093:$F$4815,'Customer Info'!$A:$C,3,0)</f>
        <v>Foster</v>
      </c>
      <c r="I2093" s="6" t="str">
        <f>VLOOKUP($F$10:$F$4815,'Customer Info'!$A:$E,5,0)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591</v>
      </c>
      <c r="Q2093" s="8">
        <f t="shared" si="163"/>
        <v>63</v>
      </c>
      <c r="R2093" s="2" t="s">
        <v>28</v>
      </c>
      <c r="S2093" s="9">
        <f t="shared" si="164"/>
        <v>0.02</v>
      </c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VLOOKUP($F$10:$F$4815,'Customer Info'!$A$1:$B$501,2,0)</f>
        <v>Alex</v>
      </c>
      <c r="H2094" s="6" t="str">
        <f>VLOOKUP(F2094:$F$4815,'Customer Info'!$A:$C,3,0)</f>
        <v>Grayson</v>
      </c>
      <c r="I2094" s="6" t="str">
        <f>VLOOKUP($F$10:$F$4815,'Customer Info'!$A:$E,5,0)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9833</v>
      </c>
      <c r="Q2094" s="8">
        <f t="shared" si="163"/>
        <v>701</v>
      </c>
      <c r="R2094" s="2" t="s">
        <v>50</v>
      </c>
      <c r="S2094" s="9">
        <f t="shared" si="164"/>
        <v>0.05</v>
      </c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VLOOKUP($F$10:$F$4815,'Customer Info'!$A$1:$B$501,2,0)</f>
        <v>Elpida</v>
      </c>
      <c r="H2095" s="6" t="str">
        <f>VLOOKUP(F2095:$F$4815,'Customer Info'!$A:$C,3,0)</f>
        <v>Rittenbach</v>
      </c>
      <c r="I2095" s="6" t="str">
        <f>VLOOKUP($F$10:$F$4815,'Customer Info'!$A:$E,5,0)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3346</v>
      </c>
      <c r="Q2095" s="8">
        <f t="shared" si="163"/>
        <v>387</v>
      </c>
      <c r="R2095" s="2" t="s">
        <v>26</v>
      </c>
      <c r="S2095" s="9">
        <f t="shared" si="164"/>
        <v>0.02</v>
      </c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VLOOKUP($F$10:$F$4815,'Customer Info'!$A$1:$B$501,2,0)</f>
        <v>Eugene</v>
      </c>
      <c r="H2096" s="6" t="str">
        <f>VLOOKUP(F2096:$F$4815,'Customer Info'!$A:$C,3,0)</f>
        <v>Moren</v>
      </c>
      <c r="I2096" s="6" t="str">
        <f>VLOOKUP($F$10:$F$4815,'Customer Info'!$A:$E,5,0)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516</v>
      </c>
      <c r="Q2096" s="8">
        <f t="shared" si="163"/>
        <v>97</v>
      </c>
      <c r="R2096" s="2" t="s">
        <v>50</v>
      </c>
      <c r="S2096" s="9">
        <f t="shared" si="164"/>
        <v>0.02</v>
      </c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VLOOKUP($F$10:$F$4815,'Customer Info'!$A$1:$B$501,2,0)</f>
        <v>Anthony</v>
      </c>
      <c r="H2097" s="6" t="str">
        <f>VLOOKUP(F2097:$F$4815,'Customer Info'!$A:$C,3,0)</f>
        <v>O'Donnell</v>
      </c>
      <c r="I2097" s="6" t="str">
        <f>VLOOKUP($F$10:$F$4815,'Customer Info'!$A:$E,5,0)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9863</v>
      </c>
      <c r="Q2097" s="8">
        <f t="shared" si="163"/>
        <v>865</v>
      </c>
      <c r="R2097" s="2" t="s">
        <v>50</v>
      </c>
      <c r="S2097" s="9">
        <f t="shared" si="164"/>
        <v>0.05</v>
      </c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VLOOKUP($F$10:$F$4815,'Customer Info'!$A$1:$B$501,2,0)</f>
        <v>Laurel</v>
      </c>
      <c r="H2098" s="6" t="str">
        <f>VLOOKUP(F2098:$F$4815,'Customer Info'!$A:$C,3,0)</f>
        <v>Beltran</v>
      </c>
      <c r="I2098" s="6" t="str">
        <f>VLOOKUP($F$10:$F$4815,'Customer Info'!$A:$E,5,0)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384</v>
      </c>
      <c r="Q2098" s="8">
        <f t="shared" si="163"/>
        <v>46</v>
      </c>
      <c r="R2098" s="2" t="s">
        <v>28</v>
      </c>
      <c r="S2098" s="9">
        <f t="shared" si="164"/>
        <v>0.02</v>
      </c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VLOOKUP($F$10:$F$4815,'Customer Info'!$A$1:$B$501,2,0)</f>
        <v>Georgia</v>
      </c>
      <c r="H2099" s="6" t="str">
        <f>VLOOKUP(F2099:$F$4815,'Customer Info'!$A:$C,3,0)</f>
        <v>Rosenberg</v>
      </c>
      <c r="I2099" s="6" t="str">
        <f>VLOOKUP($F$10:$F$4815,'Customer Info'!$A:$E,5,0)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15989</v>
      </c>
      <c r="Q2099" s="8">
        <f t="shared" si="163"/>
        <v>1239</v>
      </c>
      <c r="R2099" s="2" t="s">
        <v>28</v>
      </c>
      <c r="S2099" s="9">
        <f t="shared" si="164"/>
        <v>0.05</v>
      </c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VLOOKUP($F$10:$F$4815,'Customer Info'!$A$1:$B$501,2,0)</f>
        <v>Ritsa</v>
      </c>
      <c r="H2100" s="6" t="str">
        <f>VLOOKUP(F2100:$F$4815,'Customer Info'!$A:$C,3,0)</f>
        <v>Hightower</v>
      </c>
      <c r="I2100" s="6" t="str">
        <f>VLOOKUP($F$10:$F$4815,'Customer Info'!$A:$E,5,0)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7817</v>
      </c>
      <c r="Q2100" s="8">
        <f t="shared" si="163"/>
        <v>387</v>
      </c>
      <c r="R2100" s="2" t="s">
        <v>50</v>
      </c>
      <c r="S2100" s="9">
        <f t="shared" si="164"/>
        <v>0.05</v>
      </c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VLOOKUP($F$10:$F$4815,'Customer Info'!$A$1:$B$501,2,0)</f>
        <v>Jessica</v>
      </c>
      <c r="H2101" s="6" t="str">
        <f>VLOOKUP(F2101:$F$4815,'Customer Info'!$A:$C,3,0)</f>
        <v>Myrick</v>
      </c>
      <c r="I2101" s="6" t="str">
        <f>VLOOKUP($F$10:$F$4815,'Customer Info'!$A:$E,5,0)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7541</v>
      </c>
      <c r="Q2101" s="8">
        <f t="shared" si="163"/>
        <v>377</v>
      </c>
      <c r="R2101" s="2" t="s">
        <v>28</v>
      </c>
      <c r="S2101" s="9">
        <f t="shared" si="164"/>
        <v>0.05</v>
      </c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VLOOKUP($F$10:$F$4815,'Customer Info'!$A$1:$B$501,2,0)</f>
        <v>Gary</v>
      </c>
      <c r="H2102" s="6" t="str">
        <f>VLOOKUP(F2102:$F$4815,'Customer Info'!$A:$C,3,0)</f>
        <v>Mitchum</v>
      </c>
      <c r="I2102" s="6" t="str">
        <f>VLOOKUP($F$10:$F$4815,'Customer Info'!$A:$E,5,0)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4132</v>
      </c>
      <c r="Q2102" s="8">
        <f t="shared" si="163"/>
        <v>322</v>
      </c>
      <c r="R2102" s="2" t="s">
        <v>50</v>
      </c>
      <c r="S2102" s="9">
        <f t="shared" si="164"/>
        <v>0.02</v>
      </c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VLOOKUP($F$10:$F$4815,'Customer Info'!$A$1:$B$501,2,0)</f>
        <v>Cassandra</v>
      </c>
      <c r="H2103" s="6" t="str">
        <f>VLOOKUP(F2103:$F$4815,'Customer Info'!$A:$C,3,0)</f>
        <v>Brandow</v>
      </c>
      <c r="I2103" s="6" t="str">
        <f>VLOOKUP($F$10:$F$4815,'Customer Info'!$A:$E,5,0)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43281</v>
      </c>
      <c r="Q2103" s="8">
        <f t="shared" si="163"/>
        <v>2876</v>
      </c>
      <c r="R2103" s="2" t="s">
        <v>50</v>
      </c>
      <c r="S2103" s="9">
        <f t="shared" si="164"/>
        <v>7.0000000000000007E-2</v>
      </c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VLOOKUP($F$10:$F$4815,'Customer Info'!$A$1:$B$501,2,0)</f>
        <v>Roger</v>
      </c>
      <c r="H2104" s="6" t="str">
        <f>VLOOKUP(F2104:$F$4815,'Customer Info'!$A:$C,3,0)</f>
        <v>Demir</v>
      </c>
      <c r="I2104" s="6" t="str">
        <f>VLOOKUP($F$10:$F$4815,'Customer Info'!$A:$E,5,0)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21918</v>
      </c>
      <c r="Q2104" s="8">
        <f t="shared" si="163"/>
        <v>1097</v>
      </c>
      <c r="R2104" s="2" t="s">
        <v>28</v>
      </c>
      <c r="S2104" s="9">
        <f t="shared" si="164"/>
        <v>0.05</v>
      </c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VLOOKUP($F$10:$F$4815,'Customer Info'!$A$1:$B$501,2,0)</f>
        <v>Larry</v>
      </c>
      <c r="H2105" s="6" t="str">
        <f>VLOOKUP(F2105:$F$4815,'Customer Info'!$A:$C,3,0)</f>
        <v>Blacks</v>
      </c>
      <c r="I2105" s="6" t="str">
        <f>VLOOKUP($F$10:$F$4815,'Customer Info'!$A:$E,5,0)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2449</v>
      </c>
      <c r="Q2105" s="8">
        <f t="shared" si="163"/>
        <v>234</v>
      </c>
      <c r="R2105" s="2" t="s">
        <v>50</v>
      </c>
      <c r="S2105" s="9">
        <f t="shared" si="164"/>
        <v>0.02</v>
      </c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VLOOKUP($F$10:$F$4815,'Customer Info'!$A$1:$B$501,2,0)</f>
        <v>Jessica</v>
      </c>
      <c r="H2106" s="6" t="str">
        <f>VLOOKUP(F2106:$F$4815,'Customer Info'!$A:$C,3,0)</f>
        <v>Myrick</v>
      </c>
      <c r="I2106" s="6" t="str">
        <f>VLOOKUP($F$10:$F$4815,'Customer Info'!$A:$E,5,0)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7101</v>
      </c>
      <c r="Q2106" s="8">
        <f t="shared" si="163"/>
        <v>483</v>
      </c>
      <c r="R2106" s="2" t="s">
        <v>28</v>
      </c>
      <c r="S2106" s="9">
        <f t="shared" si="164"/>
        <v>0.05</v>
      </c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VLOOKUP($F$10:$F$4815,'Customer Info'!$A$1:$B$501,2,0)</f>
        <v>Caroline</v>
      </c>
      <c r="H2107" s="6" t="str">
        <f>VLOOKUP(F2107:$F$4815,'Customer Info'!$A:$C,3,0)</f>
        <v>Jumper</v>
      </c>
      <c r="I2107" s="6" t="str">
        <f>VLOOKUP($F$10:$F$4815,'Customer Info'!$A:$E,5,0)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8198</v>
      </c>
      <c r="Q2107" s="8">
        <f t="shared" si="163"/>
        <v>434</v>
      </c>
      <c r="R2107" s="2" t="s">
        <v>28</v>
      </c>
      <c r="S2107" s="9">
        <f t="shared" si="164"/>
        <v>0.05</v>
      </c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VLOOKUP($F$10:$F$4815,'Customer Info'!$A$1:$B$501,2,0)</f>
        <v>Delfina</v>
      </c>
      <c r="H2108" s="6" t="str">
        <f>VLOOKUP(F2108:$F$4815,'Customer Info'!$A:$C,3,0)</f>
        <v>Latchford</v>
      </c>
      <c r="I2108" s="6" t="str">
        <f>VLOOKUP($F$10:$F$4815,'Customer Info'!$A:$E,5,0)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1722</v>
      </c>
      <c r="Q2108" s="8">
        <f t="shared" si="163"/>
        <v>150</v>
      </c>
      <c r="R2108" s="2" t="s">
        <v>28</v>
      </c>
      <c r="S2108" s="9">
        <f t="shared" si="164"/>
        <v>0.02</v>
      </c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VLOOKUP($F$10:$F$4815,'Customer Info'!$A$1:$B$501,2,0)</f>
        <v>Adrian</v>
      </c>
      <c r="H2109" s="6" t="str">
        <f>VLOOKUP(F2109:$F$4815,'Customer Info'!$A:$C,3,0)</f>
        <v>Barton</v>
      </c>
      <c r="I2109" s="6" t="str">
        <f>VLOOKUP($F$10:$F$4815,'Customer Info'!$A:$E,5,0)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193</v>
      </c>
      <c r="Q2109" s="8">
        <f t="shared" si="163"/>
        <v>22</v>
      </c>
      <c r="R2109" s="2" t="s">
        <v>50</v>
      </c>
      <c r="S2109" s="9">
        <f t="shared" si="164"/>
        <v>0.02</v>
      </c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VLOOKUP($F$10:$F$4815,'Customer Info'!$A$1:$B$501,2,0)</f>
        <v>Dana</v>
      </c>
      <c r="H2110" s="6" t="str">
        <f>VLOOKUP(F2110:$F$4815,'Customer Info'!$A:$C,3,0)</f>
        <v>Kaydos</v>
      </c>
      <c r="I2110" s="6" t="str">
        <f>VLOOKUP($F$10:$F$4815,'Customer Info'!$A:$E,5,0)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13816</v>
      </c>
      <c r="Q2110" s="8">
        <f t="shared" si="163"/>
        <v>961</v>
      </c>
      <c r="R2110" s="2" t="s">
        <v>50</v>
      </c>
      <c r="S2110" s="9">
        <f t="shared" si="164"/>
        <v>0.05</v>
      </c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VLOOKUP($F$10:$F$4815,'Customer Info'!$A$1:$B$501,2,0)</f>
        <v>Dave</v>
      </c>
      <c r="H2111" s="6" t="str">
        <f>VLOOKUP(F2111:$F$4815,'Customer Info'!$A:$C,3,0)</f>
        <v>Poirier</v>
      </c>
      <c r="I2111" s="6" t="str">
        <f>VLOOKUP($F$10:$F$4815,'Customer Info'!$A:$E,5,0)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1017</v>
      </c>
      <c r="Q2111" s="8">
        <f t="shared" si="163"/>
        <v>100</v>
      </c>
      <c r="R2111" s="2" t="s">
        <v>50</v>
      </c>
      <c r="S2111" s="9">
        <f t="shared" si="164"/>
        <v>0.02</v>
      </c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VLOOKUP($F$10:$F$4815,'Customer Info'!$A$1:$B$501,2,0)</f>
        <v>Pamela</v>
      </c>
      <c r="H2112" s="6" t="str">
        <f>VLOOKUP(F2112:$F$4815,'Customer Info'!$A:$C,3,0)</f>
        <v>Coakley</v>
      </c>
      <c r="I2112" s="6" t="str">
        <f>VLOOKUP($F$10:$F$4815,'Customer Info'!$A:$E,5,0)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3646</v>
      </c>
      <c r="Q2112" s="8">
        <f t="shared" si="163"/>
        <v>223</v>
      </c>
      <c r="R2112" s="2" t="s">
        <v>28</v>
      </c>
      <c r="S2112" s="9">
        <f t="shared" si="164"/>
        <v>0.02</v>
      </c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VLOOKUP($F$10:$F$4815,'Customer Info'!$A$1:$B$501,2,0)</f>
        <v>Kunst</v>
      </c>
      <c r="H2113" s="6" t="str">
        <f>VLOOKUP(F2113:$F$4815,'Customer Info'!$A:$C,3,0)</f>
        <v>Miller</v>
      </c>
      <c r="I2113" s="6" t="str">
        <f>VLOOKUP($F$10:$F$4815,'Customer Info'!$A:$E,5,0)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612</v>
      </c>
      <c r="Q2113" s="8">
        <f t="shared" si="163"/>
        <v>84</v>
      </c>
      <c r="R2113" s="2" t="s">
        <v>26</v>
      </c>
      <c r="S2113" s="9">
        <f t="shared" si="164"/>
        <v>0.02</v>
      </c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VLOOKUP($F$10:$F$4815,'Customer Info'!$A$1:$B$501,2,0)</f>
        <v>Tamara</v>
      </c>
      <c r="H2114" s="6" t="str">
        <f>VLOOKUP(F2114:$F$4815,'Customer Info'!$A:$C,3,0)</f>
        <v>Willingham</v>
      </c>
      <c r="I2114" s="6" t="str">
        <f>VLOOKUP($F$10:$F$4815,'Customer Info'!$A:$E,5,0)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288</v>
      </c>
      <c r="Q2114" s="8">
        <f t="shared" si="163"/>
        <v>78</v>
      </c>
      <c r="R2114" s="2" t="s">
        <v>26</v>
      </c>
      <c r="S2114" s="9">
        <f t="shared" si="164"/>
        <v>0.02</v>
      </c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VLOOKUP($F$10:$F$4815,'Customer Info'!$A$1:$B$501,2,0)</f>
        <v>Ivan</v>
      </c>
      <c r="H2115" s="6" t="str">
        <f>VLOOKUP(F2115:$F$4815,'Customer Info'!$A:$C,3,0)</f>
        <v>Gibson</v>
      </c>
      <c r="I2115" s="6" t="str">
        <f>VLOOKUP($F$10:$F$4815,'Customer Info'!$A:$E,5,0)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49746</v>
      </c>
      <c r="Q2115" s="8">
        <f t="shared" si="163"/>
        <v>3708</v>
      </c>
      <c r="R2115" s="2" t="s">
        <v>28</v>
      </c>
      <c r="S2115" s="9">
        <f t="shared" si="164"/>
        <v>7.0000000000000007E-2</v>
      </c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VLOOKUP($F$10:$F$4815,'Customer Info'!$A$1:$B$501,2,0)</f>
        <v>Brian</v>
      </c>
      <c r="H2116" s="6" t="str">
        <f>VLOOKUP(F2116:$F$4815,'Customer Info'!$A:$C,3,0)</f>
        <v>Dahlen</v>
      </c>
      <c r="I2116" s="6" t="str">
        <f>VLOOKUP($F$10:$F$4815,'Customer Info'!$A:$E,5,0)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16010</v>
      </c>
      <c r="Q2116" s="8">
        <f t="shared" si="163"/>
        <v>1260</v>
      </c>
      <c r="R2116" s="2" t="s">
        <v>28</v>
      </c>
      <c r="S2116" s="9">
        <f t="shared" si="164"/>
        <v>0.05</v>
      </c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VLOOKUP($F$10:$F$4815,'Customer Info'!$A$1:$B$501,2,0)</f>
        <v>Barry</v>
      </c>
      <c r="H2117" s="6" t="str">
        <f>VLOOKUP(F2117:$F$4815,'Customer Info'!$A:$C,3,0)</f>
        <v>Blumstein</v>
      </c>
      <c r="I2117" s="6" t="str">
        <f>VLOOKUP($F$10:$F$4815,'Customer Info'!$A:$E,5,0)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17351</v>
      </c>
      <c r="Q2117" s="8">
        <f t="shared" si="163"/>
        <v>1189</v>
      </c>
      <c r="R2117" s="2" t="s">
        <v>28</v>
      </c>
      <c r="S2117" s="9">
        <f t="shared" si="164"/>
        <v>0.05</v>
      </c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VLOOKUP($F$10:$F$4815,'Customer Info'!$A$1:$B$501,2,0)</f>
        <v>Robert</v>
      </c>
      <c r="H2118" s="6" t="str">
        <f>VLOOKUP(F2118:$F$4815,'Customer Info'!$A:$C,3,0)</f>
        <v>Waldorf</v>
      </c>
      <c r="I2118" s="6" t="str">
        <f>VLOOKUP($F$10:$F$4815,'Customer Info'!$A:$E,5,0)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12264</v>
      </c>
      <c r="Q2118" s="8">
        <f t="shared" si="163"/>
        <v>648</v>
      </c>
      <c r="R2118" s="2" t="s">
        <v>28</v>
      </c>
      <c r="S2118" s="9">
        <f t="shared" si="164"/>
        <v>0.05</v>
      </c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VLOOKUP($F$10:$F$4815,'Customer Info'!$A$1:$B$501,2,0)</f>
        <v>Nick</v>
      </c>
      <c r="H2119" s="6" t="str">
        <f>VLOOKUP(F2119:$F$4815,'Customer Info'!$A:$C,3,0)</f>
        <v>Radford</v>
      </c>
      <c r="I2119" s="6" t="str">
        <f>VLOOKUP($F$10:$F$4815,'Customer Info'!$A:$E,5,0)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17746</v>
      </c>
      <c r="Q2119" s="8">
        <f t="shared" si="163"/>
        <v>607</v>
      </c>
      <c r="R2119" s="2" t="s">
        <v>26</v>
      </c>
      <c r="S2119" s="9">
        <f t="shared" si="164"/>
        <v>0.05</v>
      </c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VLOOKUP($F$10:$F$4815,'Customer Info'!$A$1:$B$501,2,0)</f>
        <v>Alex</v>
      </c>
      <c r="H2120" s="6" t="str">
        <f>VLOOKUP(F2120:$F$4815,'Customer Info'!$A:$C,3,0)</f>
        <v>Avila</v>
      </c>
      <c r="I2120" s="6" t="str">
        <f>VLOOKUP($F$10:$F$4815,'Customer Info'!$A:$E,5,0)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159</v>
      </c>
      <c r="Q2120" s="8">
        <f t="shared" si="163"/>
        <v>41</v>
      </c>
      <c r="R2120" s="2" t="s">
        <v>28</v>
      </c>
      <c r="S2120" s="9">
        <f t="shared" si="164"/>
        <v>0.02</v>
      </c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VLOOKUP($F$10:$F$4815,'Customer Info'!$A$1:$B$501,2,0)</f>
        <v>Anthony</v>
      </c>
      <c r="H2121" s="6" t="str">
        <f>VLOOKUP(F2121:$F$4815,'Customer Info'!$A:$C,3,0)</f>
        <v>O'Donnell</v>
      </c>
      <c r="I2121" s="6" t="str">
        <f>VLOOKUP($F$10:$F$4815,'Customer Info'!$A:$E,5,0)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1706</v>
      </c>
      <c r="Q2121" s="8">
        <f t="shared" si="163"/>
        <v>102</v>
      </c>
      <c r="R2121" s="2" t="s">
        <v>56</v>
      </c>
      <c r="S2121" s="9">
        <f t="shared" si="164"/>
        <v>0.02</v>
      </c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VLOOKUP($F$10:$F$4815,'Customer Info'!$A$1:$B$501,2,0)</f>
        <v>Lisa</v>
      </c>
      <c r="H2122" s="6" t="str">
        <f>VLOOKUP(F2122:$F$4815,'Customer Info'!$A:$C,3,0)</f>
        <v>Ryan</v>
      </c>
      <c r="I2122" s="6" t="str">
        <f>VLOOKUP($F$10:$F$4815,'Customer Info'!$A:$E,5,0)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698</v>
      </c>
      <c r="Q2122" s="8">
        <f t="shared" si="163"/>
        <v>78</v>
      </c>
      <c r="R2122" s="2" t="s">
        <v>28</v>
      </c>
      <c r="S2122" s="9">
        <f t="shared" si="164"/>
        <v>0.02</v>
      </c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VLOOKUP($F$10:$F$4815,'Customer Info'!$A$1:$B$501,2,0)</f>
        <v>Jennifer</v>
      </c>
      <c r="H2123" s="6" t="str">
        <f>VLOOKUP(F2123:$F$4815,'Customer Info'!$A:$C,3,0)</f>
        <v>Halladay</v>
      </c>
      <c r="I2123" s="6" t="str">
        <f>VLOOKUP($F$10:$F$4815,'Customer Info'!$A:$E,5,0)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N2123+O2123</f>
        <v>5609</v>
      </c>
      <c r="Q2123" s="8">
        <f t="shared" ref="Q2123:Q2186" si="168">P2123-M2123</f>
        <v>383</v>
      </c>
      <c r="R2123" s="2" t="s">
        <v>28</v>
      </c>
      <c r="S2123" s="9">
        <f t="shared" ref="S2123:S2186" si="169">VLOOKUP($P$10:$P$4815,$T$1:$U$7, 2,1)</f>
        <v>0.05</v>
      </c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VLOOKUP($F$10:$F$4815,'Customer Info'!$A$1:$B$501,2,0)</f>
        <v>Ralph</v>
      </c>
      <c r="H2124" s="6" t="str">
        <f>VLOOKUP(F2124:$F$4815,'Customer Info'!$A:$C,3,0)</f>
        <v>Kennedy</v>
      </c>
      <c r="I2124" s="6" t="str">
        <f>VLOOKUP($F$10:$F$4815,'Customer Info'!$A:$E,5,0)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204</v>
      </c>
      <c r="Q2124" s="8">
        <f t="shared" si="168"/>
        <v>20</v>
      </c>
      <c r="R2124" s="2" t="s">
        <v>28</v>
      </c>
      <c r="S2124" s="9">
        <f t="shared" si="169"/>
        <v>0.02</v>
      </c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VLOOKUP($F$10:$F$4815,'Customer Info'!$A$1:$B$501,2,0)</f>
        <v>Laurel</v>
      </c>
      <c r="H2125" s="6" t="str">
        <f>VLOOKUP(F2125:$F$4815,'Customer Info'!$A:$C,3,0)</f>
        <v>Elliston</v>
      </c>
      <c r="I2125" s="6" t="str">
        <f>VLOOKUP($F$10:$F$4815,'Customer Info'!$A:$E,5,0)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528</v>
      </c>
      <c r="Q2125" s="8">
        <f t="shared" si="168"/>
        <v>81</v>
      </c>
      <c r="R2125" s="2" t="s">
        <v>50</v>
      </c>
      <c r="S2125" s="9">
        <f t="shared" si="169"/>
        <v>0.02</v>
      </c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VLOOKUP($F$10:$F$4815,'Customer Info'!$A$1:$B$501,2,0)</f>
        <v>Bill</v>
      </c>
      <c r="H2126" s="6" t="str">
        <f>VLOOKUP(F2126:$F$4815,'Customer Info'!$A:$C,3,0)</f>
        <v>Shonely</v>
      </c>
      <c r="I2126" s="6" t="str">
        <f>VLOOKUP($F$10:$F$4815,'Customer Info'!$A:$E,5,0)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1616</v>
      </c>
      <c r="Q2126" s="8">
        <f t="shared" si="168"/>
        <v>185</v>
      </c>
      <c r="R2126" s="2" t="s">
        <v>28</v>
      </c>
      <c r="S2126" s="9">
        <f t="shared" si="169"/>
        <v>0.02</v>
      </c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VLOOKUP($F$10:$F$4815,'Customer Info'!$A$1:$B$501,2,0)</f>
        <v>Charles</v>
      </c>
      <c r="H2127" s="6" t="str">
        <f>VLOOKUP(F2127:$F$4815,'Customer Info'!$A:$C,3,0)</f>
        <v>Sheldon</v>
      </c>
      <c r="I2127" s="6" t="str">
        <f>VLOOKUP($F$10:$F$4815,'Customer Info'!$A:$E,5,0)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15362</v>
      </c>
      <c r="Q2127" s="8">
        <f t="shared" si="168"/>
        <v>1310</v>
      </c>
      <c r="R2127" s="2" t="s">
        <v>50</v>
      </c>
      <c r="S2127" s="9">
        <f t="shared" si="169"/>
        <v>0.05</v>
      </c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VLOOKUP($F$10:$F$4815,'Customer Info'!$A$1:$B$501,2,0)</f>
        <v>Sam</v>
      </c>
      <c r="H2128" s="6" t="str">
        <f>VLOOKUP(F2128:$F$4815,'Customer Info'!$A:$C,3,0)</f>
        <v>Zeldin</v>
      </c>
      <c r="I2128" s="6" t="str">
        <f>VLOOKUP($F$10:$F$4815,'Customer Info'!$A:$E,5,0)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582</v>
      </c>
      <c r="Q2128" s="8">
        <f t="shared" si="168"/>
        <v>54</v>
      </c>
      <c r="R2128" s="2" t="s">
        <v>28</v>
      </c>
      <c r="S2128" s="9">
        <f t="shared" si="169"/>
        <v>0.02</v>
      </c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VLOOKUP($F$10:$F$4815,'Customer Info'!$A$1:$B$501,2,0)</f>
        <v>Alan</v>
      </c>
      <c r="H2129" s="6" t="str">
        <f>VLOOKUP(F2129:$F$4815,'Customer Info'!$A:$C,3,0)</f>
        <v>Shonely</v>
      </c>
      <c r="I2129" s="6" t="str">
        <f>VLOOKUP($F$10:$F$4815,'Customer Info'!$A:$E,5,0)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15115</v>
      </c>
      <c r="Q2129" s="8">
        <f t="shared" si="168"/>
        <v>903</v>
      </c>
      <c r="R2129" s="2" t="s">
        <v>28</v>
      </c>
      <c r="S2129" s="9">
        <f t="shared" si="169"/>
        <v>0.05</v>
      </c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VLOOKUP($F$10:$F$4815,'Customer Info'!$A$1:$B$501,2,0)</f>
        <v>Paul</v>
      </c>
      <c r="H2130" s="6" t="str">
        <f>VLOOKUP(F2130:$F$4815,'Customer Info'!$A:$C,3,0)</f>
        <v>Knutson</v>
      </c>
      <c r="I2130" s="6" t="str">
        <f>VLOOKUP($F$10:$F$4815,'Customer Info'!$A:$E,5,0)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17650</v>
      </c>
      <c r="Q2130" s="8">
        <f t="shared" si="168"/>
        <v>1994</v>
      </c>
      <c r="R2130" s="2" t="s">
        <v>28</v>
      </c>
      <c r="S2130" s="9">
        <f t="shared" si="169"/>
        <v>0.05</v>
      </c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VLOOKUP($F$10:$F$4815,'Customer Info'!$A$1:$B$501,2,0)</f>
        <v>Patricia</v>
      </c>
      <c r="H2131" s="6" t="str">
        <f>VLOOKUP(F2131:$F$4815,'Customer Info'!$A:$C,3,0)</f>
        <v>Hirasaki</v>
      </c>
      <c r="I2131" s="6" t="str">
        <f>VLOOKUP($F$10:$F$4815,'Customer Info'!$A:$E,5,0)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25140</v>
      </c>
      <c r="Q2131" s="8">
        <f t="shared" si="168"/>
        <v>768</v>
      </c>
      <c r="R2131" s="2" t="s">
        <v>50</v>
      </c>
      <c r="S2131" s="9">
        <f t="shared" si="169"/>
        <v>7.0000000000000007E-2</v>
      </c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VLOOKUP($F$10:$F$4815,'Customer Info'!$A$1:$B$501,2,0)</f>
        <v>Mike</v>
      </c>
      <c r="H2132" s="6" t="str">
        <f>VLOOKUP(F2132:$F$4815,'Customer Info'!$A:$C,3,0)</f>
        <v>Gockenbach</v>
      </c>
      <c r="I2132" s="6" t="str">
        <f>VLOOKUP($F$10:$F$4815,'Customer Info'!$A:$E,5,0)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5461</v>
      </c>
      <c r="Q2132" s="8">
        <f t="shared" si="168"/>
        <v>465</v>
      </c>
      <c r="R2132" s="2" t="s">
        <v>28</v>
      </c>
      <c r="S2132" s="9">
        <f t="shared" si="169"/>
        <v>0.05</v>
      </c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VLOOKUP($F$10:$F$4815,'Customer Info'!$A$1:$B$501,2,0)</f>
        <v>Ralph</v>
      </c>
      <c r="H2133" s="6" t="str">
        <f>VLOOKUP(F2133:$F$4815,'Customer Info'!$A:$C,3,0)</f>
        <v>Kennedy</v>
      </c>
      <c r="I2133" s="6" t="str">
        <f>VLOOKUP($F$10:$F$4815,'Customer Info'!$A:$E,5,0)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199</v>
      </c>
      <c r="Q2133" s="8">
        <f t="shared" si="168"/>
        <v>25</v>
      </c>
      <c r="R2133" s="2" t="s">
        <v>28</v>
      </c>
      <c r="S2133" s="9">
        <f t="shared" si="169"/>
        <v>0.02</v>
      </c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VLOOKUP($F$10:$F$4815,'Customer Info'!$A$1:$B$501,2,0)</f>
        <v>Robert</v>
      </c>
      <c r="H2134" s="6" t="str">
        <f>VLOOKUP(F2134:$F$4815,'Customer Info'!$A:$C,3,0)</f>
        <v>Dilbeck</v>
      </c>
      <c r="I2134" s="6" t="str">
        <f>VLOOKUP($F$10:$F$4815,'Customer Info'!$A:$E,5,0)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4735</v>
      </c>
      <c r="Q2134" s="8">
        <f t="shared" si="168"/>
        <v>337</v>
      </c>
      <c r="R2134" s="2" t="s">
        <v>28</v>
      </c>
      <c r="S2134" s="9">
        <f t="shared" si="169"/>
        <v>0.02</v>
      </c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VLOOKUP($F$10:$F$4815,'Customer Info'!$A$1:$B$501,2,0)</f>
        <v>Bill</v>
      </c>
      <c r="H2135" s="6" t="str">
        <f>VLOOKUP(F2135:$F$4815,'Customer Info'!$A:$C,3,0)</f>
        <v>Eplett</v>
      </c>
      <c r="I2135" s="6" t="str">
        <f>VLOOKUP($F$10:$F$4815,'Customer Info'!$A:$E,5,0)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28610</v>
      </c>
      <c r="Q2135" s="8">
        <f t="shared" si="168"/>
        <v>2226</v>
      </c>
      <c r="R2135" s="2" t="s">
        <v>26</v>
      </c>
      <c r="S2135" s="9">
        <f t="shared" si="169"/>
        <v>7.0000000000000007E-2</v>
      </c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VLOOKUP($F$10:$F$4815,'Customer Info'!$A$1:$B$501,2,0)</f>
        <v>Sanjit</v>
      </c>
      <c r="H2136" s="6" t="str">
        <f>VLOOKUP(F2136:$F$4815,'Customer Info'!$A:$C,3,0)</f>
        <v>Chand</v>
      </c>
      <c r="I2136" s="6" t="str">
        <f>VLOOKUP($F$10:$F$4815,'Customer Info'!$A:$E,5,0)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2073</v>
      </c>
      <c r="Q2136" s="8">
        <f t="shared" si="168"/>
        <v>108</v>
      </c>
      <c r="R2136" s="2" t="s">
        <v>50</v>
      </c>
      <c r="S2136" s="9">
        <f t="shared" si="169"/>
        <v>0.02</v>
      </c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VLOOKUP($F$10:$F$4815,'Customer Info'!$A$1:$B$501,2,0)</f>
        <v>Peter</v>
      </c>
      <c r="H2137" s="6" t="str">
        <f>VLOOKUP(F2137:$F$4815,'Customer Info'!$A:$C,3,0)</f>
        <v>BŸhler</v>
      </c>
      <c r="I2137" s="6" t="str">
        <f>VLOOKUP($F$10:$F$4815,'Customer Info'!$A:$E,5,0)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626</v>
      </c>
      <c r="Q2137" s="8">
        <f t="shared" si="168"/>
        <v>102</v>
      </c>
      <c r="R2137" s="2" t="s">
        <v>28</v>
      </c>
      <c r="S2137" s="9">
        <f t="shared" si="169"/>
        <v>0.02</v>
      </c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VLOOKUP($F$10:$F$4815,'Customer Info'!$A$1:$B$501,2,0)</f>
        <v>Joy</v>
      </c>
      <c r="H2138" s="6" t="str">
        <f>VLOOKUP(F2138:$F$4815,'Customer Info'!$A:$C,3,0)</f>
        <v>Bell</v>
      </c>
      <c r="I2138" s="6" t="str">
        <f>VLOOKUP($F$10:$F$4815,'Customer Info'!$A:$E,5,0)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665</v>
      </c>
      <c r="Q2138" s="8">
        <f t="shared" si="168"/>
        <v>92</v>
      </c>
      <c r="R2138" s="2" t="s">
        <v>28</v>
      </c>
      <c r="S2138" s="9">
        <f t="shared" si="169"/>
        <v>0.02</v>
      </c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VLOOKUP($F$10:$F$4815,'Customer Info'!$A$1:$B$501,2,0)</f>
        <v>Allen</v>
      </c>
      <c r="H2139" s="6" t="str">
        <f>VLOOKUP(F2139:$F$4815,'Customer Info'!$A:$C,3,0)</f>
        <v>Armold</v>
      </c>
      <c r="I2139" s="6" t="str">
        <f>VLOOKUP($F$10:$F$4815,'Customer Info'!$A:$E,5,0)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12114</v>
      </c>
      <c r="Q2139" s="8">
        <f t="shared" si="168"/>
        <v>726</v>
      </c>
      <c r="R2139" s="2" t="s">
        <v>50</v>
      </c>
      <c r="S2139" s="9">
        <f t="shared" si="169"/>
        <v>0.05</v>
      </c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VLOOKUP($F$10:$F$4815,'Customer Info'!$A$1:$B$501,2,0)</f>
        <v>Julie</v>
      </c>
      <c r="H2140" s="6" t="str">
        <f>VLOOKUP(F2140:$F$4815,'Customer Info'!$A:$C,3,0)</f>
        <v>Creighton</v>
      </c>
      <c r="I2140" s="6" t="str">
        <f>VLOOKUP($F$10:$F$4815,'Customer Info'!$A:$E,5,0)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8255</v>
      </c>
      <c r="Q2140" s="8">
        <f t="shared" si="168"/>
        <v>611</v>
      </c>
      <c r="R2140" s="2" t="s">
        <v>50</v>
      </c>
      <c r="S2140" s="9">
        <f t="shared" si="169"/>
        <v>0.05</v>
      </c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VLOOKUP($F$10:$F$4815,'Customer Info'!$A$1:$B$501,2,0)</f>
        <v>Giulietta</v>
      </c>
      <c r="H2141" s="6" t="str">
        <f>VLOOKUP(F2141:$F$4815,'Customer Info'!$A:$C,3,0)</f>
        <v>Weimer</v>
      </c>
      <c r="I2141" s="6" t="str">
        <f>VLOOKUP($F$10:$F$4815,'Customer Info'!$A:$E,5,0)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9264</v>
      </c>
      <c r="Q2141" s="8">
        <f t="shared" si="168"/>
        <v>684</v>
      </c>
      <c r="R2141" s="2" t="s">
        <v>28</v>
      </c>
      <c r="S2141" s="9">
        <f t="shared" si="169"/>
        <v>0.05</v>
      </c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VLOOKUP($F$10:$F$4815,'Customer Info'!$A$1:$B$501,2,0)</f>
        <v>Cari</v>
      </c>
      <c r="H2142" s="6" t="str">
        <f>VLOOKUP(F2142:$F$4815,'Customer Info'!$A:$C,3,0)</f>
        <v>MacIntyre</v>
      </c>
      <c r="I2142" s="6" t="str">
        <f>VLOOKUP($F$10:$F$4815,'Customer Info'!$A:$E,5,0)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722</v>
      </c>
      <c r="Q2142" s="8">
        <f t="shared" si="168"/>
        <v>102</v>
      </c>
      <c r="R2142" s="2" t="s">
        <v>28</v>
      </c>
      <c r="S2142" s="9">
        <f t="shared" si="169"/>
        <v>0.02</v>
      </c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VLOOKUP($F$10:$F$4815,'Customer Info'!$A$1:$B$501,2,0)</f>
        <v>Rob</v>
      </c>
      <c r="H2143" s="6" t="str">
        <f>VLOOKUP(F2143:$F$4815,'Customer Info'!$A:$C,3,0)</f>
        <v>Williams</v>
      </c>
      <c r="I2143" s="6" t="str">
        <f>VLOOKUP($F$10:$F$4815,'Customer Info'!$A:$E,5,0)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5386</v>
      </c>
      <c r="Q2143" s="8">
        <f t="shared" si="168"/>
        <v>478</v>
      </c>
      <c r="R2143" s="2" t="s">
        <v>50</v>
      </c>
      <c r="S2143" s="9">
        <f t="shared" si="169"/>
        <v>0.05</v>
      </c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VLOOKUP($F$10:$F$4815,'Customer Info'!$A$1:$B$501,2,0)</f>
        <v>Ryan</v>
      </c>
      <c r="H2144" s="6" t="str">
        <f>VLOOKUP(F2144:$F$4815,'Customer Info'!$A:$C,3,0)</f>
        <v>Akin</v>
      </c>
      <c r="I2144" s="6" t="str">
        <f>VLOOKUP($F$10:$F$4815,'Customer Info'!$A:$E,5,0)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13460</v>
      </c>
      <c r="Q2144" s="8">
        <f t="shared" si="168"/>
        <v>852</v>
      </c>
      <c r="R2144" s="2" t="s">
        <v>28</v>
      </c>
      <c r="S2144" s="9">
        <f t="shared" si="169"/>
        <v>0.05</v>
      </c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VLOOKUP($F$10:$F$4815,'Customer Info'!$A$1:$B$501,2,0)</f>
        <v>Kristen</v>
      </c>
      <c r="H2145" s="6" t="str">
        <f>VLOOKUP(F2145:$F$4815,'Customer Info'!$A:$C,3,0)</f>
        <v>Hastings</v>
      </c>
      <c r="I2145" s="6" t="str">
        <f>VLOOKUP($F$10:$F$4815,'Customer Info'!$A:$E,5,0)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2455</v>
      </c>
      <c r="Q2145" s="8">
        <f t="shared" si="168"/>
        <v>173</v>
      </c>
      <c r="R2145" s="2" t="s">
        <v>26</v>
      </c>
      <c r="S2145" s="9">
        <f t="shared" si="169"/>
        <v>0.02</v>
      </c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VLOOKUP($F$10:$F$4815,'Customer Info'!$A$1:$B$501,2,0)</f>
        <v>Toby</v>
      </c>
      <c r="H2146" s="6" t="str">
        <f>VLOOKUP(F2146:$F$4815,'Customer Info'!$A:$C,3,0)</f>
        <v>Braunhardt</v>
      </c>
      <c r="I2146" s="6" t="str">
        <f>VLOOKUP($F$10:$F$4815,'Customer Info'!$A:$E,5,0)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4864</v>
      </c>
      <c r="Q2146" s="8">
        <f t="shared" si="168"/>
        <v>416</v>
      </c>
      <c r="R2146" s="2" t="s">
        <v>28</v>
      </c>
      <c r="S2146" s="9">
        <f t="shared" si="169"/>
        <v>0.02</v>
      </c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VLOOKUP($F$10:$F$4815,'Customer Info'!$A$1:$B$501,2,0)</f>
        <v>Brendan</v>
      </c>
      <c r="H2147" s="6" t="str">
        <f>VLOOKUP(F2147:$F$4815,'Customer Info'!$A:$C,3,0)</f>
        <v>Dodson</v>
      </c>
      <c r="I2147" s="6" t="str">
        <f>VLOOKUP($F$10:$F$4815,'Customer Info'!$A:$E,5,0)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8492</v>
      </c>
      <c r="Q2147" s="8">
        <f t="shared" si="168"/>
        <v>491</v>
      </c>
      <c r="R2147" s="2" t="s">
        <v>28</v>
      </c>
      <c r="S2147" s="9">
        <f t="shared" si="169"/>
        <v>0.05</v>
      </c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VLOOKUP($F$10:$F$4815,'Customer Info'!$A$1:$B$501,2,0)</f>
        <v>Lindsay</v>
      </c>
      <c r="H2148" s="6" t="str">
        <f>VLOOKUP(F2148:$F$4815,'Customer Info'!$A:$C,3,0)</f>
        <v>Williams</v>
      </c>
      <c r="I2148" s="6" t="str">
        <f>VLOOKUP($F$10:$F$4815,'Customer Info'!$A:$E,5,0)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69</v>
      </c>
      <c r="Q2148" s="8">
        <f t="shared" si="168"/>
        <v>14</v>
      </c>
      <c r="R2148" s="2" t="s">
        <v>28</v>
      </c>
      <c r="S2148" s="9">
        <f t="shared" si="169"/>
        <v>0.02</v>
      </c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VLOOKUP($F$10:$F$4815,'Customer Info'!$A$1:$B$501,2,0)</f>
        <v>Claire</v>
      </c>
      <c r="H2149" s="6" t="str">
        <f>VLOOKUP(F2149:$F$4815,'Customer Info'!$A:$C,3,0)</f>
        <v>Gute</v>
      </c>
      <c r="I2149" s="6" t="str">
        <f>VLOOKUP($F$10:$F$4815,'Customer Info'!$A:$E,5,0)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555</v>
      </c>
      <c r="Q2149" s="8">
        <f t="shared" si="168"/>
        <v>69</v>
      </c>
      <c r="R2149" s="2" t="s">
        <v>28</v>
      </c>
      <c r="S2149" s="9">
        <f t="shared" si="169"/>
        <v>0.02</v>
      </c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VLOOKUP($F$10:$F$4815,'Customer Info'!$A$1:$B$501,2,0)</f>
        <v>Greg</v>
      </c>
      <c r="H2150" s="6" t="str">
        <f>VLOOKUP(F2150:$F$4815,'Customer Info'!$A:$C,3,0)</f>
        <v>Tran</v>
      </c>
      <c r="I2150" s="6" t="str">
        <f>VLOOKUP($F$10:$F$4815,'Customer Info'!$A:$E,5,0)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247</v>
      </c>
      <c r="Q2150" s="8">
        <f t="shared" si="168"/>
        <v>43</v>
      </c>
      <c r="R2150" s="2" t="s">
        <v>28</v>
      </c>
      <c r="S2150" s="9">
        <f t="shared" si="169"/>
        <v>0.02</v>
      </c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VLOOKUP($F$10:$F$4815,'Customer Info'!$A$1:$B$501,2,0)</f>
        <v>Steven</v>
      </c>
      <c r="H2151" s="6" t="str">
        <f>VLOOKUP(F2151:$F$4815,'Customer Info'!$A:$C,3,0)</f>
        <v>Cartwright</v>
      </c>
      <c r="I2151" s="6" t="str">
        <f>VLOOKUP($F$10:$F$4815,'Customer Info'!$A:$E,5,0)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22904</v>
      </c>
      <c r="Q2151" s="8">
        <f t="shared" si="168"/>
        <v>1160</v>
      </c>
      <c r="R2151" s="2" t="s">
        <v>50</v>
      </c>
      <c r="S2151" s="9">
        <f t="shared" si="169"/>
        <v>0.05</v>
      </c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VLOOKUP($F$10:$F$4815,'Customer Info'!$A$1:$B$501,2,0)</f>
        <v>Pamela</v>
      </c>
      <c r="H2152" s="6" t="str">
        <f>VLOOKUP(F2152:$F$4815,'Customer Info'!$A:$C,3,0)</f>
        <v>Coakley</v>
      </c>
      <c r="I2152" s="6" t="str">
        <f>VLOOKUP($F$10:$F$4815,'Customer Info'!$A:$E,5,0)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1731</v>
      </c>
      <c r="Q2152" s="8">
        <f t="shared" si="168"/>
        <v>140</v>
      </c>
      <c r="R2152" s="2" t="s">
        <v>28</v>
      </c>
      <c r="S2152" s="9">
        <f t="shared" si="169"/>
        <v>0.02</v>
      </c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VLOOKUP($F$10:$F$4815,'Customer Info'!$A$1:$B$501,2,0)</f>
        <v>MaryBeth</v>
      </c>
      <c r="H2153" s="6" t="str">
        <f>VLOOKUP(F2153:$F$4815,'Customer Info'!$A:$C,3,0)</f>
        <v>Skach</v>
      </c>
      <c r="I2153" s="6" t="str">
        <f>VLOOKUP($F$10:$F$4815,'Customer Info'!$A:$E,5,0)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34778</v>
      </c>
      <c r="Q2153" s="8">
        <f t="shared" si="168"/>
        <v>2638</v>
      </c>
      <c r="R2153" s="2" t="s">
        <v>28</v>
      </c>
      <c r="S2153" s="9">
        <f t="shared" si="169"/>
        <v>7.0000000000000007E-2</v>
      </c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VLOOKUP($F$10:$F$4815,'Customer Info'!$A$1:$B$501,2,0)</f>
        <v>Tamara</v>
      </c>
      <c r="H2154" s="6" t="str">
        <f>VLOOKUP(F2154:$F$4815,'Customer Info'!$A:$C,3,0)</f>
        <v>Chand</v>
      </c>
      <c r="I2154" s="6" t="str">
        <f>VLOOKUP($F$10:$F$4815,'Customer Info'!$A:$E,5,0)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9730</v>
      </c>
      <c r="Q2154" s="8">
        <f t="shared" si="168"/>
        <v>778</v>
      </c>
      <c r="R2154" s="2" t="s">
        <v>50</v>
      </c>
      <c r="S2154" s="9">
        <f t="shared" si="169"/>
        <v>0.05</v>
      </c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VLOOKUP($F$10:$F$4815,'Customer Info'!$A$1:$B$501,2,0)</f>
        <v>Alan</v>
      </c>
      <c r="H2155" s="6" t="str">
        <f>VLOOKUP(F2155:$F$4815,'Customer Info'!$A:$C,3,0)</f>
        <v>Schoenberger</v>
      </c>
      <c r="I2155" s="6" t="str">
        <f>VLOOKUP($F$10:$F$4815,'Customer Info'!$A:$E,5,0)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27020</v>
      </c>
      <c r="Q2155" s="8">
        <f t="shared" si="168"/>
        <v>2040</v>
      </c>
      <c r="R2155" s="2" t="s">
        <v>28</v>
      </c>
      <c r="S2155" s="9">
        <f t="shared" si="169"/>
        <v>7.0000000000000007E-2</v>
      </c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VLOOKUP($F$10:$F$4815,'Customer Info'!$A$1:$B$501,2,0)</f>
        <v>Mitch</v>
      </c>
      <c r="H2156" s="6" t="str">
        <f>VLOOKUP(F2156:$F$4815,'Customer Info'!$A:$C,3,0)</f>
        <v>Willingham</v>
      </c>
      <c r="I2156" s="6" t="str">
        <f>VLOOKUP($F$10:$F$4815,'Customer Info'!$A:$E,5,0)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2339</v>
      </c>
      <c r="Q2156" s="8">
        <f t="shared" si="168"/>
        <v>189</v>
      </c>
      <c r="R2156" s="2" t="s">
        <v>50</v>
      </c>
      <c r="S2156" s="9">
        <f t="shared" si="169"/>
        <v>0.02</v>
      </c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VLOOKUP($F$10:$F$4815,'Customer Info'!$A$1:$B$501,2,0)</f>
        <v>Logan</v>
      </c>
      <c r="H2157" s="6" t="str">
        <f>VLOOKUP(F2157:$F$4815,'Customer Info'!$A:$C,3,0)</f>
        <v>Currie</v>
      </c>
      <c r="I2157" s="6" t="str">
        <f>VLOOKUP($F$10:$F$4815,'Customer Info'!$A:$E,5,0)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114182</v>
      </c>
      <c r="Q2157" s="8">
        <f t="shared" si="168"/>
        <v>8646</v>
      </c>
      <c r="R2157" s="2" t="s">
        <v>50</v>
      </c>
      <c r="S2157" s="9">
        <f t="shared" si="169"/>
        <v>0.12</v>
      </c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VLOOKUP($F$10:$F$4815,'Customer Info'!$A$1:$B$501,2,0)</f>
        <v>Thais</v>
      </c>
      <c r="H2158" s="6" t="str">
        <f>VLOOKUP(F2158:$F$4815,'Customer Info'!$A:$C,3,0)</f>
        <v>Sissman</v>
      </c>
      <c r="I2158" s="6" t="str">
        <f>VLOOKUP($F$10:$F$4815,'Customer Info'!$A:$E,5,0)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6083</v>
      </c>
      <c r="Q2158" s="8">
        <f t="shared" si="168"/>
        <v>635</v>
      </c>
      <c r="R2158" s="2" t="s">
        <v>26</v>
      </c>
      <c r="S2158" s="9">
        <f t="shared" si="169"/>
        <v>0.05</v>
      </c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VLOOKUP($F$10:$F$4815,'Customer Info'!$A$1:$B$501,2,0)</f>
        <v>Marc</v>
      </c>
      <c r="H2159" s="6" t="str">
        <f>VLOOKUP(F2159:$F$4815,'Customer Info'!$A:$C,3,0)</f>
        <v>Harrigan</v>
      </c>
      <c r="I2159" s="6" t="str">
        <f>VLOOKUP($F$10:$F$4815,'Customer Info'!$A:$E,5,0)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4090</v>
      </c>
      <c r="Q2159" s="8">
        <f t="shared" si="168"/>
        <v>346</v>
      </c>
      <c r="R2159" s="2" t="s">
        <v>28</v>
      </c>
      <c r="S2159" s="9">
        <f t="shared" si="169"/>
        <v>0.02</v>
      </c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VLOOKUP($F$10:$F$4815,'Customer Info'!$A$1:$B$501,2,0)</f>
        <v>Paul</v>
      </c>
      <c r="H2160" s="6" t="str">
        <f>VLOOKUP(F2160:$F$4815,'Customer Info'!$A:$C,3,0)</f>
        <v>Stevenson</v>
      </c>
      <c r="I2160" s="6" t="str">
        <f>VLOOKUP($F$10:$F$4815,'Customer Info'!$A:$E,5,0)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5784</v>
      </c>
      <c r="Q2160" s="8">
        <f t="shared" si="168"/>
        <v>354</v>
      </c>
      <c r="R2160" s="2" t="s">
        <v>28</v>
      </c>
      <c r="S2160" s="9">
        <f t="shared" si="169"/>
        <v>0.05</v>
      </c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VLOOKUP($F$10:$F$4815,'Customer Info'!$A$1:$B$501,2,0)</f>
        <v>Darren</v>
      </c>
      <c r="H2161" s="6" t="str">
        <f>VLOOKUP(F2161:$F$4815,'Customer Info'!$A:$C,3,0)</f>
        <v>Koutras</v>
      </c>
      <c r="I2161" s="6" t="str">
        <f>VLOOKUP($F$10:$F$4815,'Customer Info'!$A:$E,5,0)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14562</v>
      </c>
      <c r="Q2161" s="8">
        <f t="shared" si="168"/>
        <v>1056</v>
      </c>
      <c r="R2161" s="2" t="s">
        <v>28</v>
      </c>
      <c r="S2161" s="9">
        <f t="shared" si="169"/>
        <v>0.05</v>
      </c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VLOOKUP($F$10:$F$4815,'Customer Info'!$A$1:$B$501,2,0)</f>
        <v>Darren</v>
      </c>
      <c r="H2162" s="6" t="str">
        <f>VLOOKUP(F2162:$F$4815,'Customer Info'!$A:$C,3,0)</f>
        <v>Koutras</v>
      </c>
      <c r="I2162" s="6" t="str">
        <f>VLOOKUP($F$10:$F$4815,'Customer Info'!$A:$E,5,0)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13005</v>
      </c>
      <c r="Q2162" s="8">
        <f t="shared" si="168"/>
        <v>1469</v>
      </c>
      <c r="R2162" s="2" t="s">
        <v>28</v>
      </c>
      <c r="S2162" s="9">
        <f t="shared" si="169"/>
        <v>0.05</v>
      </c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VLOOKUP($F$10:$F$4815,'Customer Info'!$A$1:$B$501,2,0)</f>
        <v>Rick</v>
      </c>
      <c r="H2163" s="6" t="str">
        <f>VLOOKUP(F2163:$F$4815,'Customer Info'!$A:$C,3,0)</f>
        <v>Reed</v>
      </c>
      <c r="I2163" s="6" t="str">
        <f>VLOOKUP($F$10:$F$4815,'Customer Info'!$A:$E,5,0)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23440</v>
      </c>
      <c r="Q2163" s="8">
        <f t="shared" si="168"/>
        <v>2584</v>
      </c>
      <c r="R2163" s="2" t="s">
        <v>28</v>
      </c>
      <c r="S2163" s="9">
        <f t="shared" si="169"/>
        <v>0.05</v>
      </c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VLOOKUP($F$10:$F$4815,'Customer Info'!$A$1:$B$501,2,0)</f>
        <v>Brad</v>
      </c>
      <c r="H2164" s="6" t="str">
        <f>VLOOKUP(F2164:$F$4815,'Customer Info'!$A:$C,3,0)</f>
        <v>Thomas</v>
      </c>
      <c r="I2164" s="6" t="str">
        <f>VLOOKUP($F$10:$F$4815,'Customer Info'!$A:$E,5,0)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315</v>
      </c>
      <c r="Q2164" s="8">
        <f t="shared" si="168"/>
        <v>30</v>
      </c>
      <c r="R2164" s="2" t="s">
        <v>28</v>
      </c>
      <c r="S2164" s="9">
        <f t="shared" si="169"/>
        <v>0.02</v>
      </c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VLOOKUP($F$10:$F$4815,'Customer Info'!$A$1:$B$501,2,0)</f>
        <v>Caroline</v>
      </c>
      <c r="H2165" s="6" t="str">
        <f>VLOOKUP(F2165:$F$4815,'Customer Info'!$A:$C,3,0)</f>
        <v>Jumper</v>
      </c>
      <c r="I2165" s="6" t="str">
        <f>VLOOKUP($F$10:$F$4815,'Customer Info'!$A:$E,5,0)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15761</v>
      </c>
      <c r="Q2165" s="8">
        <f t="shared" si="168"/>
        <v>1761</v>
      </c>
      <c r="R2165" s="2" t="s">
        <v>50</v>
      </c>
      <c r="S2165" s="9">
        <f t="shared" si="169"/>
        <v>0.05</v>
      </c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VLOOKUP($F$10:$F$4815,'Customer Info'!$A$1:$B$501,2,0)</f>
        <v>Neil</v>
      </c>
      <c r="H2166" s="6" t="str">
        <f>VLOOKUP(F2166:$F$4815,'Customer Info'!$A:$C,3,0)</f>
        <v>Franzšsisch</v>
      </c>
      <c r="I2166" s="6" t="str">
        <f>VLOOKUP($F$10:$F$4815,'Customer Info'!$A:$E,5,0)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195552</v>
      </c>
      <c r="Q2166" s="8">
        <f t="shared" si="168"/>
        <v>17972</v>
      </c>
      <c r="R2166" s="2" t="s">
        <v>50</v>
      </c>
      <c r="S2166" s="9">
        <f t="shared" si="169"/>
        <v>0.12</v>
      </c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VLOOKUP($F$10:$F$4815,'Customer Info'!$A$1:$B$501,2,0)</f>
        <v>Peter</v>
      </c>
      <c r="H2167" s="6" t="str">
        <f>VLOOKUP(F2167:$F$4815,'Customer Info'!$A:$C,3,0)</f>
        <v>BŸhler</v>
      </c>
      <c r="I2167" s="6" t="str">
        <f>VLOOKUP($F$10:$F$4815,'Customer Info'!$A:$E,5,0)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2840</v>
      </c>
      <c r="Q2167" s="8">
        <f t="shared" si="168"/>
        <v>166</v>
      </c>
      <c r="R2167" s="2" t="s">
        <v>28</v>
      </c>
      <c r="S2167" s="9">
        <f t="shared" si="169"/>
        <v>0.02</v>
      </c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VLOOKUP($F$10:$F$4815,'Customer Info'!$A$1:$B$501,2,0)</f>
        <v>Todd</v>
      </c>
      <c r="H2168" s="6" t="str">
        <f>VLOOKUP(F2168:$F$4815,'Customer Info'!$A:$C,3,0)</f>
        <v>Sumrall</v>
      </c>
      <c r="I2168" s="6" t="str">
        <f>VLOOKUP($F$10:$F$4815,'Customer Info'!$A:$E,5,0)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4887</v>
      </c>
      <c r="Q2168" s="8">
        <f t="shared" si="168"/>
        <v>434</v>
      </c>
      <c r="R2168" s="2" t="s">
        <v>28</v>
      </c>
      <c r="S2168" s="9">
        <f t="shared" si="169"/>
        <v>0.02</v>
      </c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VLOOKUP($F$10:$F$4815,'Customer Info'!$A$1:$B$501,2,0)</f>
        <v>Jennifer</v>
      </c>
      <c r="H2169" s="6" t="str">
        <f>VLOOKUP(F2169:$F$4815,'Customer Info'!$A:$C,3,0)</f>
        <v>Halladay</v>
      </c>
      <c r="I2169" s="6" t="str">
        <f>VLOOKUP($F$10:$F$4815,'Customer Info'!$A:$E,5,0)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52790</v>
      </c>
      <c r="Q2169" s="8">
        <f t="shared" si="168"/>
        <v>3048</v>
      </c>
      <c r="R2169" s="2" t="s">
        <v>28</v>
      </c>
      <c r="S2169" s="9">
        <f t="shared" si="169"/>
        <v>0.09</v>
      </c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VLOOKUP($F$10:$F$4815,'Customer Info'!$A$1:$B$501,2,0)</f>
        <v>Muhammed</v>
      </c>
      <c r="H2170" s="6" t="str">
        <f>VLOOKUP(F2170:$F$4815,'Customer Info'!$A:$C,3,0)</f>
        <v>Lee</v>
      </c>
      <c r="I2170" s="6" t="str">
        <f>VLOOKUP($F$10:$F$4815,'Customer Info'!$A:$E,5,0)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1721</v>
      </c>
      <c r="Q2170" s="8">
        <f t="shared" si="168"/>
        <v>161</v>
      </c>
      <c r="R2170" s="2" t="s">
        <v>28</v>
      </c>
      <c r="S2170" s="9">
        <f t="shared" si="169"/>
        <v>0.02</v>
      </c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VLOOKUP($F$10:$F$4815,'Customer Info'!$A$1:$B$501,2,0)</f>
        <v>Steve</v>
      </c>
      <c r="H2171" s="6" t="str">
        <f>VLOOKUP(F2171:$F$4815,'Customer Info'!$A:$C,3,0)</f>
        <v>Carroll</v>
      </c>
      <c r="I2171" s="6" t="str">
        <f>VLOOKUP($F$10:$F$4815,'Customer Info'!$A:$E,5,0)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3499</v>
      </c>
      <c r="Q2171" s="8">
        <f t="shared" si="168"/>
        <v>316</v>
      </c>
      <c r="R2171" s="2" t="s">
        <v>50</v>
      </c>
      <c r="S2171" s="9">
        <f t="shared" si="169"/>
        <v>0.02</v>
      </c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VLOOKUP($F$10:$F$4815,'Customer Info'!$A$1:$B$501,2,0)</f>
        <v>Ralph</v>
      </c>
      <c r="H2172" s="6" t="str">
        <f>VLOOKUP(F2172:$F$4815,'Customer Info'!$A:$C,3,0)</f>
        <v>Arnett</v>
      </c>
      <c r="I2172" s="6" t="str">
        <f>VLOOKUP($F$10:$F$4815,'Customer Info'!$A:$E,5,0)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110</v>
      </c>
      <c r="Q2172" s="8">
        <f t="shared" si="168"/>
        <v>15</v>
      </c>
      <c r="R2172" s="2" t="s">
        <v>56</v>
      </c>
      <c r="S2172" s="9">
        <f t="shared" si="169"/>
        <v>0.02</v>
      </c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VLOOKUP($F$10:$F$4815,'Customer Info'!$A$1:$B$501,2,0)</f>
        <v>Philisse</v>
      </c>
      <c r="H2173" s="6" t="str">
        <f>VLOOKUP(F2173:$F$4815,'Customer Info'!$A:$C,3,0)</f>
        <v>Overcash</v>
      </c>
      <c r="I2173" s="6" t="str">
        <f>VLOOKUP($F$10:$F$4815,'Customer Info'!$A:$E,5,0)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197</v>
      </c>
      <c r="Q2173" s="8">
        <f t="shared" si="168"/>
        <v>42</v>
      </c>
      <c r="R2173" s="2" t="s">
        <v>50</v>
      </c>
      <c r="S2173" s="9">
        <f t="shared" si="169"/>
        <v>0.02</v>
      </c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VLOOKUP($F$10:$F$4815,'Customer Info'!$A$1:$B$501,2,0)</f>
        <v>Fred</v>
      </c>
      <c r="H2174" s="6" t="str">
        <f>VLOOKUP(F2174:$F$4815,'Customer Info'!$A:$C,3,0)</f>
        <v>Hopkins</v>
      </c>
      <c r="I2174" s="6" t="str">
        <f>VLOOKUP($F$10:$F$4815,'Customer Info'!$A:$E,5,0)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28580</v>
      </c>
      <c r="Q2174" s="8">
        <f t="shared" si="168"/>
        <v>2196</v>
      </c>
      <c r="R2174" s="2" t="s">
        <v>28</v>
      </c>
      <c r="S2174" s="9">
        <f t="shared" si="169"/>
        <v>7.0000000000000007E-2</v>
      </c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VLOOKUP($F$10:$F$4815,'Customer Info'!$A$1:$B$501,2,0)</f>
        <v>Michael</v>
      </c>
      <c r="H2175" s="6" t="str">
        <f>VLOOKUP(F2175:$F$4815,'Customer Info'!$A:$C,3,0)</f>
        <v>Nguyen</v>
      </c>
      <c r="I2175" s="6" t="str">
        <f>VLOOKUP($F$10:$F$4815,'Customer Info'!$A:$E,5,0)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965</v>
      </c>
      <c r="Q2175" s="8">
        <f t="shared" si="168"/>
        <v>85</v>
      </c>
      <c r="R2175" s="2" t="s">
        <v>28</v>
      </c>
      <c r="S2175" s="9">
        <f t="shared" si="169"/>
        <v>0.02</v>
      </c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VLOOKUP($F$10:$F$4815,'Customer Info'!$A$1:$B$501,2,0)</f>
        <v>Valerie</v>
      </c>
      <c r="H2176" s="6" t="str">
        <f>VLOOKUP(F2176:$F$4815,'Customer Info'!$A:$C,3,0)</f>
        <v>Takahito</v>
      </c>
      <c r="I2176" s="6" t="str">
        <f>VLOOKUP($F$10:$F$4815,'Customer Info'!$A:$E,5,0)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606</v>
      </c>
      <c r="Q2176" s="8">
        <f t="shared" si="168"/>
        <v>74</v>
      </c>
      <c r="R2176" s="2" t="s">
        <v>26</v>
      </c>
      <c r="S2176" s="9">
        <f t="shared" si="169"/>
        <v>0.02</v>
      </c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VLOOKUP($F$10:$F$4815,'Customer Info'!$A$1:$B$501,2,0)</f>
        <v>Eugene</v>
      </c>
      <c r="H2177" s="6" t="str">
        <f>VLOOKUP(F2177:$F$4815,'Customer Info'!$A:$C,3,0)</f>
        <v>Barchas</v>
      </c>
      <c r="I2177" s="6" t="str">
        <f>VLOOKUP($F$10:$F$4815,'Customer Info'!$A:$E,5,0)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1366</v>
      </c>
      <c r="Q2177" s="8">
        <f t="shared" si="168"/>
        <v>126</v>
      </c>
      <c r="R2177" s="2" t="s">
        <v>28</v>
      </c>
      <c r="S2177" s="9">
        <f t="shared" si="169"/>
        <v>0.02</v>
      </c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VLOOKUP($F$10:$F$4815,'Customer Info'!$A$1:$B$501,2,0)</f>
        <v>Robert</v>
      </c>
      <c r="H2178" s="6" t="str">
        <f>VLOOKUP(F2178:$F$4815,'Customer Info'!$A:$C,3,0)</f>
        <v>Dilbeck</v>
      </c>
      <c r="I2178" s="6" t="str">
        <f>VLOOKUP($F$10:$F$4815,'Customer Info'!$A:$E,5,0)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310</v>
      </c>
      <c r="Q2178" s="8">
        <f t="shared" si="168"/>
        <v>30</v>
      </c>
      <c r="R2178" s="2" t="s">
        <v>28</v>
      </c>
      <c r="S2178" s="9">
        <f t="shared" si="169"/>
        <v>0.02</v>
      </c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VLOOKUP($F$10:$F$4815,'Customer Info'!$A$1:$B$501,2,0)</f>
        <v>Jill</v>
      </c>
      <c r="H2179" s="6" t="str">
        <f>VLOOKUP(F2179:$F$4815,'Customer Info'!$A:$C,3,0)</f>
        <v>Stevenson</v>
      </c>
      <c r="I2179" s="6" t="str">
        <f>VLOOKUP($F$10:$F$4815,'Customer Info'!$A:$E,5,0)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2738</v>
      </c>
      <c r="Q2179" s="8">
        <f t="shared" si="168"/>
        <v>280</v>
      </c>
      <c r="R2179" s="2" t="s">
        <v>28</v>
      </c>
      <c r="S2179" s="9">
        <f t="shared" si="169"/>
        <v>0.02</v>
      </c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VLOOKUP($F$10:$F$4815,'Customer Info'!$A$1:$B$501,2,0)</f>
        <v>Alejandro</v>
      </c>
      <c r="H2180" s="6" t="str">
        <f>VLOOKUP(F2180:$F$4815,'Customer Info'!$A:$C,3,0)</f>
        <v>Grove</v>
      </c>
      <c r="I2180" s="6" t="str">
        <f>VLOOKUP($F$10:$F$4815,'Customer Info'!$A:$E,5,0)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25564</v>
      </c>
      <c r="Q2180" s="8">
        <f t="shared" si="168"/>
        <v>2623</v>
      </c>
      <c r="R2180" s="2" t="s">
        <v>28</v>
      </c>
      <c r="S2180" s="9">
        <f t="shared" si="169"/>
        <v>7.0000000000000007E-2</v>
      </c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VLOOKUP($F$10:$F$4815,'Customer Info'!$A$1:$B$501,2,0)</f>
        <v>Roland</v>
      </c>
      <c r="H2181" s="6" t="str">
        <f>VLOOKUP(F2181:$F$4815,'Customer Info'!$A:$C,3,0)</f>
        <v>Murray</v>
      </c>
      <c r="I2181" s="6" t="str">
        <f>VLOOKUP($F$10:$F$4815,'Customer Info'!$A:$E,5,0)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3374</v>
      </c>
      <c r="Q2181" s="8">
        <f t="shared" si="168"/>
        <v>254</v>
      </c>
      <c r="R2181" s="2" t="s">
        <v>28</v>
      </c>
      <c r="S2181" s="9">
        <f t="shared" si="169"/>
        <v>0.02</v>
      </c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VLOOKUP($F$10:$F$4815,'Customer Info'!$A$1:$B$501,2,0)</f>
        <v>Dorothy</v>
      </c>
      <c r="H2182" s="6" t="str">
        <f>VLOOKUP(F2182:$F$4815,'Customer Info'!$A:$C,3,0)</f>
        <v>Wardle</v>
      </c>
      <c r="I2182" s="6" t="str">
        <f>VLOOKUP($F$10:$F$4815,'Customer Info'!$A:$E,5,0)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7668</v>
      </c>
      <c r="Q2182" s="8">
        <f t="shared" si="168"/>
        <v>477</v>
      </c>
      <c r="R2182" s="2" t="s">
        <v>28</v>
      </c>
      <c r="S2182" s="9">
        <f t="shared" si="169"/>
        <v>0.05</v>
      </c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VLOOKUP($F$10:$F$4815,'Customer Info'!$A$1:$B$501,2,0)</f>
        <v>Eugene</v>
      </c>
      <c r="H2183" s="6" t="str">
        <f>VLOOKUP(F2183:$F$4815,'Customer Info'!$A:$C,3,0)</f>
        <v>Barchas</v>
      </c>
      <c r="I2183" s="6" t="str">
        <f>VLOOKUP($F$10:$F$4815,'Customer Info'!$A:$E,5,0)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13518</v>
      </c>
      <c r="Q2183" s="8">
        <f t="shared" si="168"/>
        <v>680</v>
      </c>
      <c r="R2183" s="2" t="s">
        <v>26</v>
      </c>
      <c r="S2183" s="9">
        <f t="shared" si="169"/>
        <v>0.05</v>
      </c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VLOOKUP($F$10:$F$4815,'Customer Info'!$A$1:$B$501,2,0)</f>
        <v>Thais</v>
      </c>
      <c r="H2184" s="6" t="str">
        <f>VLOOKUP(F2184:$F$4815,'Customer Info'!$A:$C,3,0)</f>
        <v>Sissman</v>
      </c>
      <c r="I2184" s="6" t="str">
        <f>VLOOKUP($F$10:$F$4815,'Customer Info'!$A:$E,5,0)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8524</v>
      </c>
      <c r="Q2184" s="8">
        <f t="shared" si="168"/>
        <v>702</v>
      </c>
      <c r="R2184" s="2" t="s">
        <v>28</v>
      </c>
      <c r="S2184" s="9">
        <f t="shared" si="169"/>
        <v>0.05</v>
      </c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VLOOKUP($F$10:$F$4815,'Customer Info'!$A$1:$B$501,2,0)</f>
        <v>Claire</v>
      </c>
      <c r="H2185" s="6" t="str">
        <f>VLOOKUP(F2185:$F$4815,'Customer Info'!$A:$C,3,0)</f>
        <v>Gute</v>
      </c>
      <c r="I2185" s="6" t="str">
        <f>VLOOKUP($F$10:$F$4815,'Customer Info'!$A:$E,5,0)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4559</v>
      </c>
      <c r="Q2185" s="8">
        <f t="shared" si="168"/>
        <v>559</v>
      </c>
      <c r="R2185" s="2" t="s">
        <v>50</v>
      </c>
      <c r="S2185" s="9">
        <f t="shared" si="169"/>
        <v>0.02</v>
      </c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VLOOKUP($F$10:$F$4815,'Customer Info'!$A$1:$B$501,2,0)</f>
        <v>Allen</v>
      </c>
      <c r="H2186" s="6" t="str">
        <f>VLOOKUP(F2186:$F$4815,'Customer Info'!$A:$C,3,0)</f>
        <v>Rosenblatt</v>
      </c>
      <c r="I2186" s="6" t="str">
        <f>VLOOKUP($F$10:$F$4815,'Customer Info'!$A:$E,5,0)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6386</v>
      </c>
      <c r="Q2186" s="8">
        <f t="shared" si="168"/>
        <v>336</v>
      </c>
      <c r="R2186" s="2" t="s">
        <v>28</v>
      </c>
      <c r="S2186" s="9">
        <f t="shared" si="169"/>
        <v>0.05</v>
      </c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VLOOKUP($F$10:$F$4815,'Customer Info'!$A$1:$B$501,2,0)</f>
        <v>Bill</v>
      </c>
      <c r="H2187" s="6" t="str">
        <f>VLOOKUP(F2187:$F$4815,'Customer Info'!$A:$C,3,0)</f>
        <v>Eplett</v>
      </c>
      <c r="I2187" s="6" t="str">
        <f>VLOOKUP($F$10:$F$4815,'Customer Info'!$A:$E,5,0)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N2187+O2187</f>
        <v>8682</v>
      </c>
      <c r="Q2187" s="8">
        <f t="shared" ref="Q2187:Q2250" si="173">P2187-M2187</f>
        <v>782</v>
      </c>
      <c r="R2187" s="2" t="s">
        <v>50</v>
      </c>
      <c r="S2187" s="9">
        <f t="shared" ref="S2187:S2250" si="174">VLOOKUP($P$10:$P$4815,$T$1:$U$7, 2,1)</f>
        <v>0.05</v>
      </c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VLOOKUP($F$10:$F$4815,'Customer Info'!$A$1:$B$501,2,0)</f>
        <v>Laurel</v>
      </c>
      <c r="H2188" s="6" t="str">
        <f>VLOOKUP(F2188:$F$4815,'Customer Info'!$A:$C,3,0)</f>
        <v>Beltran</v>
      </c>
      <c r="I2188" s="6" t="str">
        <f>VLOOKUP($F$10:$F$4815,'Customer Info'!$A:$E,5,0)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33541</v>
      </c>
      <c r="Q2188" s="8">
        <f t="shared" si="173"/>
        <v>1297</v>
      </c>
      <c r="R2188" s="2" t="s">
        <v>28</v>
      </c>
      <c r="S2188" s="9">
        <f t="shared" si="174"/>
        <v>7.0000000000000007E-2</v>
      </c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VLOOKUP($F$10:$F$4815,'Customer Info'!$A$1:$B$501,2,0)</f>
        <v>Bart</v>
      </c>
      <c r="H2189" s="6" t="str">
        <f>VLOOKUP(F2189:$F$4815,'Customer Info'!$A:$C,3,0)</f>
        <v>Folk</v>
      </c>
      <c r="I2189" s="6" t="str">
        <f>VLOOKUP($F$10:$F$4815,'Customer Info'!$A:$E,5,0)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13396</v>
      </c>
      <c r="Q2189" s="8">
        <f t="shared" si="173"/>
        <v>308</v>
      </c>
      <c r="R2189" s="2" t="s">
        <v>28</v>
      </c>
      <c r="S2189" s="9">
        <f t="shared" si="174"/>
        <v>0.05</v>
      </c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VLOOKUP($F$10:$F$4815,'Customer Info'!$A$1:$B$501,2,0)</f>
        <v>Ralph</v>
      </c>
      <c r="H2190" s="6" t="str">
        <f>VLOOKUP(F2190:$F$4815,'Customer Info'!$A:$C,3,0)</f>
        <v>Kennedy</v>
      </c>
      <c r="I2190" s="6" t="str">
        <f>VLOOKUP($F$10:$F$4815,'Customer Info'!$A:$E,5,0)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12123</v>
      </c>
      <c r="Q2190" s="8">
        <f t="shared" si="173"/>
        <v>823</v>
      </c>
      <c r="R2190" s="2" t="s">
        <v>28</v>
      </c>
      <c r="S2190" s="9">
        <f t="shared" si="174"/>
        <v>0.05</v>
      </c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VLOOKUP($F$10:$F$4815,'Customer Info'!$A$1:$B$501,2,0)</f>
        <v>Helen</v>
      </c>
      <c r="H2191" s="6" t="str">
        <f>VLOOKUP(F2191:$F$4815,'Customer Info'!$A:$C,3,0)</f>
        <v>Abelman</v>
      </c>
      <c r="I2191" s="6" t="str">
        <f>VLOOKUP($F$10:$F$4815,'Customer Info'!$A:$E,5,0)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5938</v>
      </c>
      <c r="Q2191" s="8">
        <f t="shared" si="173"/>
        <v>400</v>
      </c>
      <c r="R2191" s="2" t="s">
        <v>28</v>
      </c>
      <c r="S2191" s="9">
        <f t="shared" si="174"/>
        <v>0.05</v>
      </c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VLOOKUP($F$10:$F$4815,'Customer Info'!$A$1:$B$501,2,0)</f>
        <v>Anthony</v>
      </c>
      <c r="H2192" s="6" t="str">
        <f>VLOOKUP(F2192:$F$4815,'Customer Info'!$A:$C,3,0)</f>
        <v>O'Donnell</v>
      </c>
      <c r="I2192" s="6" t="str">
        <f>VLOOKUP($F$10:$F$4815,'Customer Info'!$A:$E,5,0)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434</v>
      </c>
      <c r="Q2192" s="8">
        <f t="shared" si="173"/>
        <v>60</v>
      </c>
      <c r="R2192" s="2" t="s">
        <v>50</v>
      </c>
      <c r="S2192" s="9">
        <f t="shared" si="174"/>
        <v>0.02</v>
      </c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VLOOKUP($F$10:$F$4815,'Customer Info'!$A$1:$B$501,2,0)</f>
        <v>Sung</v>
      </c>
      <c r="H2193" s="6" t="str">
        <f>VLOOKUP(F2193:$F$4815,'Customer Info'!$A:$C,3,0)</f>
        <v>Shariari</v>
      </c>
      <c r="I2193" s="6" t="str">
        <f>VLOOKUP($F$10:$F$4815,'Customer Info'!$A:$E,5,0)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24623</v>
      </c>
      <c r="Q2193" s="8">
        <f t="shared" si="173"/>
        <v>1226</v>
      </c>
      <c r="R2193" s="2" t="s">
        <v>26</v>
      </c>
      <c r="S2193" s="9">
        <f t="shared" si="174"/>
        <v>0.05</v>
      </c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VLOOKUP($F$10:$F$4815,'Customer Info'!$A$1:$B$501,2,0)</f>
        <v>Jack</v>
      </c>
      <c r="H2194" s="6" t="str">
        <f>VLOOKUP(F2194:$F$4815,'Customer Info'!$A:$C,3,0)</f>
        <v>O'Briant</v>
      </c>
      <c r="I2194" s="6" t="str">
        <f>VLOOKUP($F$10:$F$4815,'Customer Info'!$A:$E,5,0)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13176</v>
      </c>
      <c r="Q2194" s="8">
        <f t="shared" si="173"/>
        <v>816</v>
      </c>
      <c r="R2194" s="2" t="s">
        <v>28</v>
      </c>
      <c r="S2194" s="9">
        <f t="shared" si="174"/>
        <v>0.05</v>
      </c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VLOOKUP($F$10:$F$4815,'Customer Info'!$A$1:$B$501,2,0)</f>
        <v>Deanra</v>
      </c>
      <c r="H2195" s="6" t="str">
        <f>VLOOKUP(F2195:$F$4815,'Customer Info'!$A:$C,3,0)</f>
        <v>Eno</v>
      </c>
      <c r="I2195" s="6" t="str">
        <f>VLOOKUP($F$10:$F$4815,'Customer Info'!$A:$E,5,0)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3782</v>
      </c>
      <c r="Q2195" s="8">
        <f t="shared" si="173"/>
        <v>373</v>
      </c>
      <c r="R2195" s="2" t="s">
        <v>50</v>
      </c>
      <c r="S2195" s="9">
        <f t="shared" si="174"/>
        <v>0.02</v>
      </c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VLOOKUP($F$10:$F$4815,'Customer Info'!$A$1:$B$501,2,0)</f>
        <v>Darrin</v>
      </c>
      <c r="H2196" s="6" t="str">
        <f>VLOOKUP(F2196:$F$4815,'Customer Info'!$A:$C,3,0)</f>
        <v>Sayre</v>
      </c>
      <c r="I2196" s="6" t="str">
        <f>VLOOKUP($F$10:$F$4815,'Customer Info'!$A:$E,5,0)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10973</v>
      </c>
      <c r="Q2196" s="8">
        <f t="shared" si="173"/>
        <v>703</v>
      </c>
      <c r="R2196" s="2" t="s">
        <v>28</v>
      </c>
      <c r="S2196" s="9">
        <f t="shared" si="174"/>
        <v>0.05</v>
      </c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VLOOKUP($F$10:$F$4815,'Customer Info'!$A$1:$B$501,2,0)</f>
        <v>Barry</v>
      </c>
      <c r="H2197" s="6" t="str">
        <f>VLOOKUP(F2197:$F$4815,'Customer Info'!$A:$C,3,0)</f>
        <v>Blumstein</v>
      </c>
      <c r="I2197" s="6" t="str">
        <f>VLOOKUP($F$10:$F$4815,'Customer Info'!$A:$E,5,0)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28061</v>
      </c>
      <c r="Q2197" s="8">
        <f t="shared" si="173"/>
        <v>1853</v>
      </c>
      <c r="R2197" s="2" t="s">
        <v>50</v>
      </c>
      <c r="S2197" s="9">
        <f t="shared" si="174"/>
        <v>7.0000000000000007E-2</v>
      </c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VLOOKUP($F$10:$F$4815,'Customer Info'!$A$1:$B$501,2,0)</f>
        <v>Caroline</v>
      </c>
      <c r="H2198" s="6" t="str">
        <f>VLOOKUP(F2198:$F$4815,'Customer Info'!$A:$C,3,0)</f>
        <v>Jumper</v>
      </c>
      <c r="I2198" s="6" t="str">
        <f>VLOOKUP($F$10:$F$4815,'Customer Info'!$A:$E,5,0)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9758</v>
      </c>
      <c r="Q2198" s="8">
        <f t="shared" si="173"/>
        <v>1106</v>
      </c>
      <c r="R2198" s="2" t="s">
        <v>50</v>
      </c>
      <c r="S2198" s="9">
        <f t="shared" si="174"/>
        <v>0.05</v>
      </c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VLOOKUP($F$10:$F$4815,'Customer Info'!$A$1:$B$501,2,0)</f>
        <v>Victor</v>
      </c>
      <c r="H2199" s="6" t="str">
        <f>VLOOKUP(F2199:$F$4815,'Customer Info'!$A:$C,3,0)</f>
        <v>Preis</v>
      </c>
      <c r="I2199" s="6" t="str">
        <f>VLOOKUP($F$10:$F$4815,'Customer Info'!$A:$E,5,0)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681</v>
      </c>
      <c r="Q2199" s="8">
        <f t="shared" si="173"/>
        <v>122</v>
      </c>
      <c r="R2199" s="2" t="s">
        <v>50</v>
      </c>
      <c r="S2199" s="9">
        <f t="shared" si="174"/>
        <v>0.02</v>
      </c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VLOOKUP($F$10:$F$4815,'Customer Info'!$A$1:$B$501,2,0)</f>
        <v>Harold</v>
      </c>
      <c r="H2200" s="6" t="str">
        <f>VLOOKUP(F2200:$F$4815,'Customer Info'!$A:$C,3,0)</f>
        <v>Dahlen</v>
      </c>
      <c r="I2200" s="6" t="str">
        <f>VLOOKUP($F$10:$F$4815,'Customer Info'!$A:$E,5,0)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7439</v>
      </c>
      <c r="Q2200" s="8">
        <f t="shared" si="173"/>
        <v>431</v>
      </c>
      <c r="R2200" s="2" t="s">
        <v>50</v>
      </c>
      <c r="S2200" s="9">
        <f t="shared" si="174"/>
        <v>0.05</v>
      </c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VLOOKUP($F$10:$F$4815,'Customer Info'!$A$1:$B$501,2,0)</f>
        <v>Thea</v>
      </c>
      <c r="H2201" s="6" t="str">
        <f>VLOOKUP(F2201:$F$4815,'Customer Info'!$A:$C,3,0)</f>
        <v>Hudgings</v>
      </c>
      <c r="I2201" s="6" t="str">
        <f>VLOOKUP($F$10:$F$4815,'Customer Info'!$A:$E,5,0)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4775</v>
      </c>
      <c r="Q2201" s="8">
        <f t="shared" si="173"/>
        <v>355</v>
      </c>
      <c r="R2201" s="2" t="s">
        <v>28</v>
      </c>
      <c r="S2201" s="9">
        <f t="shared" si="174"/>
        <v>0.02</v>
      </c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VLOOKUP($F$10:$F$4815,'Customer Info'!$A$1:$B$501,2,0)</f>
        <v>Thais</v>
      </c>
      <c r="H2202" s="6" t="str">
        <f>VLOOKUP(F2202:$F$4815,'Customer Info'!$A:$C,3,0)</f>
        <v>Sissman</v>
      </c>
      <c r="I2202" s="6" t="str">
        <f>VLOOKUP($F$10:$F$4815,'Customer Info'!$A:$E,5,0)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13050</v>
      </c>
      <c r="Q2202" s="8">
        <f t="shared" si="173"/>
        <v>910</v>
      </c>
      <c r="R2202" s="2" t="s">
        <v>50</v>
      </c>
      <c r="S2202" s="9">
        <f t="shared" si="174"/>
        <v>0.05</v>
      </c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VLOOKUP($F$10:$F$4815,'Customer Info'!$A$1:$B$501,2,0)</f>
        <v>Tamara</v>
      </c>
      <c r="H2203" s="6" t="str">
        <f>VLOOKUP(F2203:$F$4815,'Customer Info'!$A:$C,3,0)</f>
        <v>Chand</v>
      </c>
      <c r="I2203" s="6" t="str">
        <f>VLOOKUP($F$10:$F$4815,'Customer Info'!$A:$E,5,0)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4123</v>
      </c>
      <c r="Q2203" s="8">
        <f t="shared" si="173"/>
        <v>297</v>
      </c>
      <c r="R2203" s="2" t="s">
        <v>28</v>
      </c>
      <c r="S2203" s="9">
        <f t="shared" si="174"/>
        <v>0.02</v>
      </c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VLOOKUP($F$10:$F$4815,'Customer Info'!$A$1:$B$501,2,0)</f>
        <v>Philisse</v>
      </c>
      <c r="H2204" s="6" t="str">
        <f>VLOOKUP(F2204:$F$4815,'Customer Info'!$A:$C,3,0)</f>
        <v>Overcash</v>
      </c>
      <c r="I2204" s="6" t="str">
        <f>VLOOKUP($F$10:$F$4815,'Customer Info'!$A:$E,5,0)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13273</v>
      </c>
      <c r="Q2204" s="8">
        <f t="shared" si="173"/>
        <v>907</v>
      </c>
      <c r="R2204" s="2" t="s">
        <v>50</v>
      </c>
      <c r="S2204" s="9">
        <f t="shared" si="174"/>
        <v>0.05</v>
      </c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VLOOKUP($F$10:$F$4815,'Customer Info'!$A$1:$B$501,2,0)</f>
        <v>Claire</v>
      </c>
      <c r="H2205" s="6" t="str">
        <f>VLOOKUP(F2205:$F$4815,'Customer Info'!$A:$C,3,0)</f>
        <v>Gute</v>
      </c>
      <c r="I2205" s="6" t="str">
        <f>VLOOKUP($F$10:$F$4815,'Customer Info'!$A:$E,5,0)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7428</v>
      </c>
      <c r="Q2205" s="8">
        <f t="shared" si="173"/>
        <v>685</v>
      </c>
      <c r="R2205" s="2" t="s">
        <v>50</v>
      </c>
      <c r="S2205" s="9">
        <f t="shared" si="174"/>
        <v>0.05</v>
      </c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VLOOKUP($F$10:$F$4815,'Customer Info'!$A$1:$B$501,2,0)</f>
        <v>Stewart</v>
      </c>
      <c r="H2206" s="6" t="str">
        <f>VLOOKUP(F2206:$F$4815,'Customer Info'!$A:$C,3,0)</f>
        <v>Visinsky</v>
      </c>
      <c r="I2206" s="6" t="str">
        <f>VLOOKUP($F$10:$F$4815,'Customer Info'!$A:$E,5,0)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11472</v>
      </c>
      <c r="Q2206" s="8">
        <f t="shared" si="173"/>
        <v>984</v>
      </c>
      <c r="R2206" s="2" t="s">
        <v>50</v>
      </c>
      <c r="S2206" s="9">
        <f t="shared" si="174"/>
        <v>0.05</v>
      </c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VLOOKUP($F$10:$F$4815,'Customer Info'!$A$1:$B$501,2,0)</f>
        <v>Cari</v>
      </c>
      <c r="H2207" s="6" t="str">
        <f>VLOOKUP(F2207:$F$4815,'Customer Info'!$A:$C,3,0)</f>
        <v>Sayre</v>
      </c>
      <c r="I2207" s="6" t="str">
        <f>VLOOKUP($F$10:$F$4815,'Customer Info'!$A:$E,5,0)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3244</v>
      </c>
      <c r="Q2207" s="8">
        <f t="shared" si="173"/>
        <v>182</v>
      </c>
      <c r="R2207" s="2" t="s">
        <v>26</v>
      </c>
      <c r="S2207" s="9">
        <f t="shared" si="174"/>
        <v>0.02</v>
      </c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VLOOKUP($F$10:$F$4815,'Customer Info'!$A$1:$B$501,2,0)</f>
        <v>Thomas</v>
      </c>
      <c r="H2208" s="6" t="str">
        <f>VLOOKUP(F2208:$F$4815,'Customer Info'!$A:$C,3,0)</f>
        <v>Brumley</v>
      </c>
      <c r="I2208" s="6" t="str">
        <f>VLOOKUP($F$10:$F$4815,'Customer Info'!$A:$E,5,0)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52704</v>
      </c>
      <c r="Q2208" s="8">
        <f t="shared" si="173"/>
        <v>5778</v>
      </c>
      <c r="R2208" s="2" t="s">
        <v>28</v>
      </c>
      <c r="S2208" s="9">
        <f t="shared" si="174"/>
        <v>0.09</v>
      </c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VLOOKUP($F$10:$F$4815,'Customer Info'!$A$1:$B$501,2,0)</f>
        <v>John</v>
      </c>
      <c r="H2209" s="6" t="str">
        <f>VLOOKUP(F2209:$F$4815,'Customer Info'!$A:$C,3,0)</f>
        <v>Grady</v>
      </c>
      <c r="I2209" s="6" t="str">
        <f>VLOOKUP($F$10:$F$4815,'Customer Info'!$A:$E,5,0)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4185</v>
      </c>
      <c r="Q2209" s="8">
        <f t="shared" si="173"/>
        <v>380</v>
      </c>
      <c r="R2209" s="2" t="s">
        <v>28</v>
      </c>
      <c r="S2209" s="9">
        <f t="shared" si="174"/>
        <v>0.02</v>
      </c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VLOOKUP($F$10:$F$4815,'Customer Info'!$A$1:$B$501,2,0)</f>
        <v>Scott</v>
      </c>
      <c r="H2210" s="6" t="str">
        <f>VLOOKUP(F2210:$F$4815,'Customer Info'!$A:$C,3,0)</f>
        <v>Cohen</v>
      </c>
      <c r="I2210" s="6" t="str">
        <f>VLOOKUP($F$10:$F$4815,'Customer Info'!$A:$E,5,0)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253</v>
      </c>
      <c r="Q2210" s="8">
        <f t="shared" si="173"/>
        <v>22</v>
      </c>
      <c r="R2210" s="2" t="s">
        <v>28</v>
      </c>
      <c r="S2210" s="9">
        <f t="shared" si="174"/>
        <v>0.02</v>
      </c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VLOOKUP($F$10:$F$4815,'Customer Info'!$A$1:$B$501,2,0)</f>
        <v>John</v>
      </c>
      <c r="H2211" s="6" t="str">
        <f>VLOOKUP(F2211:$F$4815,'Customer Info'!$A:$C,3,0)</f>
        <v>Grady</v>
      </c>
      <c r="I2211" s="6" t="str">
        <f>VLOOKUP($F$10:$F$4815,'Customer Info'!$A:$E,5,0)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956</v>
      </c>
      <c r="Q2211" s="8">
        <f t="shared" si="173"/>
        <v>126</v>
      </c>
      <c r="R2211" s="2" t="s">
        <v>28</v>
      </c>
      <c r="S2211" s="9">
        <f t="shared" si="174"/>
        <v>0.02</v>
      </c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VLOOKUP($F$10:$F$4815,'Customer Info'!$A$1:$B$501,2,0)</f>
        <v>Cari</v>
      </c>
      <c r="H2212" s="6" t="str">
        <f>VLOOKUP(F2212:$F$4815,'Customer Info'!$A:$C,3,0)</f>
        <v>MacIntyre</v>
      </c>
      <c r="I2212" s="6" t="str">
        <f>VLOOKUP($F$10:$F$4815,'Customer Info'!$A:$E,5,0)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8155</v>
      </c>
      <c r="Q2212" s="8">
        <f t="shared" si="173"/>
        <v>945</v>
      </c>
      <c r="R2212" s="2" t="s">
        <v>26</v>
      </c>
      <c r="S2212" s="9">
        <f t="shared" si="174"/>
        <v>0.05</v>
      </c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VLOOKUP($F$10:$F$4815,'Customer Info'!$A$1:$B$501,2,0)</f>
        <v>MaryBeth</v>
      </c>
      <c r="H2213" s="6" t="str">
        <f>VLOOKUP(F2213:$F$4815,'Customer Info'!$A:$C,3,0)</f>
        <v>Skach</v>
      </c>
      <c r="I2213" s="6" t="str">
        <f>VLOOKUP($F$10:$F$4815,'Customer Info'!$A:$E,5,0)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23061</v>
      </c>
      <c r="Q2213" s="8">
        <f t="shared" si="173"/>
        <v>2397</v>
      </c>
      <c r="R2213" s="2" t="s">
        <v>28</v>
      </c>
      <c r="S2213" s="9">
        <f t="shared" si="174"/>
        <v>0.05</v>
      </c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VLOOKUP($F$10:$F$4815,'Customer Info'!$A$1:$B$501,2,0)</f>
        <v>Troy</v>
      </c>
      <c r="H2214" s="6" t="str">
        <f>VLOOKUP(F2214:$F$4815,'Customer Info'!$A:$C,3,0)</f>
        <v>Staebel</v>
      </c>
      <c r="I2214" s="6" t="str">
        <f>VLOOKUP($F$10:$F$4815,'Customer Info'!$A:$E,5,0)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622</v>
      </c>
      <c r="Q2214" s="8">
        <f t="shared" si="173"/>
        <v>78</v>
      </c>
      <c r="R2214" s="2" t="s">
        <v>28</v>
      </c>
      <c r="S2214" s="9">
        <f t="shared" si="174"/>
        <v>0.02</v>
      </c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VLOOKUP($F$10:$F$4815,'Customer Info'!$A$1:$B$501,2,0)</f>
        <v>Shirley</v>
      </c>
      <c r="H2215" s="6" t="str">
        <f>VLOOKUP(F2215:$F$4815,'Customer Info'!$A:$C,3,0)</f>
        <v>Schmidt</v>
      </c>
      <c r="I2215" s="6" t="str">
        <f>VLOOKUP($F$10:$F$4815,'Customer Info'!$A:$E,5,0)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190</v>
      </c>
      <c r="Q2215" s="8">
        <f t="shared" si="173"/>
        <v>16</v>
      </c>
      <c r="R2215" s="2" t="s">
        <v>28</v>
      </c>
      <c r="S2215" s="9">
        <f t="shared" si="174"/>
        <v>0.02</v>
      </c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VLOOKUP($F$10:$F$4815,'Customer Info'!$A$1:$B$501,2,0)</f>
        <v>Darren</v>
      </c>
      <c r="H2216" s="6" t="str">
        <f>VLOOKUP(F2216:$F$4815,'Customer Info'!$A:$C,3,0)</f>
        <v>Powers</v>
      </c>
      <c r="I2216" s="6" t="str">
        <f>VLOOKUP($F$10:$F$4815,'Customer Info'!$A:$E,5,0)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217</v>
      </c>
      <c r="Q2216" s="8">
        <f t="shared" si="173"/>
        <v>25</v>
      </c>
      <c r="R2216" s="2" t="s">
        <v>26</v>
      </c>
      <c r="S2216" s="9">
        <f t="shared" si="174"/>
        <v>0.02</v>
      </c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VLOOKUP($F$10:$F$4815,'Customer Info'!$A$1:$B$501,2,0)</f>
        <v>Charlotte</v>
      </c>
      <c r="H2217" s="6" t="str">
        <f>VLOOKUP(F2217:$F$4815,'Customer Info'!$A:$C,3,0)</f>
        <v>Melton</v>
      </c>
      <c r="I2217" s="6" t="str">
        <f>VLOOKUP($F$10:$F$4815,'Customer Info'!$A:$E,5,0)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2286</v>
      </c>
      <c r="Q2217" s="8">
        <f t="shared" si="173"/>
        <v>206</v>
      </c>
      <c r="R2217" s="2" t="s">
        <v>28</v>
      </c>
      <c r="S2217" s="9">
        <f t="shared" si="174"/>
        <v>0.02</v>
      </c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VLOOKUP($F$10:$F$4815,'Customer Info'!$A$1:$B$501,2,0)</f>
        <v>Philip</v>
      </c>
      <c r="H2218" s="6" t="str">
        <f>VLOOKUP(F2218:$F$4815,'Customer Info'!$A:$C,3,0)</f>
        <v>Fox</v>
      </c>
      <c r="I2218" s="6" t="str">
        <f>VLOOKUP($F$10:$F$4815,'Customer Info'!$A:$E,5,0)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16108</v>
      </c>
      <c r="Q2218" s="8">
        <f t="shared" si="173"/>
        <v>1360</v>
      </c>
      <c r="R2218" s="2" t="s">
        <v>26</v>
      </c>
      <c r="S2218" s="9">
        <f t="shared" si="174"/>
        <v>0.05</v>
      </c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VLOOKUP($F$10:$F$4815,'Customer Info'!$A$1:$B$501,2,0)</f>
        <v>Ann</v>
      </c>
      <c r="H2219" s="6" t="str">
        <f>VLOOKUP(F2219:$F$4815,'Customer Info'!$A:$C,3,0)</f>
        <v>Chong</v>
      </c>
      <c r="I2219" s="6" t="str">
        <f>VLOOKUP($F$10:$F$4815,'Customer Info'!$A:$E,5,0)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110</v>
      </c>
      <c r="Q2219" s="8">
        <f t="shared" si="173"/>
        <v>15</v>
      </c>
      <c r="R2219" s="2" t="s">
        <v>28</v>
      </c>
      <c r="S2219" s="9">
        <f t="shared" si="174"/>
        <v>0.02</v>
      </c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VLOOKUP($F$10:$F$4815,'Customer Info'!$A$1:$B$501,2,0)</f>
        <v>Christy</v>
      </c>
      <c r="H2220" s="6" t="str">
        <f>VLOOKUP(F2220:$F$4815,'Customer Info'!$A:$C,3,0)</f>
        <v>Brittain</v>
      </c>
      <c r="I2220" s="6" t="str">
        <f>VLOOKUP($F$10:$F$4815,'Customer Info'!$A:$E,5,0)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197</v>
      </c>
      <c r="Q2220" s="8">
        <f t="shared" si="173"/>
        <v>45</v>
      </c>
      <c r="R2220" s="2" t="s">
        <v>28</v>
      </c>
      <c r="S2220" s="9">
        <f t="shared" si="174"/>
        <v>0.02</v>
      </c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VLOOKUP($F$10:$F$4815,'Customer Info'!$A$1:$B$501,2,0)</f>
        <v>Barry</v>
      </c>
      <c r="H2221" s="6" t="str">
        <f>VLOOKUP(F2221:$F$4815,'Customer Info'!$A:$C,3,0)</f>
        <v>Franzšsisch</v>
      </c>
      <c r="I2221" s="6" t="str">
        <f>VLOOKUP($F$10:$F$4815,'Customer Info'!$A:$E,5,0)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204</v>
      </c>
      <c r="Q2221" s="8">
        <f t="shared" si="173"/>
        <v>20</v>
      </c>
      <c r="R2221" s="2" t="s">
        <v>50</v>
      </c>
      <c r="S2221" s="9">
        <f t="shared" si="174"/>
        <v>0.02</v>
      </c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VLOOKUP($F$10:$F$4815,'Customer Info'!$A$1:$B$501,2,0)</f>
        <v>Thomas</v>
      </c>
      <c r="H2222" s="6" t="str">
        <f>VLOOKUP(F2222:$F$4815,'Customer Info'!$A:$C,3,0)</f>
        <v>Boland</v>
      </c>
      <c r="I2222" s="6" t="str">
        <f>VLOOKUP($F$10:$F$4815,'Customer Info'!$A:$E,5,0)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13610</v>
      </c>
      <c r="Q2222" s="8">
        <f t="shared" si="173"/>
        <v>845</v>
      </c>
      <c r="R2222" s="2" t="s">
        <v>50</v>
      </c>
      <c r="S2222" s="9">
        <f t="shared" si="174"/>
        <v>0.05</v>
      </c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VLOOKUP($F$10:$F$4815,'Customer Info'!$A$1:$B$501,2,0)</f>
        <v>Michael</v>
      </c>
      <c r="H2223" s="6" t="str">
        <f>VLOOKUP(F2223:$F$4815,'Customer Info'!$A:$C,3,0)</f>
        <v>Moore</v>
      </c>
      <c r="I2223" s="6" t="str">
        <f>VLOOKUP($F$10:$F$4815,'Customer Info'!$A:$E,5,0)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8060</v>
      </c>
      <c r="Q2223" s="8">
        <f t="shared" si="173"/>
        <v>192</v>
      </c>
      <c r="R2223" s="2" t="s">
        <v>28</v>
      </c>
      <c r="S2223" s="9">
        <f t="shared" si="174"/>
        <v>0.05</v>
      </c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VLOOKUP($F$10:$F$4815,'Customer Info'!$A$1:$B$501,2,0)</f>
        <v>Cyra</v>
      </c>
      <c r="H2224" s="6" t="str">
        <f>VLOOKUP(F2224:$F$4815,'Customer Info'!$A:$C,3,0)</f>
        <v>Reiten</v>
      </c>
      <c r="I2224" s="6" t="str">
        <f>VLOOKUP($F$10:$F$4815,'Customer Info'!$A:$E,5,0)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577</v>
      </c>
      <c r="Q2224" s="8">
        <f t="shared" si="173"/>
        <v>55</v>
      </c>
      <c r="R2224" s="2" t="s">
        <v>28</v>
      </c>
      <c r="S2224" s="9">
        <f t="shared" si="174"/>
        <v>0.02</v>
      </c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VLOOKUP($F$10:$F$4815,'Customer Info'!$A$1:$B$501,2,0)</f>
        <v>David</v>
      </c>
      <c r="H2225" s="6" t="str">
        <f>VLOOKUP(F2225:$F$4815,'Customer Info'!$A:$C,3,0)</f>
        <v>Philippe</v>
      </c>
      <c r="I2225" s="6" t="str">
        <f>VLOOKUP($F$10:$F$4815,'Customer Info'!$A:$E,5,0)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3458</v>
      </c>
      <c r="Q2225" s="8">
        <f t="shared" si="173"/>
        <v>154</v>
      </c>
      <c r="R2225" s="2" t="s">
        <v>26</v>
      </c>
      <c r="S2225" s="9">
        <f t="shared" si="174"/>
        <v>0.02</v>
      </c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VLOOKUP($F$10:$F$4815,'Customer Info'!$A$1:$B$501,2,0)</f>
        <v>Ed</v>
      </c>
      <c r="H2226" s="6" t="str">
        <f>VLOOKUP(F2226:$F$4815,'Customer Info'!$A:$C,3,0)</f>
        <v>Braxton</v>
      </c>
      <c r="I2226" s="6" t="str">
        <f>VLOOKUP($F$10:$F$4815,'Customer Info'!$A:$E,5,0)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6674</v>
      </c>
      <c r="Q2226" s="8">
        <f t="shared" si="173"/>
        <v>592</v>
      </c>
      <c r="R2226" s="2" t="s">
        <v>28</v>
      </c>
      <c r="S2226" s="9">
        <f t="shared" si="174"/>
        <v>0.05</v>
      </c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VLOOKUP($F$10:$F$4815,'Customer Info'!$A$1:$B$501,2,0)</f>
        <v>Pamela</v>
      </c>
      <c r="H2227" s="6" t="str">
        <f>VLOOKUP(F2227:$F$4815,'Customer Info'!$A:$C,3,0)</f>
        <v>Stobb</v>
      </c>
      <c r="I2227" s="6" t="str">
        <f>VLOOKUP($F$10:$F$4815,'Customer Info'!$A:$E,5,0)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17727</v>
      </c>
      <c r="Q2227" s="8">
        <f t="shared" si="173"/>
        <v>1807</v>
      </c>
      <c r="R2227" s="2" t="s">
        <v>50</v>
      </c>
      <c r="S2227" s="9">
        <f t="shared" si="174"/>
        <v>0.05</v>
      </c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VLOOKUP($F$10:$F$4815,'Customer Info'!$A$1:$B$501,2,0)</f>
        <v>Peter</v>
      </c>
      <c r="H2228" s="6" t="str">
        <f>VLOOKUP(F2228:$F$4815,'Customer Info'!$A:$C,3,0)</f>
        <v>BŸhler</v>
      </c>
      <c r="I2228" s="6" t="str">
        <f>VLOOKUP($F$10:$F$4815,'Customer Info'!$A:$E,5,0)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1946</v>
      </c>
      <c r="Q2228" s="8">
        <f t="shared" si="173"/>
        <v>102</v>
      </c>
      <c r="R2228" s="2" t="s">
        <v>28</v>
      </c>
      <c r="S2228" s="9">
        <f t="shared" si="174"/>
        <v>0.02</v>
      </c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VLOOKUP($F$10:$F$4815,'Customer Info'!$A$1:$B$501,2,0)</f>
        <v>Craig</v>
      </c>
      <c r="H2229" s="6" t="str">
        <f>VLOOKUP(F2229:$F$4815,'Customer Info'!$A:$C,3,0)</f>
        <v>Carroll</v>
      </c>
      <c r="I2229" s="6" t="str">
        <f>VLOOKUP($F$10:$F$4815,'Customer Info'!$A:$E,5,0)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2637</v>
      </c>
      <c r="Q2229" s="8">
        <f t="shared" si="173"/>
        <v>240</v>
      </c>
      <c r="R2229" s="2" t="s">
        <v>50</v>
      </c>
      <c r="S2229" s="9">
        <f t="shared" si="174"/>
        <v>0.02</v>
      </c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VLOOKUP($F$10:$F$4815,'Customer Info'!$A$1:$B$501,2,0)</f>
        <v>Alex</v>
      </c>
      <c r="H2230" s="6" t="str">
        <f>VLOOKUP(F2230:$F$4815,'Customer Info'!$A:$C,3,0)</f>
        <v>Avila</v>
      </c>
      <c r="I2230" s="6" t="str">
        <f>VLOOKUP($F$10:$F$4815,'Customer Info'!$A:$E,5,0)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5872</v>
      </c>
      <c r="Q2230" s="8">
        <f t="shared" si="173"/>
        <v>415</v>
      </c>
      <c r="R2230" s="2" t="s">
        <v>50</v>
      </c>
      <c r="S2230" s="9">
        <f t="shared" si="174"/>
        <v>0.05</v>
      </c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VLOOKUP($F$10:$F$4815,'Customer Info'!$A$1:$B$501,2,0)</f>
        <v>Thais</v>
      </c>
      <c r="H2231" s="6" t="str">
        <f>VLOOKUP(F2231:$F$4815,'Customer Info'!$A:$C,3,0)</f>
        <v>Sissman</v>
      </c>
      <c r="I2231" s="6" t="str">
        <f>VLOOKUP($F$10:$F$4815,'Customer Info'!$A:$E,5,0)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2084</v>
      </c>
      <c r="Q2231" s="8">
        <f t="shared" si="173"/>
        <v>228</v>
      </c>
      <c r="R2231" s="2" t="s">
        <v>28</v>
      </c>
      <c r="S2231" s="9">
        <f t="shared" si="174"/>
        <v>0.02</v>
      </c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VLOOKUP($F$10:$F$4815,'Customer Info'!$A$1:$B$501,2,0)</f>
        <v>Ed</v>
      </c>
      <c r="H2232" s="6" t="str">
        <f>VLOOKUP(F2232:$F$4815,'Customer Info'!$A:$C,3,0)</f>
        <v>Braxton</v>
      </c>
      <c r="I2232" s="6" t="str">
        <f>VLOOKUP($F$10:$F$4815,'Customer Info'!$A:$E,5,0)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25996</v>
      </c>
      <c r="Q2232" s="8">
        <f t="shared" si="173"/>
        <v>1753</v>
      </c>
      <c r="R2232" s="2" t="s">
        <v>28</v>
      </c>
      <c r="S2232" s="9">
        <f t="shared" si="174"/>
        <v>7.0000000000000007E-2</v>
      </c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VLOOKUP($F$10:$F$4815,'Customer Info'!$A$1:$B$501,2,0)</f>
        <v>Aaron</v>
      </c>
      <c r="H2233" s="6" t="str">
        <f>VLOOKUP(F2233:$F$4815,'Customer Info'!$A:$C,3,0)</f>
        <v>Bergman</v>
      </c>
      <c r="I2233" s="6" t="str">
        <f>VLOOKUP($F$10:$F$4815,'Customer Info'!$A:$E,5,0)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6012</v>
      </c>
      <c r="Q2233" s="8">
        <f t="shared" si="173"/>
        <v>526</v>
      </c>
      <c r="R2233" s="2" t="s">
        <v>56</v>
      </c>
      <c r="S2233" s="9">
        <f t="shared" si="174"/>
        <v>0.05</v>
      </c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VLOOKUP($F$10:$F$4815,'Customer Info'!$A$1:$B$501,2,0)</f>
        <v>Darren</v>
      </c>
      <c r="H2234" s="6" t="str">
        <f>VLOOKUP(F2234:$F$4815,'Customer Info'!$A:$C,3,0)</f>
        <v>Budd</v>
      </c>
      <c r="I2234" s="6" t="str">
        <f>VLOOKUP($F$10:$F$4815,'Customer Info'!$A:$E,5,0)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132</v>
      </c>
      <c r="Q2234" s="8">
        <f t="shared" si="173"/>
        <v>18</v>
      </c>
      <c r="R2234" s="2" t="s">
        <v>28</v>
      </c>
      <c r="S2234" s="9">
        <f t="shared" si="174"/>
        <v>0.02</v>
      </c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VLOOKUP($F$10:$F$4815,'Customer Info'!$A$1:$B$501,2,0)</f>
        <v>Jennifer</v>
      </c>
      <c r="H2235" s="6" t="str">
        <f>VLOOKUP(F2235:$F$4815,'Customer Info'!$A:$C,3,0)</f>
        <v>Jackson</v>
      </c>
      <c r="I2235" s="6" t="str">
        <f>VLOOKUP($F$10:$F$4815,'Customer Info'!$A:$E,5,0)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38362</v>
      </c>
      <c r="Q2235" s="8">
        <f t="shared" si="173"/>
        <v>2256</v>
      </c>
      <c r="R2235" s="2" t="s">
        <v>50</v>
      </c>
      <c r="S2235" s="9">
        <f t="shared" si="174"/>
        <v>7.0000000000000007E-2</v>
      </c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VLOOKUP($F$10:$F$4815,'Customer Info'!$A$1:$B$501,2,0)</f>
        <v>Kelly</v>
      </c>
      <c r="H2236" s="6" t="str">
        <f>VLOOKUP(F2236:$F$4815,'Customer Info'!$A:$C,3,0)</f>
        <v>Collister</v>
      </c>
      <c r="I2236" s="6" t="str">
        <f>VLOOKUP($F$10:$F$4815,'Customer Info'!$A:$E,5,0)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26469</v>
      </c>
      <c r="Q2236" s="8">
        <f t="shared" si="173"/>
        <v>2697</v>
      </c>
      <c r="R2236" s="2" t="s">
        <v>50</v>
      </c>
      <c r="S2236" s="9">
        <f t="shared" si="174"/>
        <v>7.0000000000000007E-2</v>
      </c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VLOOKUP($F$10:$F$4815,'Customer Info'!$A$1:$B$501,2,0)</f>
        <v>Max</v>
      </c>
      <c r="H2237" s="6" t="str">
        <f>VLOOKUP(F2237:$F$4815,'Customer Info'!$A:$C,3,0)</f>
        <v>Ludwig</v>
      </c>
      <c r="I2237" s="6" t="str">
        <f>VLOOKUP($F$10:$F$4815,'Customer Info'!$A:$E,5,0)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770</v>
      </c>
      <c r="Q2237" s="8">
        <f t="shared" si="173"/>
        <v>74</v>
      </c>
      <c r="R2237" s="2" t="s">
        <v>28</v>
      </c>
      <c r="S2237" s="9">
        <f t="shared" si="174"/>
        <v>0.02</v>
      </c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VLOOKUP($F$10:$F$4815,'Customer Info'!$A$1:$B$501,2,0)</f>
        <v>Erica</v>
      </c>
      <c r="H2238" s="6" t="str">
        <f>VLOOKUP(F2238:$F$4815,'Customer Info'!$A:$C,3,0)</f>
        <v>Hackney</v>
      </c>
      <c r="I2238" s="6" t="str">
        <f>VLOOKUP($F$10:$F$4815,'Customer Info'!$A:$E,5,0)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17748</v>
      </c>
      <c r="Q2238" s="8">
        <f t="shared" si="173"/>
        <v>1950</v>
      </c>
      <c r="R2238" s="2" t="s">
        <v>28</v>
      </c>
      <c r="S2238" s="9">
        <f t="shared" si="174"/>
        <v>0.05</v>
      </c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VLOOKUP($F$10:$F$4815,'Customer Info'!$A$1:$B$501,2,0)</f>
        <v>Hunter</v>
      </c>
      <c r="H2239" s="6" t="str">
        <f>VLOOKUP(F2239:$F$4815,'Customer Info'!$A:$C,3,0)</f>
        <v>Lopez</v>
      </c>
      <c r="I2239" s="6" t="str">
        <f>VLOOKUP($F$10:$F$4815,'Customer Info'!$A:$E,5,0)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766</v>
      </c>
      <c r="Q2239" s="8">
        <f t="shared" si="173"/>
        <v>62</v>
      </c>
      <c r="R2239" s="2" t="s">
        <v>50</v>
      </c>
      <c r="S2239" s="9">
        <f t="shared" si="174"/>
        <v>0.02</v>
      </c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VLOOKUP($F$10:$F$4815,'Customer Info'!$A$1:$B$501,2,0)</f>
        <v>Peter</v>
      </c>
      <c r="H2240" s="6" t="str">
        <f>VLOOKUP(F2240:$F$4815,'Customer Info'!$A:$C,3,0)</f>
        <v>BŸhler</v>
      </c>
      <c r="I2240" s="6" t="str">
        <f>VLOOKUP($F$10:$F$4815,'Customer Info'!$A:$E,5,0)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364</v>
      </c>
      <c r="Q2240" s="8">
        <f t="shared" si="173"/>
        <v>54</v>
      </c>
      <c r="R2240" s="2" t="s">
        <v>50</v>
      </c>
      <c r="S2240" s="9">
        <f t="shared" si="174"/>
        <v>0.02</v>
      </c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VLOOKUP($F$10:$F$4815,'Customer Info'!$A$1:$B$501,2,0)</f>
        <v>Shaun</v>
      </c>
      <c r="H2241" s="6" t="str">
        <f>VLOOKUP(F2241:$F$4815,'Customer Info'!$A:$C,3,0)</f>
        <v>Weien</v>
      </c>
      <c r="I2241" s="6" t="str">
        <f>VLOOKUP($F$10:$F$4815,'Customer Info'!$A:$E,5,0)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16332</v>
      </c>
      <c r="Q2241" s="8">
        <f t="shared" si="173"/>
        <v>1112</v>
      </c>
      <c r="R2241" s="2" t="s">
        <v>28</v>
      </c>
      <c r="S2241" s="9">
        <f t="shared" si="174"/>
        <v>0.05</v>
      </c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VLOOKUP($F$10:$F$4815,'Customer Info'!$A$1:$B$501,2,0)</f>
        <v>Matt</v>
      </c>
      <c r="H2242" s="6" t="str">
        <f>VLOOKUP(F2242:$F$4815,'Customer Info'!$A:$C,3,0)</f>
        <v>Collins</v>
      </c>
      <c r="I2242" s="6" t="str">
        <f>VLOOKUP($F$10:$F$4815,'Customer Info'!$A:$E,5,0)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190</v>
      </c>
      <c r="Q2242" s="8">
        <f t="shared" si="173"/>
        <v>28</v>
      </c>
      <c r="R2242" s="2" t="s">
        <v>26</v>
      </c>
      <c r="S2242" s="9">
        <f t="shared" si="174"/>
        <v>0.02</v>
      </c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VLOOKUP($F$10:$F$4815,'Customer Info'!$A$1:$B$501,2,0)</f>
        <v>Sonia</v>
      </c>
      <c r="H2243" s="6" t="str">
        <f>VLOOKUP(F2243:$F$4815,'Customer Info'!$A:$C,3,0)</f>
        <v>Sunley</v>
      </c>
      <c r="I2243" s="6" t="str">
        <f>VLOOKUP($F$10:$F$4815,'Customer Info'!$A:$E,5,0)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8907</v>
      </c>
      <c r="Q2243" s="8">
        <f t="shared" si="173"/>
        <v>749</v>
      </c>
      <c r="R2243" s="2" t="s">
        <v>50</v>
      </c>
      <c r="S2243" s="9">
        <f t="shared" si="174"/>
        <v>0.05</v>
      </c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VLOOKUP($F$10:$F$4815,'Customer Info'!$A$1:$B$501,2,0)</f>
        <v>Jennifer</v>
      </c>
      <c r="H2244" s="6" t="str">
        <f>VLOOKUP(F2244:$F$4815,'Customer Info'!$A:$C,3,0)</f>
        <v>Halladay</v>
      </c>
      <c r="I2244" s="6" t="str">
        <f>VLOOKUP($F$10:$F$4815,'Customer Info'!$A:$E,5,0)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328</v>
      </c>
      <c r="Q2244" s="8">
        <f t="shared" si="173"/>
        <v>66</v>
      </c>
      <c r="R2244" s="2" t="s">
        <v>50</v>
      </c>
      <c r="S2244" s="9">
        <f t="shared" si="174"/>
        <v>0.02</v>
      </c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VLOOKUP($F$10:$F$4815,'Customer Info'!$A$1:$B$501,2,0)</f>
        <v>Jack</v>
      </c>
      <c r="H2245" s="6" t="str">
        <f>VLOOKUP(F2245:$F$4815,'Customer Info'!$A:$C,3,0)</f>
        <v>Lebron</v>
      </c>
      <c r="I2245" s="6" t="str">
        <f>VLOOKUP($F$10:$F$4815,'Customer Info'!$A:$E,5,0)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26696</v>
      </c>
      <c r="Q2245" s="8">
        <f t="shared" si="173"/>
        <v>2222</v>
      </c>
      <c r="R2245" s="2" t="s">
        <v>28</v>
      </c>
      <c r="S2245" s="9">
        <f t="shared" si="174"/>
        <v>7.0000000000000007E-2</v>
      </c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VLOOKUP($F$10:$F$4815,'Customer Info'!$A$1:$B$501,2,0)</f>
        <v>Lindsay</v>
      </c>
      <c r="H2246" s="6" t="str">
        <f>VLOOKUP(F2246:$F$4815,'Customer Info'!$A:$C,3,0)</f>
        <v>Castell</v>
      </c>
      <c r="I2246" s="6" t="str">
        <f>VLOOKUP($F$10:$F$4815,'Customer Info'!$A:$E,5,0)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427</v>
      </c>
      <c r="Q2246" s="8">
        <f t="shared" si="173"/>
        <v>67</v>
      </c>
      <c r="R2246" s="2" t="s">
        <v>28</v>
      </c>
      <c r="S2246" s="9">
        <f t="shared" si="174"/>
        <v>0.02</v>
      </c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VLOOKUP($F$10:$F$4815,'Customer Info'!$A$1:$B$501,2,0)</f>
        <v>Aaron</v>
      </c>
      <c r="H2247" s="6" t="str">
        <f>VLOOKUP(F2247:$F$4815,'Customer Info'!$A:$C,3,0)</f>
        <v>Bergman</v>
      </c>
      <c r="I2247" s="6" t="str">
        <f>VLOOKUP($F$10:$F$4815,'Customer Info'!$A:$E,5,0)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3401</v>
      </c>
      <c r="Q2247" s="8">
        <f t="shared" si="173"/>
        <v>311</v>
      </c>
      <c r="R2247" s="2" t="s">
        <v>28</v>
      </c>
      <c r="S2247" s="9">
        <f t="shared" si="174"/>
        <v>0.02</v>
      </c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VLOOKUP($F$10:$F$4815,'Customer Info'!$A$1:$B$501,2,0)</f>
        <v>Hunter</v>
      </c>
      <c r="H2248" s="6" t="str">
        <f>VLOOKUP(F2248:$F$4815,'Customer Info'!$A:$C,3,0)</f>
        <v>Lopez</v>
      </c>
      <c r="I2248" s="6" t="str">
        <f>VLOOKUP($F$10:$F$4815,'Customer Info'!$A:$E,5,0)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2845</v>
      </c>
      <c r="Q2248" s="8">
        <f t="shared" si="173"/>
        <v>261</v>
      </c>
      <c r="R2248" s="2" t="s">
        <v>50</v>
      </c>
      <c r="S2248" s="9">
        <f t="shared" si="174"/>
        <v>0.02</v>
      </c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VLOOKUP($F$10:$F$4815,'Customer Info'!$A$1:$B$501,2,0)</f>
        <v>Natalie</v>
      </c>
      <c r="H2249" s="6" t="str">
        <f>VLOOKUP(F2249:$F$4815,'Customer Info'!$A:$C,3,0)</f>
        <v>Webber</v>
      </c>
      <c r="I2249" s="6" t="str">
        <f>VLOOKUP($F$10:$F$4815,'Customer Info'!$A:$E,5,0)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126</v>
      </c>
      <c r="Q2249" s="8">
        <f t="shared" si="173"/>
        <v>14</v>
      </c>
      <c r="R2249" s="2" t="s">
        <v>28</v>
      </c>
      <c r="S2249" s="9">
        <f t="shared" si="174"/>
        <v>0.02</v>
      </c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VLOOKUP($F$10:$F$4815,'Customer Info'!$A$1:$B$501,2,0)</f>
        <v>Jim</v>
      </c>
      <c r="H2250" s="6" t="str">
        <f>VLOOKUP(F2250:$F$4815,'Customer Info'!$A:$C,3,0)</f>
        <v>Karlsson</v>
      </c>
      <c r="I2250" s="6" t="str">
        <f>VLOOKUP($F$10:$F$4815,'Customer Info'!$A:$E,5,0)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6499</v>
      </c>
      <c r="Q2250" s="8">
        <f t="shared" si="173"/>
        <v>739</v>
      </c>
      <c r="R2250" s="2" t="s">
        <v>56</v>
      </c>
      <c r="S2250" s="9">
        <f t="shared" si="174"/>
        <v>0.05</v>
      </c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VLOOKUP($F$10:$F$4815,'Customer Info'!$A$1:$B$501,2,0)</f>
        <v>Carl</v>
      </c>
      <c r="H2251" s="6" t="str">
        <f>VLOOKUP(F2251:$F$4815,'Customer Info'!$A:$C,3,0)</f>
        <v>Weiss</v>
      </c>
      <c r="I2251" s="6" t="str">
        <f>VLOOKUP($F$10:$F$4815,'Customer Info'!$A:$E,5,0)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N2251+O2251</f>
        <v>25138</v>
      </c>
      <c r="Q2251" s="8">
        <f t="shared" ref="Q2251:Q2314" si="178">P2251-M2251</f>
        <v>1009</v>
      </c>
      <c r="R2251" s="2" t="s">
        <v>28</v>
      </c>
      <c r="S2251" s="9">
        <f t="shared" ref="S2251:S2314" si="179">VLOOKUP($P$10:$P$4815,$T$1:$U$7, 2,1)</f>
        <v>7.0000000000000007E-2</v>
      </c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VLOOKUP($F$10:$F$4815,'Customer Info'!$A$1:$B$501,2,0)</f>
        <v>Mick</v>
      </c>
      <c r="H2252" s="6" t="str">
        <f>VLOOKUP(F2252:$F$4815,'Customer Info'!$A:$C,3,0)</f>
        <v>Crebagga</v>
      </c>
      <c r="I2252" s="6" t="str">
        <f>VLOOKUP($F$10:$F$4815,'Customer Info'!$A:$E,5,0)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10445</v>
      </c>
      <c r="Q2252" s="8">
        <f t="shared" si="178"/>
        <v>993</v>
      </c>
      <c r="R2252" s="2" t="s">
        <v>28</v>
      </c>
      <c r="S2252" s="9">
        <f t="shared" si="179"/>
        <v>0.05</v>
      </c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VLOOKUP($F$10:$F$4815,'Customer Info'!$A$1:$B$501,2,0)</f>
        <v>Adrian</v>
      </c>
      <c r="H2253" s="6" t="str">
        <f>VLOOKUP(F2253:$F$4815,'Customer Info'!$A:$C,3,0)</f>
        <v>Barton</v>
      </c>
      <c r="I2253" s="6" t="str">
        <f>VLOOKUP($F$10:$F$4815,'Customer Info'!$A:$E,5,0)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44045</v>
      </c>
      <c r="Q2253" s="8">
        <f t="shared" si="178"/>
        <v>4097</v>
      </c>
      <c r="R2253" s="2" t="s">
        <v>50</v>
      </c>
      <c r="S2253" s="9">
        <f t="shared" si="179"/>
        <v>7.0000000000000007E-2</v>
      </c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VLOOKUP($F$10:$F$4815,'Customer Info'!$A$1:$B$501,2,0)</f>
        <v>Natalie</v>
      </c>
      <c r="H2254" s="6" t="str">
        <f>VLOOKUP(F2254:$F$4815,'Customer Info'!$A:$C,3,0)</f>
        <v>DeCherney</v>
      </c>
      <c r="I2254" s="6" t="str">
        <f>VLOOKUP($F$10:$F$4815,'Customer Info'!$A:$E,5,0)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17545</v>
      </c>
      <c r="Q2254" s="8">
        <f t="shared" si="178"/>
        <v>1221</v>
      </c>
      <c r="R2254" s="2" t="s">
        <v>28</v>
      </c>
      <c r="S2254" s="9">
        <f t="shared" si="179"/>
        <v>0.05</v>
      </c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VLOOKUP($F$10:$F$4815,'Customer Info'!$A$1:$B$501,2,0)</f>
        <v>Natalie</v>
      </c>
      <c r="H2255" s="6" t="str">
        <f>VLOOKUP(F2255:$F$4815,'Customer Info'!$A:$C,3,0)</f>
        <v>Webber</v>
      </c>
      <c r="I2255" s="6" t="str">
        <f>VLOOKUP($F$10:$F$4815,'Customer Info'!$A:$E,5,0)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5871</v>
      </c>
      <c r="Q2255" s="8">
        <f t="shared" si="178"/>
        <v>657</v>
      </c>
      <c r="R2255" s="2" t="s">
        <v>26</v>
      </c>
      <c r="S2255" s="9">
        <f t="shared" si="179"/>
        <v>0.05</v>
      </c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VLOOKUP($F$10:$F$4815,'Customer Info'!$A$1:$B$501,2,0)</f>
        <v>Brad</v>
      </c>
      <c r="H2256" s="6" t="str">
        <f>VLOOKUP(F2256:$F$4815,'Customer Info'!$A:$C,3,0)</f>
        <v>Thomas</v>
      </c>
      <c r="I2256" s="6" t="str">
        <f>VLOOKUP($F$10:$F$4815,'Customer Info'!$A:$E,5,0)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12085</v>
      </c>
      <c r="Q2256" s="8">
        <f t="shared" si="178"/>
        <v>731</v>
      </c>
      <c r="R2256" s="2" t="s">
        <v>28</v>
      </c>
      <c r="S2256" s="9">
        <f t="shared" si="179"/>
        <v>0.05</v>
      </c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VLOOKUP($F$10:$F$4815,'Customer Info'!$A$1:$B$501,2,0)</f>
        <v>Damala</v>
      </c>
      <c r="H2257" s="6" t="str">
        <f>VLOOKUP(F2257:$F$4815,'Customer Info'!$A:$C,3,0)</f>
        <v>Kotsonis</v>
      </c>
      <c r="I2257" s="6" t="str">
        <f>VLOOKUP($F$10:$F$4815,'Customer Info'!$A:$E,5,0)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2764</v>
      </c>
      <c r="Q2257" s="8">
        <f t="shared" si="178"/>
        <v>154</v>
      </c>
      <c r="R2257" s="2" t="s">
        <v>28</v>
      </c>
      <c r="S2257" s="9">
        <f t="shared" si="179"/>
        <v>0.02</v>
      </c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VLOOKUP($F$10:$F$4815,'Customer Info'!$A$1:$B$501,2,0)</f>
        <v>Sarah</v>
      </c>
      <c r="H2258" s="6" t="str">
        <f>VLOOKUP(F2258:$F$4815,'Customer Info'!$A:$C,3,0)</f>
        <v>Bern</v>
      </c>
      <c r="I2258" s="6" t="str">
        <f>VLOOKUP($F$10:$F$4815,'Customer Info'!$A:$E,5,0)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8198</v>
      </c>
      <c r="Q2258" s="8">
        <f t="shared" si="178"/>
        <v>468</v>
      </c>
      <c r="R2258" s="2" t="s">
        <v>28</v>
      </c>
      <c r="S2258" s="9">
        <f t="shared" si="179"/>
        <v>0.05</v>
      </c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VLOOKUP($F$10:$F$4815,'Customer Info'!$A$1:$B$501,2,0)</f>
        <v>Jason</v>
      </c>
      <c r="H2259" s="6" t="str">
        <f>VLOOKUP(F2259:$F$4815,'Customer Info'!$A:$C,3,0)</f>
        <v>Gross</v>
      </c>
      <c r="I2259" s="6" t="str">
        <f>VLOOKUP($F$10:$F$4815,'Customer Info'!$A:$E,5,0)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4578</v>
      </c>
      <c r="Q2259" s="8">
        <f t="shared" si="178"/>
        <v>87</v>
      </c>
      <c r="R2259" s="2" t="s">
        <v>28</v>
      </c>
      <c r="S2259" s="9">
        <f t="shared" si="179"/>
        <v>0.02</v>
      </c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VLOOKUP($F$10:$F$4815,'Customer Info'!$A$1:$B$501,2,0)</f>
        <v>Rachel</v>
      </c>
      <c r="H2260" s="6" t="str">
        <f>VLOOKUP(F2260:$F$4815,'Customer Info'!$A:$C,3,0)</f>
        <v>Payne</v>
      </c>
      <c r="I2260" s="6" t="str">
        <f>VLOOKUP($F$10:$F$4815,'Customer Info'!$A:$E,5,0)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354</v>
      </c>
      <c r="Q2260" s="8">
        <f t="shared" si="178"/>
        <v>58</v>
      </c>
      <c r="R2260" s="2" t="s">
        <v>28</v>
      </c>
      <c r="S2260" s="9">
        <f t="shared" si="179"/>
        <v>0.02</v>
      </c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VLOOKUP($F$10:$F$4815,'Customer Info'!$A$1:$B$501,2,0)</f>
        <v>Eugene</v>
      </c>
      <c r="H2261" s="6" t="str">
        <f>VLOOKUP(F2261:$F$4815,'Customer Info'!$A:$C,3,0)</f>
        <v>Barchas</v>
      </c>
      <c r="I2261" s="6" t="str">
        <f>VLOOKUP($F$10:$F$4815,'Customer Info'!$A:$E,5,0)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926</v>
      </c>
      <c r="Q2261" s="8">
        <f t="shared" si="178"/>
        <v>121</v>
      </c>
      <c r="R2261" s="2" t="s">
        <v>50</v>
      </c>
      <c r="S2261" s="9">
        <f t="shared" si="179"/>
        <v>0.02</v>
      </c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VLOOKUP($F$10:$F$4815,'Customer Info'!$A$1:$B$501,2,0)</f>
        <v>Kristen</v>
      </c>
      <c r="H2262" s="6" t="str">
        <f>VLOOKUP(F2262:$F$4815,'Customer Info'!$A:$C,3,0)</f>
        <v>Hastings</v>
      </c>
      <c r="I2262" s="6" t="str">
        <f>VLOOKUP($F$10:$F$4815,'Customer Info'!$A:$E,5,0)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1463</v>
      </c>
      <c r="Q2262" s="8">
        <f t="shared" si="178"/>
        <v>171</v>
      </c>
      <c r="R2262" s="2" t="s">
        <v>28</v>
      </c>
      <c r="S2262" s="9">
        <f t="shared" si="179"/>
        <v>0.02</v>
      </c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VLOOKUP($F$10:$F$4815,'Customer Info'!$A$1:$B$501,2,0)</f>
        <v>Anthony</v>
      </c>
      <c r="H2263" s="6" t="str">
        <f>VLOOKUP(F2263:$F$4815,'Customer Info'!$A:$C,3,0)</f>
        <v>O'Donnell</v>
      </c>
      <c r="I2263" s="6" t="str">
        <f>VLOOKUP($F$10:$F$4815,'Customer Info'!$A:$E,5,0)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5183</v>
      </c>
      <c r="Q2263" s="8">
        <f t="shared" si="178"/>
        <v>271</v>
      </c>
      <c r="R2263" s="2" t="s">
        <v>28</v>
      </c>
      <c r="S2263" s="9">
        <f t="shared" si="179"/>
        <v>0.05</v>
      </c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VLOOKUP($F$10:$F$4815,'Customer Info'!$A$1:$B$501,2,0)</f>
        <v>Christy</v>
      </c>
      <c r="H2264" s="6" t="str">
        <f>VLOOKUP(F2264:$F$4815,'Customer Info'!$A:$C,3,0)</f>
        <v>Brittain</v>
      </c>
      <c r="I2264" s="6" t="str">
        <f>VLOOKUP($F$10:$F$4815,'Customer Info'!$A:$E,5,0)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26683</v>
      </c>
      <c r="Q2264" s="8">
        <f t="shared" si="178"/>
        <v>2965</v>
      </c>
      <c r="R2264" s="2" t="s">
        <v>28</v>
      </c>
      <c r="S2264" s="9">
        <f t="shared" si="179"/>
        <v>7.0000000000000007E-2</v>
      </c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VLOOKUP($F$10:$F$4815,'Customer Info'!$A$1:$B$501,2,0)</f>
        <v>David</v>
      </c>
      <c r="H2265" s="6" t="str">
        <f>VLOOKUP(F2265:$F$4815,'Customer Info'!$A:$C,3,0)</f>
        <v>Kendrick</v>
      </c>
      <c r="I2265" s="6" t="str">
        <f>VLOOKUP($F$10:$F$4815,'Customer Info'!$A:$E,5,0)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34769</v>
      </c>
      <c r="Q2265" s="8">
        <f t="shared" si="178"/>
        <v>2629</v>
      </c>
      <c r="R2265" s="2" t="s">
        <v>28</v>
      </c>
      <c r="S2265" s="9">
        <f t="shared" si="179"/>
        <v>7.0000000000000007E-2</v>
      </c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VLOOKUP($F$10:$F$4815,'Customer Info'!$A$1:$B$501,2,0)</f>
        <v>Joel</v>
      </c>
      <c r="H2266" s="6" t="str">
        <f>VLOOKUP(F2266:$F$4815,'Customer Info'!$A:$C,3,0)</f>
        <v>Eaton</v>
      </c>
      <c r="I2266" s="6" t="str">
        <f>VLOOKUP($F$10:$F$4815,'Customer Info'!$A:$E,5,0)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8246</v>
      </c>
      <c r="Q2266" s="8">
        <f t="shared" si="178"/>
        <v>723</v>
      </c>
      <c r="R2266" s="2" t="s">
        <v>50</v>
      </c>
      <c r="S2266" s="9">
        <f t="shared" si="179"/>
        <v>0.05</v>
      </c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VLOOKUP($F$10:$F$4815,'Customer Info'!$A$1:$B$501,2,0)</f>
        <v>Shahid</v>
      </c>
      <c r="H2267" s="6" t="str">
        <f>VLOOKUP(F2267:$F$4815,'Customer Info'!$A:$C,3,0)</f>
        <v>Collister</v>
      </c>
      <c r="I2267" s="6" t="str">
        <f>VLOOKUP($F$10:$F$4815,'Customer Info'!$A:$E,5,0)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496</v>
      </c>
      <c r="Q2267" s="8">
        <f t="shared" si="178"/>
        <v>88</v>
      </c>
      <c r="R2267" s="2" t="s">
        <v>50</v>
      </c>
      <c r="S2267" s="9">
        <f t="shared" si="179"/>
        <v>0.02</v>
      </c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VLOOKUP($F$10:$F$4815,'Customer Info'!$A$1:$B$501,2,0)</f>
        <v>Dave</v>
      </c>
      <c r="H2268" s="6" t="str">
        <f>VLOOKUP(F2268:$F$4815,'Customer Info'!$A:$C,3,0)</f>
        <v>Poirier</v>
      </c>
      <c r="I2268" s="6" t="str">
        <f>VLOOKUP($F$10:$F$4815,'Customer Info'!$A:$E,5,0)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4763</v>
      </c>
      <c r="Q2268" s="8">
        <f t="shared" si="178"/>
        <v>521</v>
      </c>
      <c r="R2268" s="2" t="s">
        <v>28</v>
      </c>
      <c r="S2268" s="9">
        <f t="shared" si="179"/>
        <v>0.02</v>
      </c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VLOOKUP($F$10:$F$4815,'Customer Info'!$A$1:$B$501,2,0)</f>
        <v>Carlos</v>
      </c>
      <c r="H2269" s="6" t="str">
        <f>VLOOKUP(F2269:$F$4815,'Customer Info'!$A:$C,3,0)</f>
        <v>Soltero</v>
      </c>
      <c r="I2269" s="6" t="str">
        <f>VLOOKUP($F$10:$F$4815,'Customer Info'!$A:$E,5,0)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12799</v>
      </c>
      <c r="Q2269" s="8">
        <f t="shared" si="178"/>
        <v>1261</v>
      </c>
      <c r="R2269" s="2" t="s">
        <v>28</v>
      </c>
      <c r="S2269" s="9">
        <f t="shared" si="179"/>
        <v>0.05</v>
      </c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VLOOKUP($F$10:$F$4815,'Customer Info'!$A$1:$B$501,2,0)</f>
        <v>Sam</v>
      </c>
      <c r="H2270" s="6" t="str">
        <f>VLOOKUP(F2270:$F$4815,'Customer Info'!$A:$C,3,0)</f>
        <v>Zeldin</v>
      </c>
      <c r="I2270" s="6" t="str">
        <f>VLOOKUP($F$10:$F$4815,'Customer Info'!$A:$E,5,0)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398</v>
      </c>
      <c r="Q2270" s="8">
        <f t="shared" si="178"/>
        <v>46</v>
      </c>
      <c r="R2270" s="2" t="s">
        <v>50</v>
      </c>
      <c r="S2270" s="9">
        <f t="shared" si="179"/>
        <v>0.02</v>
      </c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VLOOKUP($F$10:$F$4815,'Customer Info'!$A$1:$B$501,2,0)</f>
        <v>Craig</v>
      </c>
      <c r="H2271" s="6" t="str">
        <f>VLOOKUP(F2271:$F$4815,'Customer Info'!$A:$C,3,0)</f>
        <v>Yedwab</v>
      </c>
      <c r="I2271" s="6" t="str">
        <f>VLOOKUP($F$10:$F$4815,'Customer Info'!$A:$E,5,0)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247</v>
      </c>
      <c r="Q2271" s="8">
        <f t="shared" si="178"/>
        <v>22</v>
      </c>
      <c r="R2271" s="2" t="s">
        <v>28</v>
      </c>
      <c r="S2271" s="9">
        <f t="shared" si="179"/>
        <v>0.02</v>
      </c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VLOOKUP($F$10:$F$4815,'Customer Info'!$A$1:$B$501,2,0)</f>
        <v>Marina</v>
      </c>
      <c r="H2272" s="6" t="str">
        <f>VLOOKUP(F2272:$F$4815,'Customer Info'!$A:$C,3,0)</f>
        <v>Lichtenstein</v>
      </c>
      <c r="I2272" s="6" t="str">
        <f>VLOOKUP($F$10:$F$4815,'Customer Info'!$A:$E,5,0)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13373</v>
      </c>
      <c r="Q2272" s="8">
        <f t="shared" si="178"/>
        <v>427</v>
      </c>
      <c r="R2272" s="2" t="s">
        <v>28</v>
      </c>
      <c r="S2272" s="9">
        <f t="shared" si="179"/>
        <v>0.05</v>
      </c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VLOOKUP($F$10:$F$4815,'Customer Info'!$A$1:$B$501,2,0)</f>
        <v>Xylona</v>
      </c>
      <c r="H2273" s="6" t="str">
        <f>VLOOKUP(F2273:$F$4815,'Customer Info'!$A:$C,3,0)</f>
        <v>Preis</v>
      </c>
      <c r="I2273" s="6" t="str">
        <f>VLOOKUP($F$10:$F$4815,'Customer Info'!$A:$E,5,0)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15079</v>
      </c>
      <c r="Q2273" s="8">
        <f t="shared" si="178"/>
        <v>913</v>
      </c>
      <c r="R2273" s="2" t="s">
        <v>28</v>
      </c>
      <c r="S2273" s="9">
        <f t="shared" si="179"/>
        <v>0.05</v>
      </c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VLOOKUP($F$10:$F$4815,'Customer Info'!$A$1:$B$501,2,0)</f>
        <v>Kelly</v>
      </c>
      <c r="H2274" s="6" t="str">
        <f>VLOOKUP(F2274:$F$4815,'Customer Info'!$A:$C,3,0)</f>
        <v>Collister</v>
      </c>
      <c r="I2274" s="6" t="str">
        <f>VLOOKUP($F$10:$F$4815,'Customer Info'!$A:$E,5,0)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160</v>
      </c>
      <c r="Q2274" s="8">
        <f t="shared" si="178"/>
        <v>38</v>
      </c>
      <c r="R2274" s="2" t="s">
        <v>28</v>
      </c>
      <c r="S2274" s="9">
        <f t="shared" si="179"/>
        <v>0.02</v>
      </c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VLOOKUP($F$10:$F$4815,'Customer Info'!$A$1:$B$501,2,0)</f>
        <v>Gary</v>
      </c>
      <c r="H2275" s="6" t="str">
        <f>VLOOKUP(F2275:$F$4815,'Customer Info'!$A:$C,3,0)</f>
        <v>Hansen</v>
      </c>
      <c r="I2275" s="6" t="str">
        <f>VLOOKUP($F$10:$F$4815,'Customer Info'!$A:$E,5,0)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316</v>
      </c>
      <c r="Q2275" s="8">
        <f t="shared" si="178"/>
        <v>42</v>
      </c>
      <c r="R2275" s="2" t="s">
        <v>26</v>
      </c>
      <c r="S2275" s="9">
        <f t="shared" si="179"/>
        <v>0.02</v>
      </c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VLOOKUP($F$10:$F$4815,'Customer Info'!$A$1:$B$501,2,0)</f>
        <v>Kelly</v>
      </c>
      <c r="H2276" s="6" t="str">
        <f>VLOOKUP(F2276:$F$4815,'Customer Info'!$A:$C,3,0)</f>
        <v>Collister</v>
      </c>
      <c r="I2276" s="6" t="str">
        <f>VLOOKUP($F$10:$F$4815,'Customer Info'!$A:$E,5,0)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3054</v>
      </c>
      <c r="Q2276" s="8">
        <f t="shared" si="178"/>
        <v>360</v>
      </c>
      <c r="R2276" s="2" t="s">
        <v>28</v>
      </c>
      <c r="S2276" s="9">
        <f t="shared" si="179"/>
        <v>0.02</v>
      </c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VLOOKUP($F$10:$F$4815,'Customer Info'!$A$1:$B$501,2,0)</f>
        <v>Anthony</v>
      </c>
      <c r="H2277" s="6" t="str">
        <f>VLOOKUP(F2277:$F$4815,'Customer Info'!$A:$C,3,0)</f>
        <v>Garverick</v>
      </c>
      <c r="I2277" s="6" t="str">
        <f>VLOOKUP($F$10:$F$4815,'Customer Info'!$A:$E,5,0)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2702</v>
      </c>
      <c r="Q2277" s="8">
        <f t="shared" si="178"/>
        <v>284</v>
      </c>
      <c r="R2277" s="2" t="s">
        <v>26</v>
      </c>
      <c r="S2277" s="9">
        <f t="shared" si="179"/>
        <v>0.02</v>
      </c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VLOOKUP($F$10:$F$4815,'Customer Info'!$A$1:$B$501,2,0)</f>
        <v>Anemone</v>
      </c>
      <c r="H2278" s="6" t="str">
        <f>VLOOKUP(F2278:$F$4815,'Customer Info'!$A:$C,3,0)</f>
        <v>Ratner</v>
      </c>
      <c r="I2278" s="6" t="str">
        <f>VLOOKUP($F$10:$F$4815,'Customer Info'!$A:$E,5,0)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17715</v>
      </c>
      <c r="Q2278" s="8">
        <f t="shared" si="178"/>
        <v>852</v>
      </c>
      <c r="R2278" s="2" t="s">
        <v>28</v>
      </c>
      <c r="S2278" s="9">
        <f t="shared" si="179"/>
        <v>0.05</v>
      </c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VLOOKUP($F$10:$F$4815,'Customer Info'!$A$1:$B$501,2,0)</f>
        <v>Aaron</v>
      </c>
      <c r="H2279" s="6" t="str">
        <f>VLOOKUP(F2279:$F$4815,'Customer Info'!$A:$C,3,0)</f>
        <v>Hawkins</v>
      </c>
      <c r="I2279" s="6" t="str">
        <f>VLOOKUP($F$10:$F$4815,'Customer Info'!$A:$E,5,0)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4215</v>
      </c>
      <c r="Q2279" s="8">
        <f t="shared" si="178"/>
        <v>207</v>
      </c>
      <c r="R2279" s="2" t="s">
        <v>28</v>
      </c>
      <c r="S2279" s="9">
        <f t="shared" si="179"/>
        <v>0.02</v>
      </c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VLOOKUP($F$10:$F$4815,'Customer Info'!$A$1:$B$501,2,0)</f>
        <v>Christine</v>
      </c>
      <c r="H2280" s="6" t="str">
        <f>VLOOKUP(F2280:$F$4815,'Customer Info'!$A:$C,3,0)</f>
        <v>Abelman</v>
      </c>
      <c r="I2280" s="6" t="str">
        <f>VLOOKUP($F$10:$F$4815,'Customer Info'!$A:$E,5,0)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4422</v>
      </c>
      <c r="Q2280" s="8">
        <f t="shared" si="178"/>
        <v>189</v>
      </c>
      <c r="R2280" s="2" t="s">
        <v>28</v>
      </c>
      <c r="S2280" s="9">
        <f t="shared" si="179"/>
        <v>0.02</v>
      </c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VLOOKUP($F$10:$F$4815,'Customer Info'!$A$1:$B$501,2,0)</f>
        <v>Ed</v>
      </c>
      <c r="H2281" s="6" t="str">
        <f>VLOOKUP(F2281:$F$4815,'Customer Info'!$A:$C,3,0)</f>
        <v>Braxton</v>
      </c>
      <c r="I2281" s="6" t="str">
        <f>VLOOKUP($F$10:$F$4815,'Customer Info'!$A:$E,5,0)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15044</v>
      </c>
      <c r="Q2281" s="8">
        <f t="shared" si="178"/>
        <v>1132</v>
      </c>
      <c r="R2281" s="2" t="s">
        <v>28</v>
      </c>
      <c r="S2281" s="9">
        <f t="shared" si="179"/>
        <v>0.05</v>
      </c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VLOOKUP($F$10:$F$4815,'Customer Info'!$A$1:$B$501,2,0)</f>
        <v>Darren</v>
      </c>
      <c r="H2282" s="6" t="str">
        <f>VLOOKUP(F2282:$F$4815,'Customer Info'!$A:$C,3,0)</f>
        <v>Koutras</v>
      </c>
      <c r="I2282" s="6" t="str">
        <f>VLOOKUP($F$10:$F$4815,'Customer Info'!$A:$E,5,0)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3302</v>
      </c>
      <c r="Q2282" s="8">
        <f t="shared" si="178"/>
        <v>418</v>
      </c>
      <c r="R2282" s="2" t="s">
        <v>56</v>
      </c>
      <c r="S2282" s="9">
        <f t="shared" si="179"/>
        <v>0.02</v>
      </c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VLOOKUP($F$10:$F$4815,'Customer Info'!$A$1:$B$501,2,0)</f>
        <v>Rick</v>
      </c>
      <c r="H2283" s="6" t="str">
        <f>VLOOKUP(F2283:$F$4815,'Customer Info'!$A:$C,3,0)</f>
        <v>Reed</v>
      </c>
      <c r="I2283" s="6" t="str">
        <f>VLOOKUP($F$10:$F$4815,'Customer Info'!$A:$E,5,0)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1427</v>
      </c>
      <c r="Q2283" s="8">
        <f t="shared" si="178"/>
        <v>132</v>
      </c>
      <c r="R2283" s="2" t="s">
        <v>26</v>
      </c>
      <c r="S2283" s="9">
        <f t="shared" si="179"/>
        <v>0.02</v>
      </c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VLOOKUP($F$10:$F$4815,'Customer Info'!$A$1:$B$501,2,0)</f>
        <v>Brad</v>
      </c>
      <c r="H2284" s="6" t="str">
        <f>VLOOKUP(F2284:$F$4815,'Customer Info'!$A:$C,3,0)</f>
        <v>Thomas</v>
      </c>
      <c r="I2284" s="6" t="str">
        <f>VLOOKUP($F$10:$F$4815,'Customer Info'!$A:$E,5,0)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4647</v>
      </c>
      <c r="Q2284" s="8">
        <f t="shared" si="178"/>
        <v>355</v>
      </c>
      <c r="R2284" s="2" t="s">
        <v>50</v>
      </c>
      <c r="S2284" s="9">
        <f t="shared" si="179"/>
        <v>0.02</v>
      </c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VLOOKUP($F$10:$F$4815,'Customer Info'!$A$1:$B$501,2,0)</f>
        <v>Corey</v>
      </c>
      <c r="H2285" s="6" t="str">
        <f>VLOOKUP(F2285:$F$4815,'Customer Info'!$A:$C,3,0)</f>
        <v>Lock</v>
      </c>
      <c r="I2285" s="6" t="str">
        <f>VLOOKUP($F$10:$F$4815,'Customer Info'!$A:$E,5,0)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2126</v>
      </c>
      <c r="Q2285" s="8">
        <f t="shared" si="178"/>
        <v>166</v>
      </c>
      <c r="R2285" s="2" t="s">
        <v>28</v>
      </c>
      <c r="S2285" s="9">
        <f t="shared" si="179"/>
        <v>0.02</v>
      </c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VLOOKUP($F$10:$F$4815,'Customer Info'!$A$1:$B$501,2,0)</f>
        <v>Paul</v>
      </c>
      <c r="H2286" s="6" t="str">
        <f>VLOOKUP(F2286:$F$4815,'Customer Info'!$A:$C,3,0)</f>
        <v>Gonzalez</v>
      </c>
      <c r="I2286" s="6" t="str">
        <f>VLOOKUP($F$10:$F$4815,'Customer Info'!$A:$E,5,0)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199</v>
      </c>
      <c r="Q2286" s="8">
        <f t="shared" si="178"/>
        <v>25</v>
      </c>
      <c r="R2286" s="2" t="s">
        <v>50</v>
      </c>
      <c r="S2286" s="9">
        <f t="shared" si="179"/>
        <v>0.02</v>
      </c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VLOOKUP($F$10:$F$4815,'Customer Info'!$A$1:$B$501,2,0)</f>
        <v>Muhammed</v>
      </c>
      <c r="H2287" s="6" t="str">
        <f>VLOOKUP(F2287:$F$4815,'Customer Info'!$A:$C,3,0)</f>
        <v>MacIntyre</v>
      </c>
      <c r="I2287" s="6" t="str">
        <f>VLOOKUP($F$10:$F$4815,'Customer Info'!$A:$E,5,0)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17726</v>
      </c>
      <c r="Q2287" s="8">
        <f t="shared" si="178"/>
        <v>587</v>
      </c>
      <c r="R2287" s="2" t="s">
        <v>50</v>
      </c>
      <c r="S2287" s="9">
        <f t="shared" si="179"/>
        <v>0.05</v>
      </c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VLOOKUP($F$10:$F$4815,'Customer Info'!$A$1:$B$501,2,0)</f>
        <v>Philip</v>
      </c>
      <c r="H2288" s="6" t="str">
        <f>VLOOKUP(F2288:$F$4815,'Customer Info'!$A:$C,3,0)</f>
        <v>Brown</v>
      </c>
      <c r="I2288" s="6" t="str">
        <f>VLOOKUP($F$10:$F$4815,'Customer Info'!$A:$E,5,0)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728</v>
      </c>
      <c r="Q2288" s="8">
        <f t="shared" si="178"/>
        <v>128</v>
      </c>
      <c r="R2288" s="2" t="s">
        <v>28</v>
      </c>
      <c r="S2288" s="9">
        <f t="shared" si="179"/>
        <v>0.02</v>
      </c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VLOOKUP($F$10:$F$4815,'Customer Info'!$A$1:$B$501,2,0)</f>
        <v>Brian</v>
      </c>
      <c r="H2289" s="6" t="str">
        <f>VLOOKUP(F2289:$F$4815,'Customer Info'!$A:$C,3,0)</f>
        <v>Stugart</v>
      </c>
      <c r="I2289" s="6" t="str">
        <f>VLOOKUP($F$10:$F$4815,'Customer Info'!$A:$E,5,0)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107</v>
      </c>
      <c r="Q2289" s="8">
        <f t="shared" si="178"/>
        <v>15</v>
      </c>
      <c r="R2289" s="2" t="s">
        <v>26</v>
      </c>
      <c r="S2289" s="9">
        <f t="shared" si="179"/>
        <v>0.02</v>
      </c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VLOOKUP($F$10:$F$4815,'Customer Info'!$A$1:$B$501,2,0)</f>
        <v>Kelly</v>
      </c>
      <c r="H2290" s="6" t="str">
        <f>VLOOKUP(F2290:$F$4815,'Customer Info'!$A:$C,3,0)</f>
        <v>Williams</v>
      </c>
      <c r="I2290" s="6" t="str">
        <f>VLOOKUP($F$10:$F$4815,'Customer Info'!$A:$E,5,0)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13811</v>
      </c>
      <c r="Q2290" s="8">
        <f t="shared" si="178"/>
        <v>477</v>
      </c>
      <c r="R2290" s="2" t="s">
        <v>28</v>
      </c>
      <c r="S2290" s="9">
        <f t="shared" si="179"/>
        <v>0.05</v>
      </c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VLOOKUP($F$10:$F$4815,'Customer Info'!$A$1:$B$501,2,0)</f>
        <v>Candace</v>
      </c>
      <c r="H2291" s="6" t="str">
        <f>VLOOKUP(F2291:$F$4815,'Customer Info'!$A:$C,3,0)</f>
        <v>McMahon</v>
      </c>
      <c r="I2291" s="6" t="str">
        <f>VLOOKUP($F$10:$F$4815,'Customer Info'!$A:$E,5,0)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1032</v>
      </c>
      <c r="Q2291" s="8">
        <f t="shared" si="178"/>
        <v>116</v>
      </c>
      <c r="R2291" s="2" t="s">
        <v>28</v>
      </c>
      <c r="S2291" s="9">
        <f t="shared" si="179"/>
        <v>0.02</v>
      </c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VLOOKUP($F$10:$F$4815,'Customer Info'!$A$1:$B$501,2,0)</f>
        <v>Patricia</v>
      </c>
      <c r="H2292" s="6" t="str">
        <f>VLOOKUP(F2292:$F$4815,'Customer Info'!$A:$C,3,0)</f>
        <v>Hirasaki</v>
      </c>
      <c r="I2292" s="6" t="str">
        <f>VLOOKUP($F$10:$F$4815,'Customer Info'!$A:$E,5,0)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5937</v>
      </c>
      <c r="Q2292" s="8">
        <f t="shared" si="178"/>
        <v>671</v>
      </c>
      <c r="R2292" s="2" t="s">
        <v>28</v>
      </c>
      <c r="S2292" s="9">
        <f t="shared" si="179"/>
        <v>0.05</v>
      </c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VLOOKUP($F$10:$F$4815,'Customer Info'!$A$1:$B$501,2,0)</f>
        <v>Adam</v>
      </c>
      <c r="H2293" s="6" t="str">
        <f>VLOOKUP(F2293:$F$4815,'Customer Info'!$A:$C,3,0)</f>
        <v>Bellavance</v>
      </c>
      <c r="I2293" s="6" t="str">
        <f>VLOOKUP($F$10:$F$4815,'Customer Info'!$A:$E,5,0)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14504</v>
      </c>
      <c r="Q2293" s="8">
        <f t="shared" si="178"/>
        <v>998</v>
      </c>
      <c r="R2293" s="2" t="s">
        <v>28</v>
      </c>
      <c r="S2293" s="9">
        <f t="shared" si="179"/>
        <v>0.05</v>
      </c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VLOOKUP($F$10:$F$4815,'Customer Info'!$A$1:$B$501,2,0)</f>
        <v>Katrina</v>
      </c>
      <c r="H2294" s="6" t="str">
        <f>VLOOKUP(F2294:$F$4815,'Customer Info'!$A:$C,3,0)</f>
        <v>Bavinger</v>
      </c>
      <c r="I2294" s="6" t="str">
        <f>VLOOKUP($F$10:$F$4815,'Customer Info'!$A:$E,5,0)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6856</v>
      </c>
      <c r="Q2294" s="8">
        <f t="shared" si="178"/>
        <v>169</v>
      </c>
      <c r="R2294" s="2" t="s">
        <v>50</v>
      </c>
      <c r="S2294" s="9">
        <f t="shared" si="179"/>
        <v>0.05</v>
      </c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VLOOKUP($F$10:$F$4815,'Customer Info'!$A$1:$B$501,2,0)</f>
        <v>Lisa</v>
      </c>
      <c r="H2295" s="6" t="str">
        <f>VLOOKUP(F2295:$F$4815,'Customer Info'!$A:$C,3,0)</f>
        <v>Ryan</v>
      </c>
      <c r="I2295" s="6" t="str">
        <f>VLOOKUP($F$10:$F$4815,'Customer Info'!$A:$E,5,0)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3021</v>
      </c>
      <c r="Q2295" s="8">
        <f t="shared" si="178"/>
        <v>228</v>
      </c>
      <c r="R2295" s="2" t="s">
        <v>26</v>
      </c>
      <c r="S2295" s="9">
        <f t="shared" si="179"/>
        <v>0.02</v>
      </c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VLOOKUP($F$10:$F$4815,'Customer Info'!$A$1:$B$501,2,0)</f>
        <v>Neil</v>
      </c>
      <c r="H2296" s="6" t="str">
        <f>VLOOKUP(F2296:$F$4815,'Customer Info'!$A:$C,3,0)</f>
        <v>Knudson</v>
      </c>
      <c r="I2296" s="6" t="str">
        <f>VLOOKUP($F$10:$F$4815,'Customer Info'!$A:$E,5,0)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456</v>
      </c>
      <c r="Q2296" s="8">
        <f t="shared" si="178"/>
        <v>54</v>
      </c>
      <c r="R2296" s="2" t="s">
        <v>28</v>
      </c>
      <c r="S2296" s="9">
        <f t="shared" si="179"/>
        <v>0.02</v>
      </c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VLOOKUP($F$10:$F$4815,'Customer Info'!$A$1:$B$501,2,0)</f>
        <v>Jack</v>
      </c>
      <c r="H2297" s="6" t="str">
        <f>VLOOKUP(F2297:$F$4815,'Customer Info'!$A:$C,3,0)</f>
        <v>O'Briant</v>
      </c>
      <c r="I2297" s="6" t="str">
        <f>VLOOKUP($F$10:$F$4815,'Customer Info'!$A:$E,5,0)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12948</v>
      </c>
      <c r="Q2297" s="8">
        <f t="shared" si="178"/>
        <v>1012</v>
      </c>
      <c r="R2297" s="2" t="s">
        <v>50</v>
      </c>
      <c r="S2297" s="9">
        <f t="shared" si="179"/>
        <v>0.05</v>
      </c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VLOOKUP($F$10:$F$4815,'Customer Info'!$A$1:$B$501,2,0)</f>
        <v>Kristen</v>
      </c>
      <c r="H2298" s="6" t="str">
        <f>VLOOKUP(F2298:$F$4815,'Customer Info'!$A:$C,3,0)</f>
        <v>Hastings</v>
      </c>
      <c r="I2298" s="6" t="str">
        <f>VLOOKUP($F$10:$F$4815,'Customer Info'!$A:$E,5,0)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316</v>
      </c>
      <c r="Q2298" s="8">
        <f t="shared" si="178"/>
        <v>42</v>
      </c>
      <c r="R2298" s="2" t="s">
        <v>28</v>
      </c>
      <c r="S2298" s="9">
        <f t="shared" si="179"/>
        <v>0.02</v>
      </c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VLOOKUP($F$10:$F$4815,'Customer Info'!$A$1:$B$501,2,0)</f>
        <v>Brooke</v>
      </c>
      <c r="H2299" s="6" t="str">
        <f>VLOOKUP(F2299:$F$4815,'Customer Info'!$A:$C,3,0)</f>
        <v>Gillingham</v>
      </c>
      <c r="I2299" s="6" t="str">
        <f>VLOOKUP($F$10:$F$4815,'Customer Info'!$A:$E,5,0)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577</v>
      </c>
      <c r="Q2299" s="8">
        <f t="shared" si="178"/>
        <v>55</v>
      </c>
      <c r="R2299" s="2" t="s">
        <v>28</v>
      </c>
      <c r="S2299" s="9">
        <f t="shared" si="179"/>
        <v>0.02</v>
      </c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VLOOKUP($F$10:$F$4815,'Customer Info'!$A$1:$B$501,2,0)</f>
        <v>Sanjit</v>
      </c>
      <c r="H2300" s="6" t="str">
        <f>VLOOKUP(F2300:$F$4815,'Customer Info'!$A:$C,3,0)</f>
        <v>Jacobs</v>
      </c>
      <c r="I2300" s="6" t="str">
        <f>VLOOKUP($F$10:$F$4815,'Customer Info'!$A:$E,5,0)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149</v>
      </c>
      <c r="Q2300" s="8">
        <f t="shared" si="178"/>
        <v>37</v>
      </c>
      <c r="R2300" s="2" t="s">
        <v>28</v>
      </c>
      <c r="S2300" s="9">
        <f t="shared" si="179"/>
        <v>0.02</v>
      </c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VLOOKUP($F$10:$F$4815,'Customer Info'!$A$1:$B$501,2,0)</f>
        <v>Jack</v>
      </c>
      <c r="H2301" s="6" t="str">
        <f>VLOOKUP(F2301:$F$4815,'Customer Info'!$A:$C,3,0)</f>
        <v>Garza</v>
      </c>
      <c r="I2301" s="6" t="str">
        <f>VLOOKUP($F$10:$F$4815,'Customer Info'!$A:$E,5,0)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14099</v>
      </c>
      <c r="Q2301" s="8">
        <f t="shared" si="178"/>
        <v>727</v>
      </c>
      <c r="R2301" s="2" t="s">
        <v>28</v>
      </c>
      <c r="S2301" s="9">
        <f t="shared" si="179"/>
        <v>0.05</v>
      </c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VLOOKUP($F$10:$F$4815,'Customer Info'!$A$1:$B$501,2,0)</f>
        <v>Michael</v>
      </c>
      <c r="H2302" s="6" t="str">
        <f>VLOOKUP(F2302:$F$4815,'Customer Info'!$A:$C,3,0)</f>
        <v>Moore</v>
      </c>
      <c r="I2302" s="6" t="str">
        <f>VLOOKUP($F$10:$F$4815,'Customer Info'!$A:$E,5,0)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4764</v>
      </c>
      <c r="Q2302" s="8">
        <f t="shared" si="178"/>
        <v>644</v>
      </c>
      <c r="R2302" s="2" t="s">
        <v>28</v>
      </c>
      <c r="S2302" s="9">
        <f t="shared" si="179"/>
        <v>0.02</v>
      </c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VLOOKUP($F$10:$F$4815,'Customer Info'!$A$1:$B$501,2,0)</f>
        <v>Alex</v>
      </c>
      <c r="H2303" s="6" t="str">
        <f>VLOOKUP(F2303:$F$4815,'Customer Info'!$A:$C,3,0)</f>
        <v>Avila</v>
      </c>
      <c r="I2303" s="6" t="str">
        <f>VLOOKUP($F$10:$F$4815,'Customer Info'!$A:$E,5,0)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9780</v>
      </c>
      <c r="Q2303" s="8">
        <f t="shared" si="178"/>
        <v>796</v>
      </c>
      <c r="R2303" s="2" t="s">
        <v>50</v>
      </c>
      <c r="S2303" s="9">
        <f t="shared" si="179"/>
        <v>0.05</v>
      </c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VLOOKUP($F$10:$F$4815,'Customer Info'!$A$1:$B$501,2,0)</f>
        <v>Rachel</v>
      </c>
      <c r="H2304" s="6" t="str">
        <f>VLOOKUP(F2304:$F$4815,'Customer Info'!$A:$C,3,0)</f>
        <v>Payne</v>
      </c>
      <c r="I2304" s="6" t="str">
        <f>VLOOKUP($F$10:$F$4815,'Customer Info'!$A:$E,5,0)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5050</v>
      </c>
      <c r="Q2304" s="8">
        <f t="shared" si="178"/>
        <v>395</v>
      </c>
      <c r="R2304" s="2" t="s">
        <v>28</v>
      </c>
      <c r="S2304" s="9">
        <f t="shared" si="179"/>
        <v>0.05</v>
      </c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VLOOKUP($F$10:$F$4815,'Customer Info'!$A$1:$B$501,2,0)</f>
        <v>Bradley</v>
      </c>
      <c r="H2305" s="6" t="str">
        <f>VLOOKUP(F2305:$F$4815,'Customer Info'!$A:$C,3,0)</f>
        <v>Nguyen</v>
      </c>
      <c r="I2305" s="6" t="str">
        <f>VLOOKUP($F$10:$F$4815,'Customer Info'!$A:$E,5,0)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2266</v>
      </c>
      <c r="Q2305" s="8">
        <f t="shared" si="178"/>
        <v>186</v>
      </c>
      <c r="R2305" s="2" t="s">
        <v>28</v>
      </c>
      <c r="S2305" s="9">
        <f t="shared" si="179"/>
        <v>0.02</v>
      </c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VLOOKUP($F$10:$F$4815,'Customer Info'!$A$1:$B$501,2,0)</f>
        <v>Rick</v>
      </c>
      <c r="H2306" s="6" t="str">
        <f>VLOOKUP(F2306:$F$4815,'Customer Info'!$A:$C,3,0)</f>
        <v>Reed</v>
      </c>
      <c r="I2306" s="6" t="str">
        <f>VLOOKUP($F$10:$F$4815,'Customer Info'!$A:$E,5,0)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745</v>
      </c>
      <c r="Q2306" s="8">
        <f t="shared" si="178"/>
        <v>60</v>
      </c>
      <c r="R2306" s="2" t="s">
        <v>28</v>
      </c>
      <c r="S2306" s="9">
        <f t="shared" si="179"/>
        <v>0.02</v>
      </c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VLOOKUP($F$10:$F$4815,'Customer Info'!$A$1:$B$501,2,0)</f>
        <v>Adam</v>
      </c>
      <c r="H2307" s="6" t="str">
        <f>VLOOKUP(F2307:$F$4815,'Customer Info'!$A:$C,3,0)</f>
        <v>Bellavance</v>
      </c>
      <c r="I2307" s="6" t="str">
        <f>VLOOKUP($F$10:$F$4815,'Customer Info'!$A:$E,5,0)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3975</v>
      </c>
      <c r="Q2307" s="8">
        <f t="shared" si="178"/>
        <v>348</v>
      </c>
      <c r="R2307" s="2" t="s">
        <v>28</v>
      </c>
      <c r="S2307" s="9">
        <f t="shared" si="179"/>
        <v>0.02</v>
      </c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VLOOKUP($F$10:$F$4815,'Customer Info'!$A$1:$B$501,2,0)</f>
        <v>Ben</v>
      </c>
      <c r="H2308" s="6" t="str">
        <f>VLOOKUP(F2308:$F$4815,'Customer Info'!$A:$C,3,0)</f>
        <v>Peterman</v>
      </c>
      <c r="I2308" s="6" t="str">
        <f>VLOOKUP($F$10:$F$4815,'Customer Info'!$A:$E,5,0)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3431</v>
      </c>
      <c r="Q2308" s="8">
        <f t="shared" si="178"/>
        <v>161</v>
      </c>
      <c r="R2308" s="2" t="s">
        <v>26</v>
      </c>
      <c r="S2308" s="9">
        <f t="shared" si="179"/>
        <v>0.02</v>
      </c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VLOOKUP($F$10:$F$4815,'Customer Info'!$A$1:$B$501,2,0)</f>
        <v>Ben</v>
      </c>
      <c r="H2309" s="6" t="str">
        <f>VLOOKUP(F2309:$F$4815,'Customer Info'!$A:$C,3,0)</f>
        <v>Peterman</v>
      </c>
      <c r="I2309" s="6" t="str">
        <f>VLOOKUP($F$10:$F$4815,'Customer Info'!$A:$E,5,0)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4211</v>
      </c>
      <c r="Q2309" s="8">
        <f t="shared" si="178"/>
        <v>287</v>
      </c>
      <c r="R2309" s="2" t="s">
        <v>50</v>
      </c>
      <c r="S2309" s="9">
        <f t="shared" si="179"/>
        <v>0.02</v>
      </c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VLOOKUP($F$10:$F$4815,'Customer Info'!$A$1:$B$501,2,0)</f>
        <v>Greg</v>
      </c>
      <c r="H2310" s="6" t="str">
        <f>VLOOKUP(F2310:$F$4815,'Customer Info'!$A:$C,3,0)</f>
        <v>Hansen</v>
      </c>
      <c r="I2310" s="6" t="str">
        <f>VLOOKUP($F$10:$F$4815,'Customer Info'!$A:$E,5,0)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4153</v>
      </c>
      <c r="Q2310" s="8">
        <f t="shared" si="178"/>
        <v>301</v>
      </c>
      <c r="R2310" s="2" t="s">
        <v>28</v>
      </c>
      <c r="S2310" s="9">
        <f t="shared" si="179"/>
        <v>0.02</v>
      </c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VLOOKUP($F$10:$F$4815,'Customer Info'!$A$1:$B$501,2,0)</f>
        <v>Hilary</v>
      </c>
      <c r="H2311" s="6" t="str">
        <f>VLOOKUP(F2311:$F$4815,'Customer Info'!$A:$C,3,0)</f>
        <v>Holden</v>
      </c>
      <c r="I2311" s="6" t="str">
        <f>VLOOKUP($F$10:$F$4815,'Customer Info'!$A:$E,5,0)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2184</v>
      </c>
      <c r="Q2311" s="8">
        <f t="shared" si="178"/>
        <v>201</v>
      </c>
      <c r="R2311" s="2" t="s">
        <v>28</v>
      </c>
      <c r="S2311" s="9">
        <f t="shared" si="179"/>
        <v>0.02</v>
      </c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VLOOKUP($F$10:$F$4815,'Customer Info'!$A$1:$B$501,2,0)</f>
        <v>Shui</v>
      </c>
      <c r="H2312" s="6" t="str">
        <f>VLOOKUP(F2312:$F$4815,'Customer Info'!$A:$C,3,0)</f>
        <v>Tom</v>
      </c>
      <c r="I2312" s="6" t="str">
        <f>VLOOKUP($F$10:$F$4815,'Customer Info'!$A:$E,5,0)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9978</v>
      </c>
      <c r="Q2312" s="8">
        <f t="shared" si="178"/>
        <v>354</v>
      </c>
      <c r="R2312" s="2" t="s">
        <v>26</v>
      </c>
      <c r="S2312" s="9">
        <f t="shared" si="179"/>
        <v>0.05</v>
      </c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VLOOKUP($F$10:$F$4815,'Customer Info'!$A$1:$B$501,2,0)</f>
        <v>Barry</v>
      </c>
      <c r="H2313" s="6" t="str">
        <f>VLOOKUP(F2313:$F$4815,'Customer Info'!$A:$C,3,0)</f>
        <v>Blumstein</v>
      </c>
      <c r="I2313" s="6" t="str">
        <f>VLOOKUP($F$10:$F$4815,'Customer Info'!$A:$E,5,0)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157</v>
      </c>
      <c r="Q2313" s="8">
        <f t="shared" si="178"/>
        <v>41</v>
      </c>
      <c r="R2313" s="2" t="s">
        <v>50</v>
      </c>
      <c r="S2313" s="9">
        <f t="shared" si="179"/>
        <v>0.02</v>
      </c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VLOOKUP($F$10:$F$4815,'Customer Info'!$A$1:$B$501,2,0)</f>
        <v>Bill</v>
      </c>
      <c r="H2314" s="6" t="str">
        <f>VLOOKUP(F2314:$F$4815,'Customer Info'!$A:$C,3,0)</f>
        <v>Eplett</v>
      </c>
      <c r="I2314" s="6" t="str">
        <f>VLOOKUP($F$10:$F$4815,'Customer Info'!$A:$E,5,0)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1735</v>
      </c>
      <c r="Q2314" s="8">
        <f t="shared" si="178"/>
        <v>191</v>
      </c>
      <c r="R2314" s="2" t="s">
        <v>28</v>
      </c>
      <c r="S2314" s="9">
        <f t="shared" si="179"/>
        <v>0.02</v>
      </c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VLOOKUP($F$10:$F$4815,'Customer Info'!$A$1:$B$501,2,0)</f>
        <v>Deirdre</v>
      </c>
      <c r="H2315" s="6" t="str">
        <f>VLOOKUP(F2315:$F$4815,'Customer Info'!$A:$C,3,0)</f>
        <v>Greer</v>
      </c>
      <c r="I2315" s="6" t="str">
        <f>VLOOKUP($F$10:$F$4815,'Customer Info'!$A:$E,5,0)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N2315+O2315</f>
        <v>15997</v>
      </c>
      <c r="Q2315" s="8">
        <f t="shared" ref="Q2315:Q2378" si="183">P2315-M2315</f>
        <v>1247</v>
      </c>
      <c r="R2315" s="2" t="s">
        <v>28</v>
      </c>
      <c r="S2315" s="9">
        <f t="shared" ref="S2315:S2378" si="184">VLOOKUP($P$10:$P$4815,$T$1:$U$7, 2,1)</f>
        <v>0.05</v>
      </c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VLOOKUP($F$10:$F$4815,'Customer Info'!$A$1:$B$501,2,0)</f>
        <v>Toby</v>
      </c>
      <c r="H2316" s="6" t="str">
        <f>VLOOKUP(F2316:$F$4815,'Customer Info'!$A:$C,3,0)</f>
        <v>Swindell</v>
      </c>
      <c r="I2316" s="6" t="str">
        <f>VLOOKUP($F$10:$F$4815,'Customer Info'!$A:$E,5,0)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86364</v>
      </c>
      <c r="Q2316" s="8">
        <f t="shared" si="183"/>
        <v>9464</v>
      </c>
      <c r="R2316" s="2" t="s">
        <v>28</v>
      </c>
      <c r="S2316" s="9">
        <f t="shared" si="184"/>
        <v>0.09</v>
      </c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VLOOKUP($F$10:$F$4815,'Customer Info'!$A$1:$B$501,2,0)</f>
        <v>Jill</v>
      </c>
      <c r="H2317" s="6" t="str">
        <f>VLOOKUP(F2317:$F$4815,'Customer Info'!$A:$C,3,0)</f>
        <v>Stevenson</v>
      </c>
      <c r="I2317" s="6" t="str">
        <f>VLOOKUP($F$10:$F$4815,'Customer Info'!$A:$E,5,0)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71</v>
      </c>
      <c r="Q2317" s="8">
        <f t="shared" si="183"/>
        <v>15</v>
      </c>
      <c r="R2317" s="2" t="s">
        <v>28</v>
      </c>
      <c r="S2317" s="9">
        <f t="shared" si="184"/>
        <v>0.02</v>
      </c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VLOOKUP($F$10:$F$4815,'Customer Info'!$A$1:$B$501,2,0)</f>
        <v>Matt</v>
      </c>
      <c r="H2318" s="6" t="str">
        <f>VLOOKUP(F2318:$F$4815,'Customer Info'!$A:$C,3,0)</f>
        <v>Collins</v>
      </c>
      <c r="I2318" s="6" t="str">
        <f>VLOOKUP($F$10:$F$4815,'Customer Info'!$A:$E,5,0)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698</v>
      </c>
      <c r="Q2318" s="8">
        <f t="shared" si="183"/>
        <v>90</v>
      </c>
      <c r="R2318" s="2" t="s">
        <v>50</v>
      </c>
      <c r="S2318" s="9">
        <f t="shared" si="184"/>
        <v>0.02</v>
      </c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VLOOKUP($F$10:$F$4815,'Customer Info'!$A$1:$B$501,2,0)</f>
        <v>Valerie</v>
      </c>
      <c r="H2319" s="6" t="str">
        <f>VLOOKUP(F2319:$F$4815,'Customer Info'!$A:$C,3,0)</f>
        <v>Takahito</v>
      </c>
      <c r="I2319" s="6" t="str">
        <f>VLOOKUP($F$10:$F$4815,'Customer Info'!$A:$E,5,0)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4882</v>
      </c>
      <c r="Q2319" s="8">
        <f t="shared" si="183"/>
        <v>556</v>
      </c>
      <c r="R2319" s="2" t="s">
        <v>28</v>
      </c>
      <c r="S2319" s="9">
        <f t="shared" si="184"/>
        <v>0.02</v>
      </c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VLOOKUP($F$10:$F$4815,'Customer Info'!$A$1:$B$501,2,0)</f>
        <v>Hunter</v>
      </c>
      <c r="H2320" s="6" t="str">
        <f>VLOOKUP(F2320:$F$4815,'Customer Info'!$A:$C,3,0)</f>
        <v>Lopez</v>
      </c>
      <c r="I2320" s="6" t="str">
        <f>VLOOKUP($F$10:$F$4815,'Customer Info'!$A:$E,5,0)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15144</v>
      </c>
      <c r="Q2320" s="8">
        <f t="shared" si="183"/>
        <v>932</v>
      </c>
      <c r="R2320" s="2" t="s">
        <v>28</v>
      </c>
      <c r="S2320" s="9">
        <f t="shared" si="184"/>
        <v>0.05</v>
      </c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VLOOKUP($F$10:$F$4815,'Customer Info'!$A$1:$B$501,2,0)</f>
        <v>Nancy</v>
      </c>
      <c r="H2321" s="6" t="str">
        <f>VLOOKUP(F2321:$F$4815,'Customer Info'!$A:$C,3,0)</f>
        <v>Lomonaco</v>
      </c>
      <c r="I2321" s="6" t="str">
        <f>VLOOKUP($F$10:$F$4815,'Customer Info'!$A:$E,5,0)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2797</v>
      </c>
      <c r="Q2321" s="8">
        <f t="shared" si="183"/>
        <v>337</v>
      </c>
      <c r="R2321" s="2" t="s">
        <v>56</v>
      </c>
      <c r="S2321" s="9">
        <f t="shared" si="184"/>
        <v>0.02</v>
      </c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VLOOKUP($F$10:$F$4815,'Customer Info'!$A$1:$B$501,2,0)</f>
        <v>Eugene</v>
      </c>
      <c r="H2322" s="6" t="str">
        <f>VLOOKUP(F2322:$F$4815,'Customer Info'!$A:$C,3,0)</f>
        <v>Hildebrand</v>
      </c>
      <c r="I2322" s="6" t="str">
        <f>VLOOKUP($F$10:$F$4815,'Customer Info'!$A:$E,5,0)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4654</v>
      </c>
      <c r="Q2322" s="8">
        <f t="shared" si="183"/>
        <v>410</v>
      </c>
      <c r="R2322" s="2" t="s">
        <v>26</v>
      </c>
      <c r="S2322" s="9">
        <f t="shared" si="184"/>
        <v>0.02</v>
      </c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VLOOKUP($F$10:$F$4815,'Customer Info'!$A$1:$B$501,2,0)</f>
        <v>Darren</v>
      </c>
      <c r="H2323" s="6" t="str">
        <f>VLOOKUP(F2323:$F$4815,'Customer Info'!$A:$C,3,0)</f>
        <v>Budd</v>
      </c>
      <c r="I2323" s="6" t="str">
        <f>VLOOKUP($F$10:$F$4815,'Customer Info'!$A:$E,5,0)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3136</v>
      </c>
      <c r="Q2323" s="8">
        <f t="shared" si="183"/>
        <v>247</v>
      </c>
      <c r="R2323" s="2" t="s">
        <v>28</v>
      </c>
      <c r="S2323" s="9">
        <f t="shared" si="184"/>
        <v>0.02</v>
      </c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VLOOKUP($F$10:$F$4815,'Customer Info'!$A$1:$B$501,2,0)</f>
        <v>Nat</v>
      </c>
      <c r="H2324" s="6" t="str">
        <f>VLOOKUP(F2324:$F$4815,'Customer Info'!$A:$C,3,0)</f>
        <v>Carroll</v>
      </c>
      <c r="I2324" s="6" t="str">
        <f>VLOOKUP($F$10:$F$4815,'Customer Info'!$A:$E,5,0)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221</v>
      </c>
      <c r="Q2324" s="8">
        <f t="shared" si="183"/>
        <v>51</v>
      </c>
      <c r="R2324" s="2" t="s">
        <v>28</v>
      </c>
      <c r="S2324" s="9">
        <f t="shared" si="184"/>
        <v>0.02</v>
      </c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VLOOKUP($F$10:$F$4815,'Customer Info'!$A$1:$B$501,2,0)</f>
        <v>Debra</v>
      </c>
      <c r="H2325" s="6" t="str">
        <f>VLOOKUP(F2325:$F$4815,'Customer Info'!$A:$C,3,0)</f>
        <v>Catini</v>
      </c>
      <c r="I2325" s="6" t="str">
        <f>VLOOKUP($F$10:$F$4815,'Customer Info'!$A:$E,5,0)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18122</v>
      </c>
      <c r="Q2325" s="8">
        <f t="shared" si="183"/>
        <v>1040</v>
      </c>
      <c r="R2325" s="2" t="s">
        <v>28</v>
      </c>
      <c r="S2325" s="9">
        <f t="shared" si="184"/>
        <v>0.05</v>
      </c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VLOOKUP($F$10:$F$4815,'Customer Info'!$A$1:$B$501,2,0)</f>
        <v>Emily</v>
      </c>
      <c r="H2326" s="6" t="str">
        <f>VLOOKUP(F2326:$F$4815,'Customer Info'!$A:$C,3,0)</f>
        <v>Burns</v>
      </c>
      <c r="I2326" s="6" t="str">
        <f>VLOOKUP($F$10:$F$4815,'Customer Info'!$A:$E,5,0)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38362</v>
      </c>
      <c r="Q2326" s="8">
        <f t="shared" si="183"/>
        <v>3198</v>
      </c>
      <c r="R2326" s="2" t="s">
        <v>28</v>
      </c>
      <c r="S2326" s="9">
        <f t="shared" si="184"/>
        <v>7.0000000000000007E-2</v>
      </c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VLOOKUP($F$10:$F$4815,'Customer Info'!$A$1:$B$501,2,0)</f>
        <v>Stuart</v>
      </c>
      <c r="H2327" s="6" t="str">
        <f>VLOOKUP(F2327:$F$4815,'Customer Info'!$A:$C,3,0)</f>
        <v>Calhoun</v>
      </c>
      <c r="I2327" s="6" t="str">
        <f>VLOOKUP($F$10:$F$4815,'Customer Info'!$A:$E,5,0)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1535</v>
      </c>
      <c r="Q2327" s="8">
        <f t="shared" si="183"/>
        <v>200</v>
      </c>
      <c r="R2327" s="2" t="s">
        <v>28</v>
      </c>
      <c r="S2327" s="9">
        <f t="shared" si="184"/>
        <v>0.02</v>
      </c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VLOOKUP($F$10:$F$4815,'Customer Info'!$A$1:$B$501,2,0)</f>
        <v>Shui</v>
      </c>
      <c r="H2328" s="6" t="str">
        <f>VLOOKUP(F2328:$F$4815,'Customer Info'!$A:$C,3,0)</f>
        <v>Tom</v>
      </c>
      <c r="I2328" s="6" t="str">
        <f>VLOOKUP($F$10:$F$4815,'Customer Info'!$A:$E,5,0)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13680</v>
      </c>
      <c r="Q2328" s="8">
        <f t="shared" si="183"/>
        <v>820</v>
      </c>
      <c r="R2328" s="2" t="s">
        <v>50</v>
      </c>
      <c r="S2328" s="9">
        <f t="shared" si="184"/>
        <v>0.05</v>
      </c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VLOOKUP($F$10:$F$4815,'Customer Info'!$A$1:$B$501,2,0)</f>
        <v>Hunter</v>
      </c>
      <c r="H2329" s="6" t="str">
        <f>VLOOKUP(F2329:$F$4815,'Customer Info'!$A:$C,3,0)</f>
        <v>Lopez</v>
      </c>
      <c r="I2329" s="6" t="str">
        <f>VLOOKUP($F$10:$F$4815,'Customer Info'!$A:$E,5,0)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577</v>
      </c>
      <c r="Q2329" s="8">
        <f t="shared" si="183"/>
        <v>55</v>
      </c>
      <c r="R2329" s="2" t="s">
        <v>28</v>
      </c>
      <c r="S2329" s="9">
        <f t="shared" si="184"/>
        <v>0.02</v>
      </c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VLOOKUP($F$10:$F$4815,'Customer Info'!$A$1:$B$501,2,0)</f>
        <v>Carl</v>
      </c>
      <c r="H2330" s="6" t="str">
        <f>VLOOKUP(F2330:$F$4815,'Customer Info'!$A:$C,3,0)</f>
        <v>Weiss</v>
      </c>
      <c r="I2330" s="6" t="str">
        <f>VLOOKUP($F$10:$F$4815,'Customer Info'!$A:$E,5,0)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4917</v>
      </c>
      <c r="Q2330" s="8">
        <f t="shared" si="183"/>
        <v>279</v>
      </c>
      <c r="R2330" s="2" t="s">
        <v>28</v>
      </c>
      <c r="S2330" s="9">
        <f t="shared" si="184"/>
        <v>0.02</v>
      </c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VLOOKUP($F$10:$F$4815,'Customer Info'!$A$1:$B$501,2,0)</f>
        <v>Delfina</v>
      </c>
      <c r="H2331" s="6" t="str">
        <f>VLOOKUP(F2331:$F$4815,'Customer Info'!$A:$C,3,0)</f>
        <v>Latchford</v>
      </c>
      <c r="I2331" s="6" t="str">
        <f>VLOOKUP($F$10:$F$4815,'Customer Info'!$A:$E,5,0)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16856</v>
      </c>
      <c r="Q2331" s="8">
        <f t="shared" si="183"/>
        <v>734</v>
      </c>
      <c r="R2331" s="2" t="s">
        <v>50</v>
      </c>
      <c r="S2331" s="9">
        <f t="shared" si="184"/>
        <v>0.05</v>
      </c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VLOOKUP($F$10:$F$4815,'Customer Info'!$A$1:$B$501,2,0)</f>
        <v>Caroline</v>
      </c>
      <c r="H2332" s="6" t="str">
        <f>VLOOKUP(F2332:$F$4815,'Customer Info'!$A:$C,3,0)</f>
        <v>Jumper</v>
      </c>
      <c r="I2332" s="6" t="str">
        <f>VLOOKUP($F$10:$F$4815,'Customer Info'!$A:$E,5,0)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1841</v>
      </c>
      <c r="Q2332" s="8">
        <f t="shared" si="183"/>
        <v>150</v>
      </c>
      <c r="R2332" s="2" t="s">
        <v>28</v>
      </c>
      <c r="S2332" s="9">
        <f t="shared" si="184"/>
        <v>0.02</v>
      </c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VLOOKUP($F$10:$F$4815,'Customer Info'!$A$1:$B$501,2,0)</f>
        <v>Ed</v>
      </c>
      <c r="H2333" s="6" t="str">
        <f>VLOOKUP(F2333:$F$4815,'Customer Info'!$A:$C,3,0)</f>
        <v>Braxton</v>
      </c>
      <c r="I2333" s="6" t="str">
        <f>VLOOKUP($F$10:$F$4815,'Customer Info'!$A:$E,5,0)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1621</v>
      </c>
      <c r="Q2333" s="8">
        <f t="shared" si="183"/>
        <v>217</v>
      </c>
      <c r="R2333" s="2" t="s">
        <v>50</v>
      </c>
      <c r="S2333" s="9">
        <f t="shared" si="184"/>
        <v>0.02</v>
      </c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VLOOKUP($F$10:$F$4815,'Customer Info'!$A$1:$B$501,2,0)</f>
        <v>Brendan</v>
      </c>
      <c r="H2334" s="6" t="str">
        <f>VLOOKUP(F2334:$F$4815,'Customer Info'!$A:$C,3,0)</f>
        <v>Murry</v>
      </c>
      <c r="I2334" s="6" t="str">
        <f>VLOOKUP($F$10:$F$4815,'Customer Info'!$A:$E,5,0)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43168</v>
      </c>
      <c r="Q2334" s="8">
        <f t="shared" si="183"/>
        <v>4373</v>
      </c>
      <c r="R2334" s="2" t="s">
        <v>50</v>
      </c>
      <c r="S2334" s="9">
        <f t="shared" si="184"/>
        <v>7.0000000000000007E-2</v>
      </c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VLOOKUP($F$10:$F$4815,'Customer Info'!$A$1:$B$501,2,0)</f>
        <v>Jeremy</v>
      </c>
      <c r="H2335" s="6" t="str">
        <f>VLOOKUP(F2335:$F$4815,'Customer Info'!$A:$C,3,0)</f>
        <v>Ellison</v>
      </c>
      <c r="I2335" s="6" t="str">
        <f>VLOOKUP($F$10:$F$4815,'Customer Info'!$A:$E,5,0)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35077</v>
      </c>
      <c r="Q2335" s="8">
        <f t="shared" si="183"/>
        <v>2335</v>
      </c>
      <c r="R2335" s="2" t="s">
        <v>28</v>
      </c>
      <c r="S2335" s="9">
        <f t="shared" si="184"/>
        <v>7.0000000000000007E-2</v>
      </c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VLOOKUP($F$10:$F$4815,'Customer Info'!$A$1:$B$501,2,0)</f>
        <v>Max</v>
      </c>
      <c r="H2336" s="6" t="str">
        <f>VLOOKUP(F2336:$F$4815,'Customer Info'!$A:$C,3,0)</f>
        <v>Jones</v>
      </c>
      <c r="I2336" s="6" t="str">
        <f>VLOOKUP($F$10:$F$4815,'Customer Info'!$A:$E,5,0)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2762</v>
      </c>
      <c r="Q2336" s="8">
        <f t="shared" si="183"/>
        <v>209</v>
      </c>
      <c r="R2336" s="2" t="s">
        <v>50</v>
      </c>
      <c r="S2336" s="9">
        <f t="shared" si="184"/>
        <v>0.02</v>
      </c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VLOOKUP($F$10:$F$4815,'Customer Info'!$A$1:$B$501,2,0)</f>
        <v>Dan</v>
      </c>
      <c r="H2337" s="6" t="str">
        <f>VLOOKUP(F2337:$F$4815,'Customer Info'!$A:$C,3,0)</f>
        <v>Campbell</v>
      </c>
      <c r="I2337" s="6" t="str">
        <f>VLOOKUP($F$10:$F$4815,'Customer Info'!$A:$E,5,0)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3238</v>
      </c>
      <c r="Q2337" s="8">
        <f t="shared" si="183"/>
        <v>305</v>
      </c>
      <c r="R2337" s="2" t="s">
        <v>28</v>
      </c>
      <c r="S2337" s="9">
        <f t="shared" si="184"/>
        <v>0.02</v>
      </c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VLOOKUP($F$10:$F$4815,'Customer Info'!$A$1:$B$501,2,0)</f>
        <v>Jeremy</v>
      </c>
      <c r="H2338" s="6" t="str">
        <f>VLOOKUP(F2338:$F$4815,'Customer Info'!$A:$C,3,0)</f>
        <v>Ellison</v>
      </c>
      <c r="I2338" s="6" t="str">
        <f>VLOOKUP($F$10:$F$4815,'Customer Info'!$A:$E,5,0)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25917</v>
      </c>
      <c r="Q2338" s="8">
        <f t="shared" si="183"/>
        <v>2640</v>
      </c>
      <c r="R2338" s="2" t="s">
        <v>28</v>
      </c>
      <c r="S2338" s="9">
        <f t="shared" si="184"/>
        <v>7.0000000000000007E-2</v>
      </c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VLOOKUP($F$10:$F$4815,'Customer Info'!$A$1:$B$501,2,0)</f>
        <v>Brenda</v>
      </c>
      <c r="H2339" s="6" t="str">
        <f>VLOOKUP(F2339:$F$4815,'Customer Info'!$A:$C,3,0)</f>
        <v>Bowman</v>
      </c>
      <c r="I2339" s="6" t="str">
        <f>VLOOKUP($F$10:$F$4815,'Customer Info'!$A:$E,5,0)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1031</v>
      </c>
      <c r="Q2339" s="8">
        <f t="shared" si="183"/>
        <v>72</v>
      </c>
      <c r="R2339" s="2" t="s">
        <v>28</v>
      </c>
      <c r="S2339" s="9">
        <f t="shared" si="184"/>
        <v>0.02</v>
      </c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VLOOKUP($F$10:$F$4815,'Customer Info'!$A$1:$B$501,2,0)</f>
        <v>Brooke</v>
      </c>
      <c r="H2340" s="6" t="str">
        <f>VLOOKUP(F2340:$F$4815,'Customer Info'!$A:$C,3,0)</f>
        <v>Gillingham</v>
      </c>
      <c r="I2340" s="6" t="str">
        <f>VLOOKUP($F$10:$F$4815,'Customer Info'!$A:$E,5,0)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5909</v>
      </c>
      <c r="Q2340" s="8">
        <f t="shared" si="183"/>
        <v>695</v>
      </c>
      <c r="R2340" s="2" t="s">
        <v>28</v>
      </c>
      <c r="S2340" s="9">
        <f t="shared" si="184"/>
        <v>0.05</v>
      </c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VLOOKUP($F$10:$F$4815,'Customer Info'!$A$1:$B$501,2,0)</f>
        <v>Keith</v>
      </c>
      <c r="H2341" s="6" t="str">
        <f>VLOOKUP(F2341:$F$4815,'Customer Info'!$A:$C,3,0)</f>
        <v>Herrera</v>
      </c>
      <c r="I2341" s="6" t="str">
        <f>VLOOKUP($F$10:$F$4815,'Customer Info'!$A:$E,5,0)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9014</v>
      </c>
      <c r="Q2341" s="8">
        <f t="shared" si="183"/>
        <v>764</v>
      </c>
      <c r="R2341" s="2" t="s">
        <v>26</v>
      </c>
      <c r="S2341" s="9">
        <f t="shared" si="184"/>
        <v>0.05</v>
      </c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VLOOKUP($F$10:$F$4815,'Customer Info'!$A$1:$B$501,2,0)</f>
        <v>Candace</v>
      </c>
      <c r="H2342" s="6" t="str">
        <f>VLOOKUP(F2342:$F$4815,'Customer Info'!$A:$C,3,0)</f>
        <v>McMahon</v>
      </c>
      <c r="I2342" s="6" t="str">
        <f>VLOOKUP($F$10:$F$4815,'Customer Info'!$A:$E,5,0)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418</v>
      </c>
      <c r="Q2342" s="8">
        <f t="shared" si="183"/>
        <v>66</v>
      </c>
      <c r="R2342" s="2" t="s">
        <v>50</v>
      </c>
      <c r="S2342" s="9">
        <f t="shared" si="184"/>
        <v>0.02</v>
      </c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VLOOKUP($F$10:$F$4815,'Customer Info'!$A$1:$B$501,2,0)</f>
        <v>Ralph</v>
      </c>
      <c r="H2343" s="6" t="str">
        <f>VLOOKUP(F2343:$F$4815,'Customer Info'!$A:$C,3,0)</f>
        <v>Arnett</v>
      </c>
      <c r="I2343" s="6" t="str">
        <f>VLOOKUP($F$10:$F$4815,'Customer Info'!$A:$E,5,0)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318</v>
      </c>
      <c r="Q2343" s="8">
        <f t="shared" si="183"/>
        <v>26</v>
      </c>
      <c r="R2343" s="2" t="s">
        <v>28</v>
      </c>
      <c r="S2343" s="9">
        <f t="shared" si="184"/>
        <v>0.02</v>
      </c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VLOOKUP($F$10:$F$4815,'Customer Info'!$A$1:$B$501,2,0)</f>
        <v>Barry</v>
      </c>
      <c r="H2344" s="6" t="str">
        <f>VLOOKUP(F2344:$F$4815,'Customer Info'!$A:$C,3,0)</f>
        <v>Franzšsisch</v>
      </c>
      <c r="I2344" s="6" t="str">
        <f>VLOOKUP($F$10:$F$4815,'Customer Info'!$A:$E,5,0)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5651</v>
      </c>
      <c r="Q2344" s="8">
        <f t="shared" si="183"/>
        <v>611</v>
      </c>
      <c r="R2344" s="2" t="s">
        <v>28</v>
      </c>
      <c r="S2344" s="9">
        <f t="shared" si="184"/>
        <v>0.05</v>
      </c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VLOOKUP($F$10:$F$4815,'Customer Info'!$A$1:$B$501,2,0)</f>
        <v>Dana</v>
      </c>
      <c r="H2345" s="6" t="str">
        <f>VLOOKUP(F2345:$F$4815,'Customer Info'!$A:$C,3,0)</f>
        <v>Kaydos</v>
      </c>
      <c r="I2345" s="6" t="str">
        <f>VLOOKUP($F$10:$F$4815,'Customer Info'!$A:$E,5,0)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108592</v>
      </c>
      <c r="Q2345" s="8">
        <f t="shared" si="183"/>
        <v>4163</v>
      </c>
      <c r="R2345" s="2" t="s">
        <v>50</v>
      </c>
      <c r="S2345" s="9">
        <f t="shared" si="184"/>
        <v>0.12</v>
      </c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VLOOKUP($F$10:$F$4815,'Customer Info'!$A$1:$B$501,2,0)</f>
        <v>Magdelene</v>
      </c>
      <c r="H2346" s="6" t="str">
        <f>VLOOKUP(F2346:$F$4815,'Customer Info'!$A:$C,3,0)</f>
        <v>Morse</v>
      </c>
      <c r="I2346" s="6" t="str">
        <f>VLOOKUP($F$10:$F$4815,'Customer Info'!$A:$E,5,0)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30444</v>
      </c>
      <c r="Q2346" s="8">
        <f t="shared" si="183"/>
        <v>1536</v>
      </c>
      <c r="R2346" s="2" t="s">
        <v>28</v>
      </c>
      <c r="S2346" s="9">
        <f t="shared" si="184"/>
        <v>7.0000000000000007E-2</v>
      </c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VLOOKUP($F$10:$F$4815,'Customer Info'!$A$1:$B$501,2,0)</f>
        <v>Liz</v>
      </c>
      <c r="H2347" s="6" t="str">
        <f>VLOOKUP(F2347:$F$4815,'Customer Info'!$A:$C,3,0)</f>
        <v>Pelletier</v>
      </c>
      <c r="I2347" s="6" t="str">
        <f>VLOOKUP($F$10:$F$4815,'Customer Info'!$A:$E,5,0)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4780</v>
      </c>
      <c r="Q2347" s="8">
        <f t="shared" si="183"/>
        <v>316</v>
      </c>
      <c r="R2347" s="2" t="s">
        <v>26</v>
      </c>
      <c r="S2347" s="9">
        <f t="shared" si="184"/>
        <v>0.02</v>
      </c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VLOOKUP($F$10:$F$4815,'Customer Info'!$A$1:$B$501,2,0)</f>
        <v>Becky</v>
      </c>
      <c r="H2348" s="6" t="str">
        <f>VLOOKUP(F2348:$F$4815,'Customer Info'!$A:$C,3,0)</f>
        <v>Pak</v>
      </c>
      <c r="I2348" s="6" t="str">
        <f>VLOOKUP($F$10:$F$4815,'Customer Info'!$A:$E,5,0)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577</v>
      </c>
      <c r="Q2348" s="8">
        <f t="shared" si="183"/>
        <v>55</v>
      </c>
      <c r="R2348" s="2" t="s">
        <v>28</v>
      </c>
      <c r="S2348" s="9">
        <f t="shared" si="184"/>
        <v>0.02</v>
      </c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VLOOKUP($F$10:$F$4815,'Customer Info'!$A$1:$B$501,2,0)</f>
        <v>William</v>
      </c>
      <c r="H2349" s="6" t="str">
        <f>VLOOKUP(F2349:$F$4815,'Customer Info'!$A:$C,3,0)</f>
        <v>Brown</v>
      </c>
      <c r="I2349" s="6" t="str">
        <f>VLOOKUP($F$10:$F$4815,'Customer Info'!$A:$E,5,0)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1764</v>
      </c>
      <c r="Q2349" s="8">
        <f t="shared" si="183"/>
        <v>140</v>
      </c>
      <c r="R2349" s="2" t="s">
        <v>26</v>
      </c>
      <c r="S2349" s="9">
        <f t="shared" si="184"/>
        <v>0.02</v>
      </c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VLOOKUP($F$10:$F$4815,'Customer Info'!$A$1:$B$501,2,0)</f>
        <v>Ann</v>
      </c>
      <c r="H2350" s="6" t="str">
        <f>VLOOKUP(F2350:$F$4815,'Customer Info'!$A:$C,3,0)</f>
        <v>Chong</v>
      </c>
      <c r="I2350" s="6" t="str">
        <f>VLOOKUP($F$10:$F$4815,'Customer Info'!$A:$E,5,0)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710</v>
      </c>
      <c r="Q2350" s="8">
        <f t="shared" si="183"/>
        <v>70</v>
      </c>
      <c r="R2350" s="2" t="s">
        <v>50</v>
      </c>
      <c r="S2350" s="9">
        <f t="shared" si="184"/>
        <v>0.02</v>
      </c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VLOOKUP($F$10:$F$4815,'Customer Info'!$A$1:$B$501,2,0)</f>
        <v>Jas</v>
      </c>
      <c r="H2351" s="6" t="str">
        <f>VLOOKUP(F2351:$F$4815,'Customer Info'!$A:$C,3,0)</f>
        <v>O'Carroll</v>
      </c>
      <c r="I2351" s="6" t="str">
        <f>VLOOKUP($F$10:$F$4815,'Customer Info'!$A:$E,5,0)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3262</v>
      </c>
      <c r="Q2351" s="8">
        <f t="shared" si="183"/>
        <v>278</v>
      </c>
      <c r="R2351" s="2" t="s">
        <v>26</v>
      </c>
      <c r="S2351" s="9">
        <f t="shared" si="184"/>
        <v>0.02</v>
      </c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VLOOKUP($F$10:$F$4815,'Customer Info'!$A$1:$B$501,2,0)</f>
        <v>Cassandra</v>
      </c>
      <c r="H2352" s="6" t="str">
        <f>VLOOKUP(F2352:$F$4815,'Customer Info'!$A:$C,3,0)</f>
        <v>Brandow</v>
      </c>
      <c r="I2352" s="6" t="str">
        <f>VLOOKUP($F$10:$F$4815,'Customer Info'!$A:$E,5,0)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954</v>
      </c>
      <c r="Q2352" s="8">
        <f t="shared" si="183"/>
        <v>130</v>
      </c>
      <c r="R2352" s="2" t="s">
        <v>28</v>
      </c>
      <c r="S2352" s="9">
        <f t="shared" si="184"/>
        <v>0.02</v>
      </c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VLOOKUP($F$10:$F$4815,'Customer Info'!$A$1:$B$501,2,0)</f>
        <v>Scott</v>
      </c>
      <c r="H2353" s="6" t="str">
        <f>VLOOKUP(F2353:$F$4815,'Customer Info'!$A:$C,3,0)</f>
        <v>Cohen</v>
      </c>
      <c r="I2353" s="6" t="str">
        <f>VLOOKUP($F$10:$F$4815,'Customer Info'!$A:$E,5,0)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6649</v>
      </c>
      <c r="Q2353" s="8">
        <f t="shared" si="183"/>
        <v>439</v>
      </c>
      <c r="R2353" s="2" t="s">
        <v>28</v>
      </c>
      <c r="S2353" s="9">
        <f t="shared" si="184"/>
        <v>0.05</v>
      </c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VLOOKUP($F$10:$F$4815,'Customer Info'!$A$1:$B$501,2,0)</f>
        <v>Magdelene</v>
      </c>
      <c r="H2354" s="6" t="str">
        <f>VLOOKUP(F2354:$F$4815,'Customer Info'!$A:$C,3,0)</f>
        <v>Morse</v>
      </c>
      <c r="I2354" s="6" t="str">
        <f>VLOOKUP($F$10:$F$4815,'Customer Info'!$A:$E,5,0)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13469</v>
      </c>
      <c r="Q2354" s="8">
        <f t="shared" si="183"/>
        <v>701</v>
      </c>
      <c r="R2354" s="2" t="s">
        <v>28</v>
      </c>
      <c r="S2354" s="9">
        <f t="shared" si="184"/>
        <v>0.05</v>
      </c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VLOOKUP($F$10:$F$4815,'Customer Info'!$A$1:$B$501,2,0)</f>
        <v>Jessica</v>
      </c>
      <c r="H2355" s="6" t="str">
        <f>VLOOKUP(F2355:$F$4815,'Customer Info'!$A:$C,3,0)</f>
        <v>Myrick</v>
      </c>
      <c r="I2355" s="6" t="str">
        <f>VLOOKUP($F$10:$F$4815,'Customer Info'!$A:$E,5,0)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6969</v>
      </c>
      <c r="Q2355" s="8">
        <f t="shared" si="183"/>
        <v>849</v>
      </c>
      <c r="R2355" s="2" t="s">
        <v>28</v>
      </c>
      <c r="S2355" s="9">
        <f t="shared" si="184"/>
        <v>0.05</v>
      </c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VLOOKUP($F$10:$F$4815,'Customer Info'!$A$1:$B$501,2,0)</f>
        <v>Darren</v>
      </c>
      <c r="H2356" s="6" t="str">
        <f>VLOOKUP(F2356:$F$4815,'Customer Info'!$A:$C,3,0)</f>
        <v>Budd</v>
      </c>
      <c r="I2356" s="6" t="str">
        <f>VLOOKUP($F$10:$F$4815,'Customer Info'!$A:$E,5,0)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706</v>
      </c>
      <c r="Q2356" s="8">
        <f t="shared" si="183"/>
        <v>90</v>
      </c>
      <c r="R2356" s="2" t="s">
        <v>28</v>
      </c>
      <c r="S2356" s="9">
        <f t="shared" si="184"/>
        <v>0.02</v>
      </c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VLOOKUP($F$10:$F$4815,'Customer Info'!$A$1:$B$501,2,0)</f>
        <v>Adam</v>
      </c>
      <c r="H2357" s="6" t="str">
        <f>VLOOKUP(F2357:$F$4815,'Customer Info'!$A:$C,3,0)</f>
        <v>Bellavance</v>
      </c>
      <c r="I2357" s="6" t="str">
        <f>VLOOKUP($F$10:$F$4815,'Customer Info'!$A:$E,5,0)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9070</v>
      </c>
      <c r="Q2357" s="8">
        <f t="shared" si="183"/>
        <v>615</v>
      </c>
      <c r="R2357" s="2" t="s">
        <v>28</v>
      </c>
      <c r="S2357" s="9">
        <f t="shared" si="184"/>
        <v>0.05</v>
      </c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VLOOKUP($F$10:$F$4815,'Customer Info'!$A$1:$B$501,2,0)</f>
        <v>Hunter</v>
      </c>
      <c r="H2358" s="6" t="str">
        <f>VLOOKUP(F2358:$F$4815,'Customer Info'!$A:$C,3,0)</f>
        <v>Glantz</v>
      </c>
      <c r="I2358" s="6" t="str">
        <f>VLOOKUP($F$10:$F$4815,'Customer Info'!$A:$E,5,0)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4758</v>
      </c>
      <c r="Q2358" s="8">
        <f t="shared" si="183"/>
        <v>384</v>
      </c>
      <c r="R2358" s="2" t="s">
        <v>28</v>
      </c>
      <c r="S2358" s="9">
        <f t="shared" si="184"/>
        <v>0.02</v>
      </c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VLOOKUP($F$10:$F$4815,'Customer Info'!$A$1:$B$501,2,0)</f>
        <v>Lindsay</v>
      </c>
      <c r="H2359" s="6" t="str">
        <f>VLOOKUP(F2359:$F$4815,'Customer Info'!$A:$C,3,0)</f>
        <v>Castell</v>
      </c>
      <c r="I2359" s="6" t="str">
        <f>VLOOKUP($F$10:$F$4815,'Customer Info'!$A:$E,5,0)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213</v>
      </c>
      <c r="Q2359" s="8">
        <f t="shared" si="183"/>
        <v>45</v>
      </c>
      <c r="R2359" s="2" t="s">
        <v>28</v>
      </c>
      <c r="S2359" s="9">
        <f t="shared" si="184"/>
        <v>0.02</v>
      </c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VLOOKUP($F$10:$F$4815,'Customer Info'!$A$1:$B$501,2,0)</f>
        <v>Rick</v>
      </c>
      <c r="H2360" s="6" t="str">
        <f>VLOOKUP(F2360:$F$4815,'Customer Info'!$A:$C,3,0)</f>
        <v>Duston</v>
      </c>
      <c r="I2360" s="6" t="str">
        <f>VLOOKUP($F$10:$F$4815,'Customer Info'!$A:$E,5,0)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1599</v>
      </c>
      <c r="Q2360" s="8">
        <f t="shared" si="183"/>
        <v>168</v>
      </c>
      <c r="R2360" s="2" t="s">
        <v>28</v>
      </c>
      <c r="S2360" s="9">
        <f t="shared" si="184"/>
        <v>0.02</v>
      </c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VLOOKUP($F$10:$F$4815,'Customer Info'!$A$1:$B$501,2,0)</f>
        <v>Kean</v>
      </c>
      <c r="H2361" s="6" t="str">
        <f>VLOOKUP(F2361:$F$4815,'Customer Info'!$A:$C,3,0)</f>
        <v>Takahito</v>
      </c>
      <c r="I2361" s="6" t="str">
        <f>VLOOKUP($F$10:$F$4815,'Customer Info'!$A:$E,5,0)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8479</v>
      </c>
      <c r="Q2361" s="8">
        <f t="shared" si="183"/>
        <v>478</v>
      </c>
      <c r="R2361" s="2" t="s">
        <v>50</v>
      </c>
      <c r="S2361" s="9">
        <f t="shared" si="184"/>
        <v>0.05</v>
      </c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VLOOKUP($F$10:$F$4815,'Customer Info'!$A$1:$B$501,2,0)</f>
        <v>Thea</v>
      </c>
      <c r="H2362" s="6" t="str">
        <f>VLOOKUP(F2362:$F$4815,'Customer Info'!$A:$C,3,0)</f>
        <v>Hendricks</v>
      </c>
      <c r="I2362" s="6" t="str">
        <f>VLOOKUP($F$10:$F$4815,'Customer Info'!$A:$E,5,0)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22816</v>
      </c>
      <c r="Q2362" s="8">
        <f t="shared" si="183"/>
        <v>1144</v>
      </c>
      <c r="R2362" s="2" t="s">
        <v>50</v>
      </c>
      <c r="S2362" s="9">
        <f t="shared" si="184"/>
        <v>0.05</v>
      </c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VLOOKUP($F$10:$F$4815,'Customer Info'!$A$1:$B$501,2,0)</f>
        <v>Hunter</v>
      </c>
      <c r="H2363" s="6" t="str">
        <f>VLOOKUP(F2363:$F$4815,'Customer Info'!$A:$C,3,0)</f>
        <v>Lopez</v>
      </c>
      <c r="I2363" s="6" t="str">
        <f>VLOOKUP($F$10:$F$4815,'Customer Info'!$A:$E,5,0)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1609</v>
      </c>
      <c r="Q2363" s="8">
        <f t="shared" si="183"/>
        <v>178</v>
      </c>
      <c r="R2363" s="2" t="s">
        <v>50</v>
      </c>
      <c r="S2363" s="9">
        <f t="shared" si="184"/>
        <v>0.02</v>
      </c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VLOOKUP($F$10:$F$4815,'Customer Info'!$A$1:$B$501,2,0)</f>
        <v>Evan</v>
      </c>
      <c r="H2364" s="6" t="str">
        <f>VLOOKUP(F2364:$F$4815,'Customer Info'!$A:$C,3,0)</f>
        <v>Bailliet</v>
      </c>
      <c r="I2364" s="6" t="str">
        <f>VLOOKUP($F$10:$F$4815,'Customer Info'!$A:$E,5,0)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4681</v>
      </c>
      <c r="Q2364" s="8">
        <f t="shared" si="183"/>
        <v>388</v>
      </c>
      <c r="R2364" s="2" t="s">
        <v>50</v>
      </c>
      <c r="S2364" s="9">
        <f t="shared" si="184"/>
        <v>0.02</v>
      </c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VLOOKUP($F$10:$F$4815,'Customer Info'!$A$1:$B$501,2,0)</f>
        <v>Giulietta</v>
      </c>
      <c r="H2365" s="6" t="str">
        <f>VLOOKUP(F2365:$F$4815,'Customer Info'!$A:$C,3,0)</f>
        <v>Weimer</v>
      </c>
      <c r="I2365" s="6" t="str">
        <f>VLOOKUP($F$10:$F$4815,'Customer Info'!$A:$E,5,0)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1000</v>
      </c>
      <c r="Q2365" s="8">
        <f t="shared" si="183"/>
        <v>99</v>
      </c>
      <c r="R2365" s="2" t="s">
        <v>28</v>
      </c>
      <c r="S2365" s="9">
        <f t="shared" si="184"/>
        <v>0.02</v>
      </c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VLOOKUP($F$10:$F$4815,'Customer Info'!$A$1:$B$501,2,0)</f>
        <v>Paul</v>
      </c>
      <c r="H2366" s="6" t="str">
        <f>VLOOKUP(F2366:$F$4815,'Customer Info'!$A:$C,3,0)</f>
        <v>Knutson</v>
      </c>
      <c r="I2366" s="6" t="str">
        <f>VLOOKUP($F$10:$F$4815,'Customer Info'!$A:$E,5,0)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289</v>
      </c>
      <c r="Q2366" s="8">
        <f t="shared" si="183"/>
        <v>31</v>
      </c>
      <c r="R2366" s="2" t="s">
        <v>28</v>
      </c>
      <c r="S2366" s="9">
        <f t="shared" si="184"/>
        <v>0.02</v>
      </c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VLOOKUP($F$10:$F$4815,'Customer Info'!$A$1:$B$501,2,0)</f>
        <v>Jim</v>
      </c>
      <c r="H2367" s="6" t="str">
        <f>VLOOKUP(F2367:$F$4815,'Customer Info'!$A:$C,3,0)</f>
        <v>Epp</v>
      </c>
      <c r="I2367" s="6" t="str">
        <f>VLOOKUP($F$10:$F$4815,'Customer Info'!$A:$E,5,0)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885</v>
      </c>
      <c r="Q2367" s="8">
        <f t="shared" si="183"/>
        <v>120</v>
      </c>
      <c r="R2367" s="2" t="s">
        <v>50</v>
      </c>
      <c r="S2367" s="9">
        <f t="shared" si="184"/>
        <v>0.02</v>
      </c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VLOOKUP($F$10:$F$4815,'Customer Info'!$A$1:$B$501,2,0)</f>
        <v>Carl</v>
      </c>
      <c r="H2368" s="6" t="str">
        <f>VLOOKUP(F2368:$F$4815,'Customer Info'!$A:$C,3,0)</f>
        <v>Weiss</v>
      </c>
      <c r="I2368" s="6" t="str">
        <f>VLOOKUP($F$10:$F$4815,'Customer Info'!$A:$E,5,0)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2844</v>
      </c>
      <c r="Q2368" s="8">
        <f t="shared" si="183"/>
        <v>271</v>
      </c>
      <c r="R2368" s="2" t="s">
        <v>28</v>
      </c>
      <c r="S2368" s="9">
        <f t="shared" si="184"/>
        <v>0.02</v>
      </c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VLOOKUP($F$10:$F$4815,'Customer Info'!$A$1:$B$501,2,0)</f>
        <v>David</v>
      </c>
      <c r="H2369" s="6" t="str">
        <f>VLOOKUP(F2369:$F$4815,'Customer Info'!$A:$C,3,0)</f>
        <v>Philippe</v>
      </c>
      <c r="I2369" s="6" t="str">
        <f>VLOOKUP($F$10:$F$4815,'Customer Info'!$A:$E,5,0)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1824</v>
      </c>
      <c r="Q2369" s="8">
        <f t="shared" si="183"/>
        <v>158</v>
      </c>
      <c r="R2369" s="2" t="s">
        <v>28</v>
      </c>
      <c r="S2369" s="9">
        <f t="shared" si="184"/>
        <v>0.02</v>
      </c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VLOOKUP($F$10:$F$4815,'Customer Info'!$A$1:$B$501,2,0)</f>
        <v>Andy</v>
      </c>
      <c r="H2370" s="6" t="str">
        <f>VLOOKUP(F2370:$F$4815,'Customer Info'!$A:$C,3,0)</f>
        <v>Yotov</v>
      </c>
      <c r="I2370" s="6" t="str">
        <f>VLOOKUP($F$10:$F$4815,'Customer Info'!$A:$E,5,0)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4989</v>
      </c>
      <c r="Q2370" s="8">
        <f t="shared" si="183"/>
        <v>317</v>
      </c>
      <c r="R2370" s="2" t="s">
        <v>28</v>
      </c>
      <c r="S2370" s="9">
        <f t="shared" si="184"/>
        <v>0.02</v>
      </c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VLOOKUP($F$10:$F$4815,'Customer Info'!$A$1:$B$501,2,0)</f>
        <v>Resi</v>
      </c>
      <c r="H2371" s="6" t="str">
        <f>VLOOKUP(F2371:$F$4815,'Customer Info'!$A:$C,3,0)</f>
        <v>Pšlking</v>
      </c>
      <c r="I2371" s="6" t="str">
        <f>VLOOKUP($F$10:$F$4815,'Customer Info'!$A:$E,5,0)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3813</v>
      </c>
      <c r="Q2371" s="8">
        <f t="shared" si="183"/>
        <v>321</v>
      </c>
      <c r="R2371" s="2" t="s">
        <v>28</v>
      </c>
      <c r="S2371" s="9">
        <f t="shared" si="184"/>
        <v>0.02</v>
      </c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VLOOKUP($F$10:$F$4815,'Customer Info'!$A$1:$B$501,2,0)</f>
        <v>Brian</v>
      </c>
      <c r="H2372" s="6" t="str">
        <f>VLOOKUP(F2372:$F$4815,'Customer Info'!$A:$C,3,0)</f>
        <v>Stugart</v>
      </c>
      <c r="I2372" s="6" t="str">
        <f>VLOOKUP($F$10:$F$4815,'Customer Info'!$A:$E,5,0)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797</v>
      </c>
      <c r="Q2372" s="8">
        <f t="shared" si="183"/>
        <v>101</v>
      </c>
      <c r="R2372" s="2" t="s">
        <v>50</v>
      </c>
      <c r="S2372" s="9">
        <f t="shared" si="184"/>
        <v>0.02</v>
      </c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VLOOKUP($F$10:$F$4815,'Customer Info'!$A$1:$B$501,2,0)</f>
        <v>Craig</v>
      </c>
      <c r="H2373" s="6" t="str">
        <f>VLOOKUP(F2373:$F$4815,'Customer Info'!$A:$C,3,0)</f>
        <v>Carroll</v>
      </c>
      <c r="I2373" s="6" t="str">
        <f>VLOOKUP($F$10:$F$4815,'Customer Info'!$A:$E,5,0)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5002</v>
      </c>
      <c r="Q2373" s="8">
        <f t="shared" si="183"/>
        <v>190</v>
      </c>
      <c r="R2373" s="2" t="s">
        <v>50</v>
      </c>
      <c r="S2373" s="9">
        <f t="shared" si="184"/>
        <v>0.05</v>
      </c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VLOOKUP($F$10:$F$4815,'Customer Info'!$A$1:$B$501,2,0)</f>
        <v>Eugene</v>
      </c>
      <c r="H2374" s="6" t="str">
        <f>VLOOKUP(F2374:$F$4815,'Customer Info'!$A:$C,3,0)</f>
        <v>Barchas</v>
      </c>
      <c r="I2374" s="6" t="str">
        <f>VLOOKUP($F$10:$F$4815,'Customer Info'!$A:$E,5,0)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555</v>
      </c>
      <c r="Q2374" s="8">
        <f t="shared" si="183"/>
        <v>69</v>
      </c>
      <c r="R2374" s="2" t="s">
        <v>28</v>
      </c>
      <c r="S2374" s="9">
        <f t="shared" si="184"/>
        <v>0.02</v>
      </c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VLOOKUP($F$10:$F$4815,'Customer Info'!$A$1:$B$501,2,0)</f>
        <v>Maribeth</v>
      </c>
      <c r="H2375" s="6" t="str">
        <f>VLOOKUP(F2375:$F$4815,'Customer Info'!$A:$C,3,0)</f>
        <v>Dona</v>
      </c>
      <c r="I2375" s="6" t="str">
        <f>VLOOKUP($F$10:$F$4815,'Customer Info'!$A:$E,5,0)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9221</v>
      </c>
      <c r="Q2375" s="8">
        <f t="shared" si="183"/>
        <v>637</v>
      </c>
      <c r="R2375" s="2" t="s">
        <v>28</v>
      </c>
      <c r="S2375" s="9">
        <f t="shared" si="184"/>
        <v>0.05</v>
      </c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VLOOKUP($F$10:$F$4815,'Customer Info'!$A$1:$B$501,2,0)</f>
        <v>Christy</v>
      </c>
      <c r="H2376" s="6" t="str">
        <f>VLOOKUP(F2376:$F$4815,'Customer Info'!$A:$C,3,0)</f>
        <v>Brittain</v>
      </c>
      <c r="I2376" s="6" t="str">
        <f>VLOOKUP($F$10:$F$4815,'Customer Info'!$A:$E,5,0)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53555</v>
      </c>
      <c r="Q2376" s="8">
        <f t="shared" si="183"/>
        <v>1112</v>
      </c>
      <c r="R2376" s="2" t="s">
        <v>28</v>
      </c>
      <c r="S2376" s="9">
        <f t="shared" si="184"/>
        <v>0.09</v>
      </c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VLOOKUP($F$10:$F$4815,'Customer Info'!$A$1:$B$501,2,0)</f>
        <v>Patrick</v>
      </c>
      <c r="H2377" s="6" t="str">
        <f>VLOOKUP(F2377:$F$4815,'Customer Info'!$A:$C,3,0)</f>
        <v>Bzostek</v>
      </c>
      <c r="I2377" s="6" t="str">
        <f>VLOOKUP($F$10:$F$4815,'Customer Info'!$A:$E,5,0)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4740</v>
      </c>
      <c r="Q2377" s="8">
        <f t="shared" si="183"/>
        <v>255</v>
      </c>
      <c r="R2377" s="2" t="s">
        <v>50</v>
      </c>
      <c r="S2377" s="9">
        <f t="shared" si="184"/>
        <v>0.02</v>
      </c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VLOOKUP($F$10:$F$4815,'Customer Info'!$A$1:$B$501,2,0)</f>
        <v>Thea</v>
      </c>
      <c r="H2378" s="6" t="str">
        <f>VLOOKUP(F2378:$F$4815,'Customer Info'!$A:$C,3,0)</f>
        <v>Hendricks</v>
      </c>
      <c r="I2378" s="6" t="str">
        <f>VLOOKUP($F$10:$F$4815,'Customer Info'!$A:$E,5,0)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1305</v>
      </c>
      <c r="Q2378" s="8">
        <f t="shared" si="183"/>
        <v>141</v>
      </c>
      <c r="R2378" s="2" t="s">
        <v>28</v>
      </c>
      <c r="S2378" s="9">
        <f t="shared" si="184"/>
        <v>0.02</v>
      </c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VLOOKUP($F$10:$F$4815,'Customer Info'!$A$1:$B$501,2,0)</f>
        <v>Jack</v>
      </c>
      <c r="H2379" s="6" t="str">
        <f>VLOOKUP(F2379:$F$4815,'Customer Info'!$A:$C,3,0)</f>
        <v>O'Briant</v>
      </c>
      <c r="I2379" s="6" t="str">
        <f>VLOOKUP($F$10:$F$4815,'Customer Info'!$A:$E,5,0)</f>
        <v>Jammu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N2379+O2379</f>
        <v>586</v>
      </c>
      <c r="Q2379" s="8">
        <f t="shared" ref="Q2379:Q2442" si="188">P2379-M2379</f>
        <v>54</v>
      </c>
      <c r="R2379" s="2" t="s">
        <v>28</v>
      </c>
      <c r="S2379" s="9">
        <f t="shared" ref="S2379:S2442" si="189">VLOOKUP($P$10:$P$4815,$T$1:$U$7, 2,1)</f>
        <v>0.02</v>
      </c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VLOOKUP($F$10:$F$4815,'Customer Info'!$A$1:$B$501,2,0)</f>
        <v>Emily</v>
      </c>
      <c r="H2380" s="6" t="str">
        <f>VLOOKUP(F2380:$F$4815,'Customer Info'!$A:$C,3,0)</f>
        <v>Ducich</v>
      </c>
      <c r="I2380" s="6" t="str">
        <f>VLOOKUP($F$10:$F$4815,'Customer Info'!$A:$E,5,0)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2405</v>
      </c>
      <c r="Q2380" s="8">
        <f t="shared" si="188"/>
        <v>173</v>
      </c>
      <c r="R2380" s="2" t="s">
        <v>28</v>
      </c>
      <c r="S2380" s="9">
        <f t="shared" si="189"/>
        <v>0.02</v>
      </c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VLOOKUP($F$10:$F$4815,'Customer Info'!$A$1:$B$501,2,0)</f>
        <v>Stefanie</v>
      </c>
      <c r="H2381" s="6" t="str">
        <f>VLOOKUP(F2381:$F$4815,'Customer Info'!$A:$C,3,0)</f>
        <v>Holloman</v>
      </c>
      <c r="I2381" s="6" t="str">
        <f>VLOOKUP($F$10:$F$4815,'Customer Info'!$A:$E,5,0)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3142</v>
      </c>
      <c r="Q2381" s="8">
        <f t="shared" si="188"/>
        <v>446</v>
      </c>
      <c r="R2381" s="2" t="s">
        <v>28</v>
      </c>
      <c r="S2381" s="9">
        <f t="shared" si="189"/>
        <v>0.02</v>
      </c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VLOOKUP($F$10:$F$4815,'Customer Info'!$A$1:$B$501,2,0)</f>
        <v>Michelle</v>
      </c>
      <c r="H2382" s="6" t="str">
        <f>VLOOKUP(F2382:$F$4815,'Customer Info'!$A:$C,3,0)</f>
        <v>Arnett</v>
      </c>
      <c r="I2382" s="6" t="str">
        <f>VLOOKUP($F$10:$F$4815,'Customer Info'!$A:$E,5,0)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1691</v>
      </c>
      <c r="Q2382" s="8">
        <f t="shared" si="188"/>
        <v>105</v>
      </c>
      <c r="R2382" s="2" t="s">
        <v>28</v>
      </c>
      <c r="S2382" s="9">
        <f t="shared" si="189"/>
        <v>0.02</v>
      </c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VLOOKUP($F$10:$F$4815,'Customer Info'!$A$1:$B$501,2,0)</f>
        <v>Philisse</v>
      </c>
      <c r="H2383" s="6" t="str">
        <f>VLOOKUP(F2383:$F$4815,'Customer Info'!$A:$C,3,0)</f>
        <v>Overcash</v>
      </c>
      <c r="I2383" s="6" t="str">
        <f>VLOOKUP($F$10:$F$4815,'Customer Info'!$A:$E,5,0)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77</v>
      </c>
      <c r="Q2383" s="8">
        <f t="shared" si="188"/>
        <v>15</v>
      </c>
      <c r="R2383" s="2" t="s">
        <v>26</v>
      </c>
      <c r="S2383" s="9">
        <f t="shared" si="189"/>
        <v>0.02</v>
      </c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VLOOKUP($F$10:$F$4815,'Customer Info'!$A$1:$B$501,2,0)</f>
        <v>Deanra</v>
      </c>
      <c r="H2384" s="6" t="str">
        <f>VLOOKUP(F2384:$F$4815,'Customer Info'!$A:$C,3,0)</f>
        <v>Eno</v>
      </c>
      <c r="I2384" s="6" t="str">
        <f>VLOOKUP($F$10:$F$4815,'Customer Info'!$A:$E,5,0)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6984</v>
      </c>
      <c r="Q2384" s="8">
        <f t="shared" si="188"/>
        <v>864</v>
      </c>
      <c r="R2384" s="2" t="s">
        <v>28</v>
      </c>
      <c r="S2384" s="9">
        <f t="shared" si="189"/>
        <v>0.05</v>
      </c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VLOOKUP($F$10:$F$4815,'Customer Info'!$A$1:$B$501,2,0)</f>
        <v>Jennifer</v>
      </c>
      <c r="H2385" s="6" t="str">
        <f>VLOOKUP(F2385:$F$4815,'Customer Info'!$A:$C,3,0)</f>
        <v>Halladay</v>
      </c>
      <c r="I2385" s="6" t="str">
        <f>VLOOKUP($F$10:$F$4815,'Customer Info'!$A:$E,5,0)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9204</v>
      </c>
      <c r="Q2385" s="8">
        <f t="shared" si="188"/>
        <v>644</v>
      </c>
      <c r="R2385" s="2" t="s">
        <v>28</v>
      </c>
      <c r="S2385" s="9">
        <f t="shared" si="189"/>
        <v>0.05</v>
      </c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VLOOKUP($F$10:$F$4815,'Customer Info'!$A$1:$B$501,2,0)</f>
        <v>Victoria</v>
      </c>
      <c r="H2386" s="6" t="str">
        <f>VLOOKUP(F2386:$F$4815,'Customer Info'!$A:$C,3,0)</f>
        <v>Wilson</v>
      </c>
      <c r="I2386" s="6" t="str">
        <f>VLOOKUP($F$10:$F$4815,'Customer Info'!$A:$E,5,0)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375</v>
      </c>
      <c r="Q2386" s="8">
        <f t="shared" si="188"/>
        <v>50</v>
      </c>
      <c r="R2386" s="2" t="s">
        <v>28</v>
      </c>
      <c r="S2386" s="9">
        <f t="shared" si="189"/>
        <v>0.02</v>
      </c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VLOOKUP($F$10:$F$4815,'Customer Info'!$A$1:$B$501,2,0)</f>
        <v>Aaron</v>
      </c>
      <c r="H2387" s="6" t="str">
        <f>VLOOKUP(F2387:$F$4815,'Customer Info'!$A:$C,3,0)</f>
        <v>Smayling</v>
      </c>
      <c r="I2387" s="6" t="str">
        <f>VLOOKUP($F$10:$F$4815,'Customer Info'!$A:$E,5,0)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483</v>
      </c>
      <c r="Q2387" s="8">
        <f t="shared" si="188"/>
        <v>66</v>
      </c>
      <c r="R2387" s="2" t="s">
        <v>50</v>
      </c>
      <c r="S2387" s="9">
        <f t="shared" si="189"/>
        <v>0.02</v>
      </c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VLOOKUP($F$10:$F$4815,'Customer Info'!$A$1:$B$501,2,0)</f>
        <v>Jill</v>
      </c>
      <c r="H2388" s="6" t="str">
        <f>VLOOKUP(F2388:$F$4815,'Customer Info'!$A:$C,3,0)</f>
        <v>Fjeld</v>
      </c>
      <c r="I2388" s="6" t="str">
        <f>VLOOKUP($F$10:$F$4815,'Customer Info'!$A:$E,5,0)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950</v>
      </c>
      <c r="Q2388" s="8">
        <f t="shared" si="188"/>
        <v>70</v>
      </c>
      <c r="R2388" s="2" t="s">
        <v>50</v>
      </c>
      <c r="S2388" s="9">
        <f t="shared" si="189"/>
        <v>0.02</v>
      </c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VLOOKUP($F$10:$F$4815,'Customer Info'!$A$1:$B$501,2,0)</f>
        <v>MaryBeth</v>
      </c>
      <c r="H2389" s="6" t="str">
        <f>VLOOKUP(F2389:$F$4815,'Customer Info'!$A:$C,3,0)</f>
        <v>Skach</v>
      </c>
      <c r="I2389" s="6" t="str">
        <f>VLOOKUP($F$10:$F$4815,'Customer Info'!$A:$E,5,0)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1449</v>
      </c>
      <c r="Q2389" s="8">
        <f t="shared" si="188"/>
        <v>159</v>
      </c>
      <c r="R2389" s="2" t="s">
        <v>50</v>
      </c>
      <c r="S2389" s="9">
        <f t="shared" si="189"/>
        <v>0.02</v>
      </c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VLOOKUP($F$10:$F$4815,'Customer Info'!$A$1:$B$501,2,0)</f>
        <v>Elpida</v>
      </c>
      <c r="H2390" s="6" t="str">
        <f>VLOOKUP(F2390:$F$4815,'Customer Info'!$A:$C,3,0)</f>
        <v>Rittenbach</v>
      </c>
      <c r="I2390" s="6" t="str">
        <f>VLOOKUP($F$10:$F$4815,'Customer Info'!$A:$E,5,0)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3451</v>
      </c>
      <c r="Q2390" s="8">
        <f t="shared" si="188"/>
        <v>306</v>
      </c>
      <c r="R2390" s="2" t="s">
        <v>26</v>
      </c>
      <c r="S2390" s="9">
        <f t="shared" si="189"/>
        <v>0.02</v>
      </c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VLOOKUP($F$10:$F$4815,'Customer Info'!$A$1:$B$501,2,0)</f>
        <v>Ralph</v>
      </c>
      <c r="H2391" s="6" t="str">
        <f>VLOOKUP(F2391:$F$4815,'Customer Info'!$A:$C,3,0)</f>
        <v>Arnett</v>
      </c>
      <c r="I2391" s="6" t="str">
        <f>VLOOKUP($F$10:$F$4815,'Customer Info'!$A:$E,5,0)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609</v>
      </c>
      <c r="Q2391" s="8">
        <f t="shared" si="188"/>
        <v>101</v>
      </c>
      <c r="R2391" s="2" t="s">
        <v>26</v>
      </c>
      <c r="S2391" s="9">
        <f t="shared" si="189"/>
        <v>0.02</v>
      </c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VLOOKUP($F$10:$F$4815,'Customer Info'!$A$1:$B$501,2,0)</f>
        <v>Neoma</v>
      </c>
      <c r="H2392" s="6" t="str">
        <f>VLOOKUP(F2392:$F$4815,'Customer Info'!$A:$C,3,0)</f>
        <v>Murray</v>
      </c>
      <c r="I2392" s="6" t="str">
        <f>VLOOKUP($F$10:$F$4815,'Customer Info'!$A:$E,5,0)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473</v>
      </c>
      <c r="Q2392" s="8">
        <f t="shared" si="188"/>
        <v>75</v>
      </c>
      <c r="R2392" s="2" t="s">
        <v>28</v>
      </c>
      <c r="S2392" s="9">
        <f t="shared" si="189"/>
        <v>0.02</v>
      </c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VLOOKUP($F$10:$F$4815,'Customer Info'!$A$1:$B$501,2,0)</f>
        <v>Harold</v>
      </c>
      <c r="H2393" s="6" t="str">
        <f>VLOOKUP(F2393:$F$4815,'Customer Info'!$A:$C,3,0)</f>
        <v>Dahlen</v>
      </c>
      <c r="I2393" s="6" t="str">
        <f>VLOOKUP($F$10:$F$4815,'Customer Info'!$A:$E,5,0)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76705</v>
      </c>
      <c r="Q2393" s="8">
        <f t="shared" si="188"/>
        <v>6377</v>
      </c>
      <c r="R2393" s="2" t="s">
        <v>26</v>
      </c>
      <c r="S2393" s="9">
        <f t="shared" si="189"/>
        <v>0.09</v>
      </c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VLOOKUP($F$10:$F$4815,'Customer Info'!$A$1:$B$501,2,0)</f>
        <v>Troy</v>
      </c>
      <c r="H2394" s="6" t="str">
        <f>VLOOKUP(F2394:$F$4815,'Customer Info'!$A:$C,3,0)</f>
        <v>Blackwell</v>
      </c>
      <c r="I2394" s="6" t="str">
        <f>VLOOKUP($F$10:$F$4815,'Customer Info'!$A:$E,5,0)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4239</v>
      </c>
      <c r="Q2394" s="8">
        <f t="shared" si="188"/>
        <v>315</v>
      </c>
      <c r="R2394" s="2" t="s">
        <v>50</v>
      </c>
      <c r="S2394" s="9">
        <f t="shared" si="189"/>
        <v>0.02</v>
      </c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VLOOKUP($F$10:$F$4815,'Customer Info'!$A$1:$B$501,2,0)</f>
        <v>Lynn</v>
      </c>
      <c r="H2395" s="6" t="str">
        <f>VLOOKUP(F2395:$F$4815,'Customer Info'!$A:$C,3,0)</f>
        <v>Smith</v>
      </c>
      <c r="I2395" s="6" t="str">
        <f>VLOOKUP($F$10:$F$4815,'Customer Info'!$A:$E,5,0)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3847</v>
      </c>
      <c r="Q2395" s="8">
        <f t="shared" si="188"/>
        <v>403</v>
      </c>
      <c r="R2395" s="2" t="s">
        <v>56</v>
      </c>
      <c r="S2395" s="9">
        <f t="shared" si="189"/>
        <v>0.02</v>
      </c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VLOOKUP($F$10:$F$4815,'Customer Info'!$A$1:$B$501,2,0)</f>
        <v>Dave</v>
      </c>
      <c r="H2396" s="6" t="str">
        <f>VLOOKUP(F2396:$F$4815,'Customer Info'!$A:$C,3,0)</f>
        <v>Hallsten</v>
      </c>
      <c r="I2396" s="6" t="str">
        <f>VLOOKUP($F$10:$F$4815,'Customer Info'!$A:$E,5,0)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20263</v>
      </c>
      <c r="Q2396" s="8">
        <f t="shared" si="188"/>
        <v>1727</v>
      </c>
      <c r="R2396" s="2" t="s">
        <v>26</v>
      </c>
      <c r="S2396" s="9">
        <f t="shared" si="189"/>
        <v>0.05</v>
      </c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VLOOKUP($F$10:$F$4815,'Customer Info'!$A$1:$B$501,2,0)</f>
        <v>Meg</v>
      </c>
      <c r="H2397" s="6" t="str">
        <f>VLOOKUP(F2397:$F$4815,'Customer Info'!$A:$C,3,0)</f>
        <v>Tillman</v>
      </c>
      <c r="I2397" s="6" t="str">
        <f>VLOOKUP($F$10:$F$4815,'Customer Info'!$A:$E,5,0)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5420</v>
      </c>
      <c r="Q2397" s="8">
        <f t="shared" si="188"/>
        <v>302</v>
      </c>
      <c r="R2397" s="2" t="s">
        <v>28</v>
      </c>
      <c r="S2397" s="9">
        <f t="shared" si="189"/>
        <v>0.05</v>
      </c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VLOOKUP($F$10:$F$4815,'Customer Info'!$A$1:$B$501,2,0)</f>
        <v>Dennis</v>
      </c>
      <c r="H2398" s="6" t="str">
        <f>VLOOKUP(F2398:$F$4815,'Customer Info'!$A:$C,3,0)</f>
        <v>Pardue</v>
      </c>
      <c r="I2398" s="6" t="str">
        <f>VLOOKUP($F$10:$F$4815,'Customer Info'!$A:$E,5,0)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11719</v>
      </c>
      <c r="Q2398" s="8">
        <f t="shared" si="188"/>
        <v>1051</v>
      </c>
      <c r="R2398" s="2" t="s">
        <v>28</v>
      </c>
      <c r="S2398" s="9">
        <f t="shared" si="189"/>
        <v>0.05</v>
      </c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VLOOKUP($F$10:$F$4815,'Customer Info'!$A$1:$B$501,2,0)</f>
        <v>Philip</v>
      </c>
      <c r="H2399" s="6" t="str">
        <f>VLOOKUP(F2399:$F$4815,'Customer Info'!$A:$C,3,0)</f>
        <v>Fox</v>
      </c>
      <c r="I2399" s="6" t="str">
        <f>VLOOKUP($F$10:$F$4815,'Customer Info'!$A:$E,5,0)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5983</v>
      </c>
      <c r="Q2399" s="8">
        <f t="shared" si="188"/>
        <v>243</v>
      </c>
      <c r="R2399" s="2" t="s">
        <v>26</v>
      </c>
      <c r="S2399" s="9">
        <f t="shared" si="189"/>
        <v>0.05</v>
      </c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VLOOKUP($F$10:$F$4815,'Customer Info'!$A$1:$B$501,2,0)</f>
        <v>David</v>
      </c>
      <c r="H2400" s="6" t="str">
        <f>VLOOKUP(F2400:$F$4815,'Customer Info'!$A:$C,3,0)</f>
        <v>Smith</v>
      </c>
      <c r="I2400" s="6" t="str">
        <f>VLOOKUP($F$10:$F$4815,'Customer Info'!$A:$E,5,0)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16927</v>
      </c>
      <c r="Q2400" s="8">
        <f t="shared" si="188"/>
        <v>701</v>
      </c>
      <c r="R2400" s="2" t="s">
        <v>28</v>
      </c>
      <c r="S2400" s="9">
        <f t="shared" si="189"/>
        <v>0.05</v>
      </c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VLOOKUP($F$10:$F$4815,'Customer Info'!$A$1:$B$501,2,0)</f>
        <v>Sanjit</v>
      </c>
      <c r="H2401" s="6" t="str">
        <f>VLOOKUP(F2401:$F$4815,'Customer Info'!$A:$C,3,0)</f>
        <v>Jacobs</v>
      </c>
      <c r="I2401" s="6" t="str">
        <f>VLOOKUP($F$10:$F$4815,'Customer Info'!$A:$E,5,0)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2979</v>
      </c>
      <c r="Q2401" s="8">
        <f t="shared" si="188"/>
        <v>193</v>
      </c>
      <c r="R2401" s="2" t="s">
        <v>28</v>
      </c>
      <c r="S2401" s="9">
        <f t="shared" si="189"/>
        <v>0.02</v>
      </c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VLOOKUP($F$10:$F$4815,'Customer Info'!$A$1:$B$501,2,0)</f>
        <v>Delfina</v>
      </c>
      <c r="H2402" s="6" t="str">
        <f>VLOOKUP(F2402:$F$4815,'Customer Info'!$A:$C,3,0)</f>
        <v>Latchford</v>
      </c>
      <c r="I2402" s="6" t="str">
        <f>VLOOKUP($F$10:$F$4815,'Customer Info'!$A:$E,5,0)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5387</v>
      </c>
      <c r="Q2402" s="8">
        <f t="shared" si="188"/>
        <v>461</v>
      </c>
      <c r="R2402" s="2" t="s">
        <v>28</v>
      </c>
      <c r="S2402" s="9">
        <f t="shared" si="189"/>
        <v>0.05</v>
      </c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VLOOKUP($F$10:$F$4815,'Customer Info'!$A$1:$B$501,2,0)</f>
        <v>Max</v>
      </c>
      <c r="H2403" s="6" t="str">
        <f>VLOOKUP(F2403:$F$4815,'Customer Info'!$A:$C,3,0)</f>
        <v>Ludwig</v>
      </c>
      <c r="I2403" s="6" t="str">
        <f>VLOOKUP($F$10:$F$4815,'Customer Info'!$A:$E,5,0)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2428</v>
      </c>
      <c r="Q2403" s="8">
        <f t="shared" si="188"/>
        <v>211</v>
      </c>
      <c r="R2403" s="2" t="s">
        <v>26</v>
      </c>
      <c r="S2403" s="9">
        <f t="shared" si="189"/>
        <v>0.02</v>
      </c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VLOOKUP($F$10:$F$4815,'Customer Info'!$A$1:$B$501,2,0)</f>
        <v>Max</v>
      </c>
      <c r="H2404" s="6" t="str">
        <f>VLOOKUP(F2404:$F$4815,'Customer Info'!$A:$C,3,0)</f>
        <v>Ludwig</v>
      </c>
      <c r="I2404" s="6" t="str">
        <f>VLOOKUP($F$10:$F$4815,'Customer Info'!$A:$E,5,0)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1366</v>
      </c>
      <c r="Q2404" s="8">
        <f t="shared" si="188"/>
        <v>179</v>
      </c>
      <c r="R2404" s="2" t="s">
        <v>28</v>
      </c>
      <c r="S2404" s="9">
        <f t="shared" si="189"/>
        <v>0.02</v>
      </c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VLOOKUP($F$10:$F$4815,'Customer Info'!$A$1:$B$501,2,0)</f>
        <v>Patrick</v>
      </c>
      <c r="H2405" s="6" t="str">
        <f>VLOOKUP(F2405:$F$4815,'Customer Info'!$A:$C,3,0)</f>
        <v>O'Donnell</v>
      </c>
      <c r="I2405" s="6" t="str">
        <f>VLOOKUP($F$10:$F$4815,'Customer Info'!$A:$E,5,0)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315</v>
      </c>
      <c r="Q2405" s="8">
        <f t="shared" si="188"/>
        <v>35</v>
      </c>
      <c r="R2405" s="2" t="s">
        <v>28</v>
      </c>
      <c r="S2405" s="9">
        <f t="shared" si="189"/>
        <v>0.02</v>
      </c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VLOOKUP($F$10:$F$4815,'Customer Info'!$A$1:$B$501,2,0)</f>
        <v>Sanjit</v>
      </c>
      <c r="H2406" s="6" t="str">
        <f>VLOOKUP(F2406:$F$4815,'Customer Info'!$A:$C,3,0)</f>
        <v>Jacobs</v>
      </c>
      <c r="I2406" s="6" t="str">
        <f>VLOOKUP($F$10:$F$4815,'Customer Info'!$A:$E,5,0)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8108</v>
      </c>
      <c r="Q2406" s="8">
        <f t="shared" si="188"/>
        <v>240</v>
      </c>
      <c r="R2406" s="2" t="s">
        <v>28</v>
      </c>
      <c r="S2406" s="9">
        <f t="shared" si="189"/>
        <v>0.05</v>
      </c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VLOOKUP($F$10:$F$4815,'Customer Info'!$A$1:$B$501,2,0)</f>
        <v>Magdelene</v>
      </c>
      <c r="H2407" s="6" t="str">
        <f>VLOOKUP(F2407:$F$4815,'Customer Info'!$A:$C,3,0)</f>
        <v>Morse</v>
      </c>
      <c r="I2407" s="6" t="str">
        <f>VLOOKUP($F$10:$F$4815,'Customer Info'!$A:$E,5,0)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29948</v>
      </c>
      <c r="Q2407" s="8">
        <f t="shared" si="188"/>
        <v>2516</v>
      </c>
      <c r="R2407" s="2" t="s">
        <v>28</v>
      </c>
      <c r="S2407" s="9">
        <f t="shared" si="189"/>
        <v>7.0000000000000007E-2</v>
      </c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VLOOKUP($F$10:$F$4815,'Customer Info'!$A$1:$B$501,2,0)</f>
        <v>Tom</v>
      </c>
      <c r="H2408" s="6" t="str">
        <f>VLOOKUP(F2408:$F$4815,'Customer Info'!$A:$C,3,0)</f>
        <v>Boeckenhauer</v>
      </c>
      <c r="I2408" s="6" t="str">
        <f>VLOOKUP($F$10:$F$4815,'Customer Info'!$A:$E,5,0)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144</v>
      </c>
      <c r="Q2408" s="8">
        <f t="shared" si="188"/>
        <v>20</v>
      </c>
      <c r="R2408" s="2" t="s">
        <v>28</v>
      </c>
      <c r="S2408" s="9">
        <f t="shared" si="189"/>
        <v>0.02</v>
      </c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VLOOKUP($F$10:$F$4815,'Customer Info'!$A$1:$B$501,2,0)</f>
        <v>Lindsay</v>
      </c>
      <c r="H2409" s="6" t="str">
        <f>VLOOKUP(F2409:$F$4815,'Customer Info'!$A:$C,3,0)</f>
        <v>Shagiari</v>
      </c>
      <c r="I2409" s="6" t="str">
        <f>VLOOKUP($F$10:$F$4815,'Customer Info'!$A:$E,5,0)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310</v>
      </c>
      <c r="Q2409" s="8">
        <f t="shared" si="188"/>
        <v>36</v>
      </c>
      <c r="R2409" s="2" t="s">
        <v>28</v>
      </c>
      <c r="S2409" s="9">
        <f t="shared" si="189"/>
        <v>0.02</v>
      </c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VLOOKUP($F$10:$F$4815,'Customer Info'!$A$1:$B$501,2,0)</f>
        <v>Brad</v>
      </c>
      <c r="H2410" s="6" t="str">
        <f>VLOOKUP(F2410:$F$4815,'Customer Info'!$A:$C,3,0)</f>
        <v>Eason</v>
      </c>
      <c r="I2410" s="6" t="str">
        <f>VLOOKUP($F$10:$F$4815,'Customer Info'!$A:$E,5,0)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16140</v>
      </c>
      <c r="Q2410" s="8">
        <f t="shared" si="188"/>
        <v>404</v>
      </c>
      <c r="R2410" s="2" t="s">
        <v>50</v>
      </c>
      <c r="S2410" s="9">
        <f t="shared" si="189"/>
        <v>0.05</v>
      </c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VLOOKUP($F$10:$F$4815,'Customer Info'!$A$1:$B$501,2,0)</f>
        <v>Dionis</v>
      </c>
      <c r="H2411" s="6" t="str">
        <f>VLOOKUP(F2411:$F$4815,'Customer Info'!$A:$C,3,0)</f>
        <v>Lloyd</v>
      </c>
      <c r="I2411" s="6" t="str">
        <f>VLOOKUP($F$10:$F$4815,'Customer Info'!$A:$E,5,0)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9008</v>
      </c>
      <c r="Q2411" s="8">
        <f t="shared" si="188"/>
        <v>857</v>
      </c>
      <c r="R2411" s="2" t="s">
        <v>28</v>
      </c>
      <c r="S2411" s="9">
        <f t="shared" si="189"/>
        <v>0.05</v>
      </c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VLOOKUP($F$10:$F$4815,'Customer Info'!$A$1:$B$501,2,0)</f>
        <v>Lisa</v>
      </c>
      <c r="H2412" s="6" t="str">
        <f>VLOOKUP(F2412:$F$4815,'Customer Info'!$A:$C,3,0)</f>
        <v>Ryan</v>
      </c>
      <c r="I2412" s="6" t="str">
        <f>VLOOKUP($F$10:$F$4815,'Customer Info'!$A:$E,5,0)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2104</v>
      </c>
      <c r="Q2412" s="8">
        <f t="shared" si="188"/>
        <v>265</v>
      </c>
      <c r="R2412" s="2" t="s">
        <v>26</v>
      </c>
      <c r="S2412" s="9">
        <f t="shared" si="189"/>
        <v>0.02</v>
      </c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VLOOKUP($F$10:$F$4815,'Customer Info'!$A$1:$B$501,2,0)</f>
        <v>Michael</v>
      </c>
      <c r="H2413" s="6" t="str">
        <f>VLOOKUP(F2413:$F$4815,'Customer Info'!$A:$C,3,0)</f>
        <v>Nguyen</v>
      </c>
      <c r="I2413" s="6" t="str">
        <f>VLOOKUP($F$10:$F$4815,'Customer Info'!$A:$E,5,0)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2047</v>
      </c>
      <c r="Q2413" s="8">
        <f t="shared" si="188"/>
        <v>202</v>
      </c>
      <c r="R2413" s="2" t="s">
        <v>28</v>
      </c>
      <c r="S2413" s="9">
        <f t="shared" si="189"/>
        <v>0.02</v>
      </c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VLOOKUP($F$10:$F$4815,'Customer Info'!$A$1:$B$501,2,0)</f>
        <v>Steven</v>
      </c>
      <c r="H2414" s="6" t="str">
        <f>VLOOKUP(F2414:$F$4815,'Customer Info'!$A:$C,3,0)</f>
        <v>Ward</v>
      </c>
      <c r="I2414" s="6" t="str">
        <f>VLOOKUP($F$10:$F$4815,'Customer Info'!$A:$E,5,0)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13509</v>
      </c>
      <c r="Q2414" s="8">
        <f t="shared" si="188"/>
        <v>1059</v>
      </c>
      <c r="R2414" s="2" t="s">
        <v>28</v>
      </c>
      <c r="S2414" s="9">
        <f t="shared" si="189"/>
        <v>0.05</v>
      </c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VLOOKUP($F$10:$F$4815,'Customer Info'!$A$1:$B$501,2,0)</f>
        <v>Darren</v>
      </c>
      <c r="H2415" s="6" t="str">
        <f>VLOOKUP(F2415:$F$4815,'Customer Info'!$A:$C,3,0)</f>
        <v>Powers</v>
      </c>
      <c r="I2415" s="6" t="str">
        <f>VLOOKUP($F$10:$F$4815,'Customer Info'!$A:$E,5,0)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17784</v>
      </c>
      <c r="Q2415" s="8">
        <f t="shared" si="188"/>
        <v>1200</v>
      </c>
      <c r="R2415" s="2" t="s">
        <v>28</v>
      </c>
      <c r="S2415" s="9">
        <f t="shared" si="189"/>
        <v>0.05</v>
      </c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VLOOKUP($F$10:$F$4815,'Customer Info'!$A$1:$B$501,2,0)</f>
        <v>Toby</v>
      </c>
      <c r="H2416" s="6" t="str">
        <f>VLOOKUP(F2416:$F$4815,'Customer Info'!$A:$C,3,0)</f>
        <v>Carlisle</v>
      </c>
      <c r="I2416" s="6" t="str">
        <f>VLOOKUP($F$10:$F$4815,'Customer Info'!$A:$E,5,0)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9223</v>
      </c>
      <c r="Q2416" s="8">
        <f t="shared" si="188"/>
        <v>844</v>
      </c>
      <c r="R2416" s="2" t="s">
        <v>28</v>
      </c>
      <c r="S2416" s="9">
        <f t="shared" si="189"/>
        <v>0.05</v>
      </c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VLOOKUP($F$10:$F$4815,'Customer Info'!$A$1:$B$501,2,0)</f>
        <v>Thais</v>
      </c>
      <c r="H2417" s="6" t="str">
        <f>VLOOKUP(F2417:$F$4815,'Customer Info'!$A:$C,3,0)</f>
        <v>Sissman</v>
      </c>
      <c r="I2417" s="6" t="str">
        <f>VLOOKUP($F$10:$F$4815,'Customer Info'!$A:$E,5,0)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9282</v>
      </c>
      <c r="Q2417" s="8">
        <f t="shared" si="188"/>
        <v>987</v>
      </c>
      <c r="R2417" s="2" t="s">
        <v>56</v>
      </c>
      <c r="S2417" s="9">
        <f t="shared" si="189"/>
        <v>0.05</v>
      </c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VLOOKUP($F$10:$F$4815,'Customer Info'!$A$1:$B$501,2,0)</f>
        <v>Roger</v>
      </c>
      <c r="H2418" s="6" t="str">
        <f>VLOOKUP(F2418:$F$4815,'Customer Info'!$A:$C,3,0)</f>
        <v>Demir</v>
      </c>
      <c r="I2418" s="6" t="str">
        <f>VLOOKUP($F$10:$F$4815,'Customer Info'!$A:$E,5,0)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28132</v>
      </c>
      <c r="Q2418" s="8">
        <f t="shared" si="188"/>
        <v>1392</v>
      </c>
      <c r="R2418" s="2" t="s">
        <v>50</v>
      </c>
      <c r="S2418" s="9">
        <f t="shared" si="189"/>
        <v>7.0000000000000007E-2</v>
      </c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VLOOKUP($F$10:$F$4815,'Customer Info'!$A$1:$B$501,2,0)</f>
        <v>Ralph</v>
      </c>
      <c r="H2419" s="6" t="str">
        <f>VLOOKUP(F2419:$F$4815,'Customer Info'!$A:$C,3,0)</f>
        <v>Kennedy</v>
      </c>
      <c r="I2419" s="6" t="str">
        <f>VLOOKUP($F$10:$F$4815,'Customer Info'!$A:$E,5,0)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2573</v>
      </c>
      <c r="Q2419" s="8">
        <f t="shared" si="188"/>
        <v>254</v>
      </c>
      <c r="R2419" s="2" t="s">
        <v>28</v>
      </c>
      <c r="S2419" s="9">
        <f t="shared" si="189"/>
        <v>0.02</v>
      </c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VLOOKUP($F$10:$F$4815,'Customer Info'!$A$1:$B$501,2,0)</f>
        <v>Anna</v>
      </c>
      <c r="H2420" s="6" t="str">
        <f>VLOOKUP(F2420:$F$4815,'Customer Info'!$A:$C,3,0)</f>
        <v>Gayman</v>
      </c>
      <c r="I2420" s="6" t="str">
        <f>VLOOKUP($F$10:$F$4815,'Customer Info'!$A:$E,5,0)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2596</v>
      </c>
      <c r="Q2420" s="8">
        <f t="shared" si="188"/>
        <v>142</v>
      </c>
      <c r="R2420" s="2" t="s">
        <v>28</v>
      </c>
      <c r="S2420" s="9">
        <f t="shared" si="189"/>
        <v>0.02</v>
      </c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VLOOKUP($F$10:$F$4815,'Customer Info'!$A$1:$B$501,2,0)</f>
        <v>Susan</v>
      </c>
      <c r="H2421" s="6" t="str">
        <f>VLOOKUP(F2421:$F$4815,'Customer Info'!$A:$C,3,0)</f>
        <v>MacKendrick</v>
      </c>
      <c r="I2421" s="6" t="str">
        <f>VLOOKUP($F$10:$F$4815,'Customer Info'!$A:$E,5,0)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2455</v>
      </c>
      <c r="Q2421" s="8">
        <f t="shared" si="188"/>
        <v>173</v>
      </c>
      <c r="R2421" s="2" t="s">
        <v>50</v>
      </c>
      <c r="S2421" s="9">
        <f t="shared" si="189"/>
        <v>0.02</v>
      </c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VLOOKUP($F$10:$F$4815,'Customer Info'!$A$1:$B$501,2,0)</f>
        <v>Becky</v>
      </c>
      <c r="H2422" s="6" t="str">
        <f>VLOOKUP(F2422:$F$4815,'Customer Info'!$A:$C,3,0)</f>
        <v>Pak</v>
      </c>
      <c r="I2422" s="6" t="str">
        <f>VLOOKUP($F$10:$F$4815,'Customer Info'!$A:$E,5,0)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39652</v>
      </c>
      <c r="Q2422" s="8">
        <f t="shared" si="188"/>
        <v>3012</v>
      </c>
      <c r="R2422" s="2" t="s">
        <v>50</v>
      </c>
      <c r="S2422" s="9">
        <f t="shared" si="189"/>
        <v>7.0000000000000007E-2</v>
      </c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VLOOKUP($F$10:$F$4815,'Customer Info'!$A$1:$B$501,2,0)</f>
        <v>Parhena</v>
      </c>
      <c r="H2423" s="6" t="str">
        <f>VLOOKUP(F2423:$F$4815,'Customer Info'!$A:$C,3,0)</f>
        <v>Norris</v>
      </c>
      <c r="I2423" s="6" t="str">
        <f>VLOOKUP($F$10:$F$4815,'Customer Info'!$A:$E,5,0)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921</v>
      </c>
      <c r="Q2423" s="8">
        <f t="shared" si="188"/>
        <v>51</v>
      </c>
      <c r="R2423" s="2" t="s">
        <v>50</v>
      </c>
      <c r="S2423" s="9">
        <f t="shared" si="189"/>
        <v>0.02</v>
      </c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VLOOKUP($F$10:$F$4815,'Customer Info'!$A$1:$B$501,2,0)</f>
        <v>Peter</v>
      </c>
      <c r="H2424" s="6" t="str">
        <f>VLOOKUP(F2424:$F$4815,'Customer Info'!$A:$C,3,0)</f>
        <v>BŸhler</v>
      </c>
      <c r="I2424" s="6" t="str">
        <f>VLOOKUP($F$10:$F$4815,'Customer Info'!$A:$E,5,0)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3240</v>
      </c>
      <c r="Q2424" s="8">
        <f t="shared" si="188"/>
        <v>348</v>
      </c>
      <c r="R2424" s="2" t="s">
        <v>56</v>
      </c>
      <c r="S2424" s="9">
        <f t="shared" si="189"/>
        <v>0.02</v>
      </c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VLOOKUP($F$10:$F$4815,'Customer Info'!$A$1:$B$501,2,0)</f>
        <v>Darren</v>
      </c>
      <c r="H2425" s="6" t="str">
        <f>VLOOKUP(F2425:$F$4815,'Customer Info'!$A:$C,3,0)</f>
        <v>Budd</v>
      </c>
      <c r="I2425" s="6" t="str">
        <f>VLOOKUP($F$10:$F$4815,'Customer Info'!$A:$E,5,0)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5493</v>
      </c>
      <c r="Q2425" s="8">
        <f t="shared" si="188"/>
        <v>609</v>
      </c>
      <c r="R2425" s="2" t="s">
        <v>50</v>
      </c>
      <c r="S2425" s="9">
        <f t="shared" si="189"/>
        <v>0.05</v>
      </c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VLOOKUP($F$10:$F$4815,'Customer Info'!$A$1:$B$501,2,0)</f>
        <v>Allen</v>
      </c>
      <c r="H2426" s="6" t="str">
        <f>VLOOKUP(F2426:$F$4815,'Customer Info'!$A:$C,3,0)</f>
        <v>Armold</v>
      </c>
      <c r="I2426" s="6" t="str">
        <f>VLOOKUP($F$10:$F$4815,'Customer Info'!$A:$E,5,0)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875</v>
      </c>
      <c r="Q2426" s="8">
        <f t="shared" si="188"/>
        <v>75</v>
      </c>
      <c r="R2426" s="2" t="s">
        <v>50</v>
      </c>
      <c r="S2426" s="9">
        <f t="shared" si="189"/>
        <v>0.02</v>
      </c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VLOOKUP($F$10:$F$4815,'Customer Info'!$A$1:$B$501,2,0)</f>
        <v>Scott</v>
      </c>
      <c r="H2427" s="6" t="str">
        <f>VLOOKUP(F2427:$F$4815,'Customer Info'!$A:$C,3,0)</f>
        <v>Cohen</v>
      </c>
      <c r="I2427" s="6" t="str">
        <f>VLOOKUP($F$10:$F$4815,'Customer Info'!$A:$E,5,0)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4271</v>
      </c>
      <c r="Q2427" s="8">
        <f t="shared" si="188"/>
        <v>347</v>
      </c>
      <c r="R2427" s="2" t="s">
        <v>28</v>
      </c>
      <c r="S2427" s="9">
        <f t="shared" si="189"/>
        <v>0.02</v>
      </c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VLOOKUP($F$10:$F$4815,'Customer Info'!$A$1:$B$501,2,0)</f>
        <v>Darren</v>
      </c>
      <c r="H2428" s="6" t="str">
        <f>VLOOKUP(F2428:$F$4815,'Customer Info'!$A:$C,3,0)</f>
        <v>Powers</v>
      </c>
      <c r="I2428" s="6" t="str">
        <f>VLOOKUP($F$10:$F$4815,'Customer Info'!$A:$E,5,0)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598</v>
      </c>
      <c r="Q2428" s="8">
        <f t="shared" si="188"/>
        <v>62</v>
      </c>
      <c r="R2428" s="2" t="s">
        <v>26</v>
      </c>
      <c r="S2428" s="9">
        <f t="shared" si="189"/>
        <v>0.02</v>
      </c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VLOOKUP($F$10:$F$4815,'Customer Info'!$A$1:$B$501,2,0)</f>
        <v>Vivek</v>
      </c>
      <c r="H2429" s="6" t="str">
        <f>VLOOKUP(F2429:$F$4815,'Customer Info'!$A:$C,3,0)</f>
        <v>Sundaresam</v>
      </c>
      <c r="I2429" s="6" t="str">
        <f>VLOOKUP($F$10:$F$4815,'Customer Info'!$A:$E,5,0)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17762</v>
      </c>
      <c r="Q2429" s="8">
        <f t="shared" si="188"/>
        <v>899</v>
      </c>
      <c r="R2429" s="2" t="s">
        <v>50</v>
      </c>
      <c r="S2429" s="9">
        <f t="shared" si="189"/>
        <v>0.05</v>
      </c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VLOOKUP($F$10:$F$4815,'Customer Info'!$A$1:$B$501,2,0)</f>
        <v>Alice</v>
      </c>
      <c r="H2430" s="6" t="str">
        <f>VLOOKUP(F2430:$F$4815,'Customer Info'!$A:$C,3,0)</f>
        <v>McCarthy</v>
      </c>
      <c r="I2430" s="6" t="str">
        <f>VLOOKUP($F$10:$F$4815,'Customer Info'!$A:$E,5,0)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1072</v>
      </c>
      <c r="Q2430" s="8">
        <f t="shared" si="188"/>
        <v>144</v>
      </c>
      <c r="R2430" s="2" t="s">
        <v>28</v>
      </c>
      <c r="S2430" s="9">
        <f t="shared" si="189"/>
        <v>0.02</v>
      </c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VLOOKUP($F$10:$F$4815,'Customer Info'!$A$1:$B$501,2,0)</f>
        <v>MaryBeth</v>
      </c>
      <c r="H2431" s="6" t="str">
        <f>VLOOKUP(F2431:$F$4815,'Customer Info'!$A:$C,3,0)</f>
        <v>Skach</v>
      </c>
      <c r="I2431" s="6" t="str">
        <f>VLOOKUP($F$10:$F$4815,'Customer Info'!$A:$E,5,0)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14428</v>
      </c>
      <c r="Q2431" s="8">
        <f t="shared" si="188"/>
        <v>874</v>
      </c>
      <c r="R2431" s="2" t="s">
        <v>28</v>
      </c>
      <c r="S2431" s="9">
        <f t="shared" si="189"/>
        <v>0.05</v>
      </c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VLOOKUP($F$10:$F$4815,'Customer Info'!$A$1:$B$501,2,0)</f>
        <v>Benjamin</v>
      </c>
      <c r="H2432" s="6" t="str">
        <f>VLOOKUP(F2432:$F$4815,'Customer Info'!$A:$C,3,0)</f>
        <v>Patterson</v>
      </c>
      <c r="I2432" s="6" t="str">
        <f>VLOOKUP($F$10:$F$4815,'Customer Info'!$A:$E,5,0)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1914</v>
      </c>
      <c r="Q2432" s="8">
        <f t="shared" si="188"/>
        <v>254</v>
      </c>
      <c r="R2432" s="2" t="s">
        <v>50</v>
      </c>
      <c r="S2432" s="9">
        <f t="shared" si="189"/>
        <v>0.02</v>
      </c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VLOOKUP($F$10:$F$4815,'Customer Info'!$A$1:$B$501,2,0)</f>
        <v>Toby</v>
      </c>
      <c r="H2433" s="6" t="str">
        <f>VLOOKUP(F2433:$F$4815,'Customer Info'!$A:$C,3,0)</f>
        <v>Braunhardt</v>
      </c>
      <c r="I2433" s="6" t="str">
        <f>VLOOKUP($F$10:$F$4815,'Customer Info'!$A:$E,5,0)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6903</v>
      </c>
      <c r="Q2433" s="8">
        <f t="shared" si="188"/>
        <v>347</v>
      </c>
      <c r="R2433" s="2" t="s">
        <v>28</v>
      </c>
      <c r="S2433" s="9">
        <f t="shared" si="189"/>
        <v>0.05</v>
      </c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VLOOKUP($F$10:$F$4815,'Customer Info'!$A$1:$B$501,2,0)</f>
        <v>Mike</v>
      </c>
      <c r="H2434" s="6" t="str">
        <f>VLOOKUP(F2434:$F$4815,'Customer Info'!$A:$C,3,0)</f>
        <v>Gockenbach</v>
      </c>
      <c r="I2434" s="6" t="str">
        <f>VLOOKUP($F$10:$F$4815,'Customer Info'!$A:$E,5,0)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4075</v>
      </c>
      <c r="Q2434" s="8">
        <f t="shared" si="188"/>
        <v>175</v>
      </c>
      <c r="R2434" s="2" t="s">
        <v>26</v>
      </c>
      <c r="S2434" s="9">
        <f t="shared" si="189"/>
        <v>0.02</v>
      </c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VLOOKUP($F$10:$F$4815,'Customer Info'!$A$1:$B$501,2,0)</f>
        <v>Brad</v>
      </c>
      <c r="H2435" s="6" t="str">
        <f>VLOOKUP(F2435:$F$4815,'Customer Info'!$A:$C,3,0)</f>
        <v>Thomas</v>
      </c>
      <c r="I2435" s="6" t="str">
        <f>VLOOKUP($F$10:$F$4815,'Customer Info'!$A:$E,5,0)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5385</v>
      </c>
      <c r="Q2435" s="8">
        <f t="shared" si="188"/>
        <v>549</v>
      </c>
      <c r="R2435" s="2" t="s">
        <v>28</v>
      </c>
      <c r="S2435" s="9">
        <f t="shared" si="189"/>
        <v>0.05</v>
      </c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VLOOKUP($F$10:$F$4815,'Customer Info'!$A$1:$B$501,2,0)</f>
        <v>Thea</v>
      </c>
      <c r="H2436" s="6" t="str">
        <f>VLOOKUP(F2436:$F$4815,'Customer Info'!$A:$C,3,0)</f>
        <v>Hendricks</v>
      </c>
      <c r="I2436" s="6" t="str">
        <f>VLOOKUP($F$10:$F$4815,'Customer Info'!$A:$E,5,0)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18000</v>
      </c>
      <c r="Q2436" s="8">
        <f t="shared" si="188"/>
        <v>1196</v>
      </c>
      <c r="R2436" s="2" t="s">
        <v>28</v>
      </c>
      <c r="S2436" s="9">
        <f t="shared" si="189"/>
        <v>0.05</v>
      </c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VLOOKUP($F$10:$F$4815,'Customer Info'!$A$1:$B$501,2,0)</f>
        <v>Bill</v>
      </c>
      <c r="H2437" s="6" t="str">
        <f>VLOOKUP(F2437:$F$4815,'Customer Info'!$A:$C,3,0)</f>
        <v>Stewart</v>
      </c>
      <c r="I2437" s="6" t="str">
        <f>VLOOKUP($F$10:$F$4815,'Customer Info'!$A:$E,5,0)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144</v>
      </c>
      <c r="Q2437" s="8">
        <f t="shared" si="188"/>
        <v>20</v>
      </c>
      <c r="R2437" s="2" t="s">
        <v>26</v>
      </c>
      <c r="S2437" s="9">
        <f t="shared" si="189"/>
        <v>0.02</v>
      </c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VLOOKUP($F$10:$F$4815,'Customer Info'!$A$1:$B$501,2,0)</f>
        <v>Logan</v>
      </c>
      <c r="H2438" s="6" t="str">
        <f>VLOOKUP(F2438:$F$4815,'Customer Info'!$A:$C,3,0)</f>
        <v>Currie</v>
      </c>
      <c r="I2438" s="6" t="str">
        <f>VLOOKUP($F$10:$F$4815,'Customer Info'!$A:$E,5,0)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609</v>
      </c>
      <c r="Q2438" s="8">
        <f t="shared" si="188"/>
        <v>90</v>
      </c>
      <c r="R2438" s="2" t="s">
        <v>50</v>
      </c>
      <c r="S2438" s="9">
        <f t="shared" si="189"/>
        <v>0.02</v>
      </c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VLOOKUP($F$10:$F$4815,'Customer Info'!$A$1:$B$501,2,0)</f>
        <v>Dean</v>
      </c>
      <c r="H2439" s="6" t="str">
        <f>VLOOKUP(F2439:$F$4815,'Customer Info'!$A:$C,3,0)</f>
        <v>Katz</v>
      </c>
      <c r="I2439" s="6" t="str">
        <f>VLOOKUP($F$10:$F$4815,'Customer Info'!$A:$E,5,0)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2333</v>
      </c>
      <c r="Q2439" s="8">
        <f t="shared" si="188"/>
        <v>253</v>
      </c>
      <c r="R2439" s="2" t="s">
        <v>28</v>
      </c>
      <c r="S2439" s="9">
        <f t="shared" si="189"/>
        <v>0.02</v>
      </c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VLOOKUP($F$10:$F$4815,'Customer Info'!$A$1:$B$501,2,0)</f>
        <v>Robert</v>
      </c>
      <c r="H2440" s="6" t="str">
        <f>VLOOKUP(F2440:$F$4815,'Customer Info'!$A:$C,3,0)</f>
        <v>Waldorf</v>
      </c>
      <c r="I2440" s="6" t="str">
        <f>VLOOKUP($F$10:$F$4815,'Customer Info'!$A:$E,5,0)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200</v>
      </c>
      <c r="Q2440" s="8">
        <f t="shared" si="188"/>
        <v>40</v>
      </c>
      <c r="R2440" s="2" t="s">
        <v>50</v>
      </c>
      <c r="S2440" s="9">
        <f t="shared" si="189"/>
        <v>0.02</v>
      </c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VLOOKUP($F$10:$F$4815,'Customer Info'!$A$1:$B$501,2,0)</f>
        <v>Mike</v>
      </c>
      <c r="H2441" s="6" t="str">
        <f>VLOOKUP(F2441:$F$4815,'Customer Info'!$A:$C,3,0)</f>
        <v>Vittorini</v>
      </c>
      <c r="I2441" s="6" t="str">
        <f>VLOOKUP($F$10:$F$4815,'Customer Info'!$A:$E,5,0)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6400</v>
      </c>
      <c r="Q2441" s="8">
        <f t="shared" si="188"/>
        <v>420</v>
      </c>
      <c r="R2441" s="2" t="s">
        <v>28</v>
      </c>
      <c r="S2441" s="9">
        <f t="shared" si="189"/>
        <v>0.05</v>
      </c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VLOOKUP($F$10:$F$4815,'Customer Info'!$A$1:$B$501,2,0)</f>
        <v>Emily</v>
      </c>
      <c r="H2442" s="6" t="str">
        <f>VLOOKUP(F2442:$F$4815,'Customer Info'!$A:$C,3,0)</f>
        <v>Burns</v>
      </c>
      <c r="I2442" s="6" t="str">
        <f>VLOOKUP($F$10:$F$4815,'Customer Info'!$A:$E,5,0)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136</v>
      </c>
      <c r="Q2442" s="8">
        <f t="shared" si="188"/>
        <v>20</v>
      </c>
      <c r="R2442" s="2" t="s">
        <v>50</v>
      </c>
      <c r="S2442" s="9">
        <f t="shared" si="189"/>
        <v>0.02</v>
      </c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VLOOKUP($F$10:$F$4815,'Customer Info'!$A$1:$B$501,2,0)</f>
        <v>Jack</v>
      </c>
      <c r="H2443" s="6" t="str">
        <f>VLOOKUP(F2443:$F$4815,'Customer Info'!$A:$C,3,0)</f>
        <v>O'Briant</v>
      </c>
      <c r="I2443" s="6" t="str">
        <f>VLOOKUP($F$10:$F$4815,'Customer Info'!$A:$E,5,0)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N2443+O2443</f>
        <v>2183</v>
      </c>
      <c r="Q2443" s="8">
        <f t="shared" ref="Q2443:Q2506" si="193">P2443-M2443</f>
        <v>163</v>
      </c>
      <c r="R2443" s="2" t="s">
        <v>28</v>
      </c>
      <c r="S2443" s="9">
        <f t="shared" ref="S2443:S2506" si="194">VLOOKUP($P$10:$P$4815,$T$1:$U$7, 2,1)</f>
        <v>0.02</v>
      </c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VLOOKUP($F$10:$F$4815,'Customer Info'!$A$1:$B$501,2,0)</f>
        <v>Yana</v>
      </c>
      <c r="H2444" s="6" t="str">
        <f>VLOOKUP(F2444:$F$4815,'Customer Info'!$A:$C,3,0)</f>
        <v>Sorensen</v>
      </c>
      <c r="I2444" s="6" t="str">
        <f>VLOOKUP($F$10:$F$4815,'Customer Info'!$A:$E,5,0)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35611</v>
      </c>
      <c r="Q2444" s="8">
        <f t="shared" si="193"/>
        <v>3955</v>
      </c>
      <c r="R2444" s="2" t="s">
        <v>26</v>
      </c>
      <c r="S2444" s="9">
        <f t="shared" si="194"/>
        <v>7.0000000000000007E-2</v>
      </c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VLOOKUP($F$10:$F$4815,'Customer Info'!$A$1:$B$501,2,0)</f>
        <v>Tamara</v>
      </c>
      <c r="H2445" s="6" t="str">
        <f>VLOOKUP(F2445:$F$4815,'Customer Info'!$A:$C,3,0)</f>
        <v>Willingham</v>
      </c>
      <c r="I2445" s="6" t="str">
        <f>VLOOKUP($F$10:$F$4815,'Customer Info'!$A:$E,5,0)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322</v>
      </c>
      <c r="Q2445" s="8">
        <f t="shared" si="193"/>
        <v>26</v>
      </c>
      <c r="R2445" s="2" t="s">
        <v>50</v>
      </c>
      <c r="S2445" s="9">
        <f t="shared" si="194"/>
        <v>0.02</v>
      </c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VLOOKUP($F$10:$F$4815,'Customer Info'!$A$1:$B$501,2,0)</f>
        <v>Jack</v>
      </c>
      <c r="H2446" s="6" t="str">
        <f>VLOOKUP(F2446:$F$4815,'Customer Info'!$A:$C,3,0)</f>
        <v>O'Briant</v>
      </c>
      <c r="I2446" s="6" t="str">
        <f>VLOOKUP($F$10:$F$4815,'Customer Info'!$A:$E,5,0)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136</v>
      </c>
      <c r="Q2446" s="8">
        <f t="shared" si="193"/>
        <v>20</v>
      </c>
      <c r="R2446" s="2" t="s">
        <v>50</v>
      </c>
      <c r="S2446" s="9">
        <f t="shared" si="194"/>
        <v>0.02</v>
      </c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VLOOKUP($F$10:$F$4815,'Customer Info'!$A$1:$B$501,2,0)</f>
        <v>Evan</v>
      </c>
      <c r="H2447" s="6" t="str">
        <f>VLOOKUP(F2447:$F$4815,'Customer Info'!$A:$C,3,0)</f>
        <v>Bailliet</v>
      </c>
      <c r="I2447" s="6" t="str">
        <f>VLOOKUP($F$10:$F$4815,'Customer Info'!$A:$E,5,0)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7618</v>
      </c>
      <c r="Q2447" s="8">
        <f t="shared" si="193"/>
        <v>658</v>
      </c>
      <c r="R2447" s="2" t="s">
        <v>28</v>
      </c>
      <c r="S2447" s="9">
        <f t="shared" si="194"/>
        <v>0.05</v>
      </c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VLOOKUP($F$10:$F$4815,'Customer Info'!$A$1:$B$501,2,0)</f>
        <v>Helen</v>
      </c>
      <c r="H2448" s="6" t="str">
        <f>VLOOKUP(F2448:$F$4815,'Customer Info'!$A:$C,3,0)</f>
        <v>Abelman</v>
      </c>
      <c r="I2448" s="6" t="str">
        <f>VLOOKUP($F$10:$F$4815,'Customer Info'!$A:$E,5,0)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3460</v>
      </c>
      <c r="Q2448" s="8">
        <f t="shared" si="193"/>
        <v>156</v>
      </c>
      <c r="R2448" s="2" t="s">
        <v>28</v>
      </c>
      <c r="S2448" s="9">
        <f t="shared" si="194"/>
        <v>0.02</v>
      </c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VLOOKUP($F$10:$F$4815,'Customer Info'!$A$1:$B$501,2,0)</f>
        <v>Helen</v>
      </c>
      <c r="H2449" s="6" t="str">
        <f>VLOOKUP(F2449:$F$4815,'Customer Info'!$A:$C,3,0)</f>
        <v>Abelman</v>
      </c>
      <c r="I2449" s="6" t="str">
        <f>VLOOKUP($F$10:$F$4815,'Customer Info'!$A:$E,5,0)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3697</v>
      </c>
      <c r="Q2449" s="8">
        <f t="shared" si="193"/>
        <v>377</v>
      </c>
      <c r="R2449" s="2" t="s">
        <v>28</v>
      </c>
      <c r="S2449" s="9">
        <f t="shared" si="194"/>
        <v>0.02</v>
      </c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VLOOKUP($F$10:$F$4815,'Customer Info'!$A$1:$B$501,2,0)</f>
        <v>Logan</v>
      </c>
      <c r="H2450" s="6" t="str">
        <f>VLOOKUP(F2450:$F$4815,'Customer Info'!$A:$C,3,0)</f>
        <v>Haushalter</v>
      </c>
      <c r="I2450" s="6" t="str">
        <f>VLOOKUP($F$10:$F$4815,'Customer Info'!$A:$E,5,0)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565</v>
      </c>
      <c r="Q2450" s="8">
        <f t="shared" si="193"/>
        <v>73</v>
      </c>
      <c r="R2450" s="2" t="s">
        <v>50</v>
      </c>
      <c r="S2450" s="9">
        <f t="shared" si="194"/>
        <v>0.02</v>
      </c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VLOOKUP($F$10:$F$4815,'Customer Info'!$A$1:$B$501,2,0)</f>
        <v>Roy</v>
      </c>
      <c r="H2451" s="6" t="str">
        <f>VLOOKUP(F2451:$F$4815,'Customer Info'!$A:$C,3,0)</f>
        <v>Phan</v>
      </c>
      <c r="I2451" s="6" t="str">
        <f>VLOOKUP($F$10:$F$4815,'Customer Info'!$A:$E,5,0)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925</v>
      </c>
      <c r="Q2451" s="8">
        <f t="shared" si="193"/>
        <v>95</v>
      </c>
      <c r="R2451" s="2" t="s">
        <v>56</v>
      </c>
      <c r="S2451" s="9">
        <f t="shared" si="194"/>
        <v>0.02</v>
      </c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VLOOKUP($F$10:$F$4815,'Customer Info'!$A$1:$B$501,2,0)</f>
        <v>Valerie</v>
      </c>
      <c r="H2452" s="6" t="str">
        <f>VLOOKUP(F2452:$F$4815,'Customer Info'!$A:$C,3,0)</f>
        <v>Mitchum</v>
      </c>
      <c r="I2452" s="6" t="str">
        <f>VLOOKUP($F$10:$F$4815,'Customer Info'!$A:$E,5,0)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4642</v>
      </c>
      <c r="Q2452" s="8">
        <f t="shared" si="193"/>
        <v>350</v>
      </c>
      <c r="R2452" s="2" t="s">
        <v>28</v>
      </c>
      <c r="S2452" s="9">
        <f t="shared" si="194"/>
        <v>0.02</v>
      </c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VLOOKUP($F$10:$F$4815,'Customer Info'!$A$1:$B$501,2,0)</f>
        <v>Darren</v>
      </c>
      <c r="H2453" s="6" t="str">
        <f>VLOOKUP(F2453:$F$4815,'Customer Info'!$A:$C,3,0)</f>
        <v>Koutras</v>
      </c>
      <c r="I2453" s="6" t="str">
        <f>VLOOKUP($F$10:$F$4815,'Customer Info'!$A:$E,5,0)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19010</v>
      </c>
      <c r="Q2453" s="8">
        <f t="shared" si="193"/>
        <v>1118</v>
      </c>
      <c r="R2453" s="2" t="s">
        <v>28</v>
      </c>
      <c r="S2453" s="9">
        <f t="shared" si="194"/>
        <v>0.05</v>
      </c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VLOOKUP($F$10:$F$4815,'Customer Info'!$A$1:$B$501,2,0)</f>
        <v>Stuart</v>
      </c>
      <c r="H2454" s="6" t="str">
        <f>VLOOKUP(F2454:$F$4815,'Customer Info'!$A:$C,3,0)</f>
        <v>Calhoun</v>
      </c>
      <c r="I2454" s="6" t="str">
        <f>VLOOKUP($F$10:$F$4815,'Customer Info'!$A:$E,5,0)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2377</v>
      </c>
      <c r="Q2454" s="8">
        <f t="shared" si="193"/>
        <v>274</v>
      </c>
      <c r="R2454" s="2" t="s">
        <v>26</v>
      </c>
      <c r="S2454" s="9">
        <f t="shared" si="194"/>
        <v>0.02</v>
      </c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VLOOKUP($F$10:$F$4815,'Customer Info'!$A$1:$B$501,2,0)</f>
        <v>Adam</v>
      </c>
      <c r="H2455" s="6" t="str">
        <f>VLOOKUP(F2455:$F$4815,'Customer Info'!$A:$C,3,0)</f>
        <v>Bellavance</v>
      </c>
      <c r="I2455" s="6" t="str">
        <f>VLOOKUP($F$10:$F$4815,'Customer Info'!$A:$E,5,0)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21324</v>
      </c>
      <c r="Q2455" s="8">
        <f t="shared" si="193"/>
        <v>2039</v>
      </c>
      <c r="R2455" s="2" t="s">
        <v>28</v>
      </c>
      <c r="S2455" s="9">
        <f t="shared" si="194"/>
        <v>0.05</v>
      </c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VLOOKUP($F$10:$F$4815,'Customer Info'!$A$1:$B$501,2,0)</f>
        <v>Becky</v>
      </c>
      <c r="H2456" s="6" t="str">
        <f>VLOOKUP(F2456:$F$4815,'Customer Info'!$A:$C,3,0)</f>
        <v>Pak</v>
      </c>
      <c r="I2456" s="6" t="str">
        <f>VLOOKUP($F$10:$F$4815,'Customer Info'!$A:$E,5,0)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172</v>
      </c>
      <c r="Q2456" s="8">
        <f t="shared" si="193"/>
        <v>38</v>
      </c>
      <c r="R2456" s="2" t="s">
        <v>28</v>
      </c>
      <c r="S2456" s="9">
        <f t="shared" si="194"/>
        <v>0.02</v>
      </c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VLOOKUP($F$10:$F$4815,'Customer Info'!$A$1:$B$501,2,0)</f>
        <v>Lisa</v>
      </c>
      <c r="H2457" s="6" t="str">
        <f>VLOOKUP(F2457:$F$4815,'Customer Info'!$A:$C,3,0)</f>
        <v>Ryan</v>
      </c>
      <c r="I2457" s="6" t="str">
        <f>VLOOKUP($F$10:$F$4815,'Customer Info'!$A:$E,5,0)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7747</v>
      </c>
      <c r="Q2457" s="8">
        <f t="shared" si="193"/>
        <v>625</v>
      </c>
      <c r="R2457" s="2" t="s">
        <v>28</v>
      </c>
      <c r="S2457" s="9">
        <f t="shared" si="194"/>
        <v>0.05</v>
      </c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VLOOKUP($F$10:$F$4815,'Customer Info'!$A$1:$B$501,2,0)</f>
        <v>Jesus</v>
      </c>
      <c r="H2458" s="6" t="str">
        <f>VLOOKUP(F2458:$F$4815,'Customer Info'!$A:$C,3,0)</f>
        <v>Ocampo</v>
      </c>
      <c r="I2458" s="6" t="str">
        <f>VLOOKUP($F$10:$F$4815,'Customer Info'!$A:$E,5,0)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7306</v>
      </c>
      <c r="Q2458" s="8">
        <f t="shared" si="193"/>
        <v>460</v>
      </c>
      <c r="R2458" s="2" t="s">
        <v>28</v>
      </c>
      <c r="S2458" s="9">
        <f t="shared" si="194"/>
        <v>0.05</v>
      </c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VLOOKUP($F$10:$F$4815,'Customer Info'!$A$1:$B$501,2,0)</f>
        <v>Eugene</v>
      </c>
      <c r="H2459" s="6" t="str">
        <f>VLOOKUP(F2459:$F$4815,'Customer Info'!$A:$C,3,0)</f>
        <v>Hildebrand</v>
      </c>
      <c r="I2459" s="6" t="str">
        <f>VLOOKUP($F$10:$F$4815,'Customer Info'!$A:$E,5,0)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1879</v>
      </c>
      <c r="Q2459" s="8">
        <f t="shared" si="193"/>
        <v>180</v>
      </c>
      <c r="R2459" s="2" t="s">
        <v>50</v>
      </c>
      <c r="S2459" s="9">
        <f t="shared" si="194"/>
        <v>0.02</v>
      </c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VLOOKUP($F$10:$F$4815,'Customer Info'!$A$1:$B$501,2,0)</f>
        <v>Kean</v>
      </c>
      <c r="H2460" s="6" t="str">
        <f>VLOOKUP(F2460:$F$4815,'Customer Info'!$A:$C,3,0)</f>
        <v>Thornton</v>
      </c>
      <c r="I2460" s="6" t="str">
        <f>VLOOKUP($F$10:$F$4815,'Customer Info'!$A:$E,5,0)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310</v>
      </c>
      <c r="Q2460" s="8">
        <f t="shared" si="193"/>
        <v>100</v>
      </c>
      <c r="R2460" s="2" t="s">
        <v>28</v>
      </c>
      <c r="S2460" s="9">
        <f t="shared" si="194"/>
        <v>0.02</v>
      </c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VLOOKUP($F$10:$F$4815,'Customer Info'!$A$1:$B$501,2,0)</f>
        <v>Bryan</v>
      </c>
      <c r="H2461" s="6" t="str">
        <f>VLOOKUP(F2461:$F$4815,'Customer Info'!$A:$C,3,0)</f>
        <v>Spruell</v>
      </c>
      <c r="I2461" s="6" t="str">
        <f>VLOOKUP($F$10:$F$4815,'Customer Info'!$A:$E,5,0)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25322</v>
      </c>
      <c r="Q2461" s="8">
        <f t="shared" si="193"/>
        <v>2152</v>
      </c>
      <c r="R2461" s="2" t="s">
        <v>28</v>
      </c>
      <c r="S2461" s="9">
        <f t="shared" si="194"/>
        <v>7.0000000000000007E-2</v>
      </c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VLOOKUP($F$10:$F$4815,'Customer Info'!$A$1:$B$501,2,0)</f>
        <v>Julie</v>
      </c>
      <c r="H2462" s="6" t="str">
        <f>VLOOKUP(F2462:$F$4815,'Customer Info'!$A:$C,3,0)</f>
        <v>Prescott</v>
      </c>
      <c r="I2462" s="6" t="str">
        <f>VLOOKUP($F$10:$F$4815,'Customer Info'!$A:$E,5,0)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2571</v>
      </c>
      <c r="Q2462" s="8">
        <f t="shared" si="193"/>
        <v>243</v>
      </c>
      <c r="R2462" s="2" t="s">
        <v>28</v>
      </c>
      <c r="S2462" s="9">
        <f t="shared" si="194"/>
        <v>0.02</v>
      </c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VLOOKUP($F$10:$F$4815,'Customer Info'!$A$1:$B$501,2,0)</f>
        <v>Roland</v>
      </c>
      <c r="H2463" s="6" t="str">
        <f>VLOOKUP(F2463:$F$4815,'Customer Info'!$A:$C,3,0)</f>
        <v>Murray</v>
      </c>
      <c r="I2463" s="6" t="str">
        <f>VLOOKUP($F$10:$F$4815,'Customer Info'!$A:$E,5,0)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13812</v>
      </c>
      <c r="Q2463" s="8">
        <f t="shared" si="193"/>
        <v>972</v>
      </c>
      <c r="R2463" s="2" t="s">
        <v>50</v>
      </c>
      <c r="S2463" s="9">
        <f t="shared" si="194"/>
        <v>0.05</v>
      </c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VLOOKUP($F$10:$F$4815,'Customer Info'!$A$1:$B$501,2,0)</f>
        <v>Brian</v>
      </c>
      <c r="H2464" s="6" t="str">
        <f>VLOOKUP(F2464:$F$4815,'Customer Info'!$A:$C,3,0)</f>
        <v>Dahlen</v>
      </c>
      <c r="I2464" s="6" t="str">
        <f>VLOOKUP($F$10:$F$4815,'Customer Info'!$A:$E,5,0)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6783</v>
      </c>
      <c r="Q2464" s="8">
        <f t="shared" si="193"/>
        <v>477</v>
      </c>
      <c r="R2464" s="2" t="s">
        <v>56</v>
      </c>
      <c r="S2464" s="9">
        <f t="shared" si="194"/>
        <v>0.05</v>
      </c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VLOOKUP($F$10:$F$4815,'Customer Info'!$A$1:$B$501,2,0)</f>
        <v>Max</v>
      </c>
      <c r="H2465" s="6" t="str">
        <f>VLOOKUP(F2465:$F$4815,'Customer Info'!$A:$C,3,0)</f>
        <v>Ludwig</v>
      </c>
      <c r="I2465" s="6" t="str">
        <f>VLOOKUP($F$10:$F$4815,'Customer Info'!$A:$E,5,0)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280</v>
      </c>
      <c r="Q2465" s="8">
        <f t="shared" si="193"/>
        <v>37</v>
      </c>
      <c r="R2465" s="2" t="s">
        <v>26</v>
      </c>
      <c r="S2465" s="9">
        <f t="shared" si="194"/>
        <v>0.02</v>
      </c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VLOOKUP($F$10:$F$4815,'Customer Info'!$A$1:$B$501,2,0)</f>
        <v>Barry</v>
      </c>
      <c r="H2466" s="6" t="str">
        <f>VLOOKUP(F2466:$F$4815,'Customer Info'!$A:$C,3,0)</f>
        <v>Blumstein</v>
      </c>
      <c r="I2466" s="6" t="str">
        <f>VLOOKUP($F$10:$F$4815,'Customer Info'!$A:$E,5,0)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577</v>
      </c>
      <c r="Q2466" s="8">
        <f t="shared" si="193"/>
        <v>55</v>
      </c>
      <c r="R2466" s="2" t="s">
        <v>28</v>
      </c>
      <c r="S2466" s="9">
        <f t="shared" si="194"/>
        <v>0.02</v>
      </c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VLOOKUP($F$10:$F$4815,'Customer Info'!$A$1:$B$501,2,0)</f>
        <v>Damala</v>
      </c>
      <c r="H2467" s="6" t="str">
        <f>VLOOKUP(F2467:$F$4815,'Customer Info'!$A:$C,3,0)</f>
        <v>Kotsonis</v>
      </c>
      <c r="I2467" s="6" t="str">
        <f>VLOOKUP($F$10:$F$4815,'Customer Info'!$A:$E,5,0)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17778</v>
      </c>
      <c r="Q2467" s="8">
        <f t="shared" si="193"/>
        <v>915</v>
      </c>
      <c r="R2467" s="2" t="s">
        <v>28</v>
      </c>
      <c r="S2467" s="9">
        <f t="shared" si="194"/>
        <v>0.05</v>
      </c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VLOOKUP($F$10:$F$4815,'Customer Info'!$A$1:$B$501,2,0)</f>
        <v>David</v>
      </c>
      <c r="H2468" s="6" t="str">
        <f>VLOOKUP(F2468:$F$4815,'Customer Info'!$A:$C,3,0)</f>
        <v>Philippe</v>
      </c>
      <c r="I2468" s="6" t="str">
        <f>VLOOKUP($F$10:$F$4815,'Customer Info'!$A:$E,5,0)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54949</v>
      </c>
      <c r="Q2468" s="8">
        <f t="shared" si="193"/>
        <v>1613</v>
      </c>
      <c r="R2468" s="2" t="s">
        <v>28</v>
      </c>
      <c r="S2468" s="9">
        <f t="shared" si="194"/>
        <v>0.09</v>
      </c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VLOOKUP($F$10:$F$4815,'Customer Info'!$A$1:$B$501,2,0)</f>
        <v>Katherine</v>
      </c>
      <c r="H2469" s="6" t="str">
        <f>VLOOKUP(F2469:$F$4815,'Customer Info'!$A:$C,3,0)</f>
        <v>Murray</v>
      </c>
      <c r="I2469" s="6" t="str">
        <f>VLOOKUP($F$10:$F$4815,'Customer Info'!$A:$E,5,0)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3684</v>
      </c>
      <c r="Q2469" s="8">
        <f t="shared" si="193"/>
        <v>352</v>
      </c>
      <c r="R2469" s="2" t="s">
        <v>50</v>
      </c>
      <c r="S2469" s="9">
        <f t="shared" si="194"/>
        <v>0.02</v>
      </c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VLOOKUP($F$10:$F$4815,'Customer Info'!$A$1:$B$501,2,0)</f>
        <v>Don</v>
      </c>
      <c r="H2470" s="6" t="str">
        <f>VLOOKUP(F2470:$F$4815,'Customer Info'!$A:$C,3,0)</f>
        <v>Weiss</v>
      </c>
      <c r="I2470" s="6" t="str">
        <f>VLOOKUP($F$10:$F$4815,'Customer Info'!$A:$E,5,0)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4791</v>
      </c>
      <c r="Q2470" s="8">
        <f t="shared" si="193"/>
        <v>468</v>
      </c>
      <c r="R2470" s="2" t="s">
        <v>26</v>
      </c>
      <c r="S2470" s="9">
        <f t="shared" si="194"/>
        <v>0.02</v>
      </c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VLOOKUP($F$10:$F$4815,'Customer Info'!$A$1:$B$501,2,0)</f>
        <v>Barry</v>
      </c>
      <c r="H2471" s="6" t="str">
        <f>VLOOKUP(F2471:$F$4815,'Customer Info'!$A:$C,3,0)</f>
        <v>Blumstein</v>
      </c>
      <c r="I2471" s="6" t="str">
        <f>VLOOKUP($F$10:$F$4815,'Customer Info'!$A:$E,5,0)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23912</v>
      </c>
      <c r="Q2471" s="8">
        <f t="shared" si="193"/>
        <v>1787</v>
      </c>
      <c r="R2471" s="2" t="s">
        <v>50</v>
      </c>
      <c r="S2471" s="9">
        <f t="shared" si="194"/>
        <v>0.05</v>
      </c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VLOOKUP($F$10:$F$4815,'Customer Info'!$A$1:$B$501,2,0)</f>
        <v>Kean</v>
      </c>
      <c r="H2472" s="6" t="str">
        <f>VLOOKUP(F2472:$F$4815,'Customer Info'!$A:$C,3,0)</f>
        <v>Thornton</v>
      </c>
      <c r="I2472" s="6" t="str">
        <f>VLOOKUP($F$10:$F$4815,'Customer Info'!$A:$E,5,0)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740</v>
      </c>
      <c r="Q2472" s="8">
        <f t="shared" si="193"/>
        <v>116</v>
      </c>
      <c r="R2472" s="2" t="s">
        <v>50</v>
      </c>
      <c r="S2472" s="9">
        <f t="shared" si="194"/>
        <v>0.02</v>
      </c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VLOOKUP($F$10:$F$4815,'Customer Info'!$A$1:$B$501,2,0)</f>
        <v>Logan</v>
      </c>
      <c r="H2473" s="6" t="str">
        <f>VLOOKUP(F2473:$F$4815,'Customer Info'!$A:$C,3,0)</f>
        <v>Currie</v>
      </c>
      <c r="I2473" s="6" t="str">
        <f>VLOOKUP($F$10:$F$4815,'Customer Info'!$A:$E,5,0)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3377</v>
      </c>
      <c r="Q2473" s="8">
        <f t="shared" si="193"/>
        <v>388</v>
      </c>
      <c r="R2473" s="2" t="s">
        <v>28</v>
      </c>
      <c r="S2473" s="9">
        <f t="shared" si="194"/>
        <v>0.02</v>
      </c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VLOOKUP($F$10:$F$4815,'Customer Info'!$A$1:$B$501,2,0)</f>
        <v>Anthony</v>
      </c>
      <c r="H2474" s="6" t="str">
        <f>VLOOKUP(F2474:$F$4815,'Customer Info'!$A:$C,3,0)</f>
        <v>Rawles</v>
      </c>
      <c r="I2474" s="6" t="str">
        <f>VLOOKUP($F$10:$F$4815,'Customer Info'!$A:$E,5,0)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6965</v>
      </c>
      <c r="Q2474" s="8">
        <f t="shared" si="193"/>
        <v>357</v>
      </c>
      <c r="R2474" s="2" t="s">
        <v>28</v>
      </c>
      <c r="S2474" s="9">
        <f t="shared" si="194"/>
        <v>0.05</v>
      </c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VLOOKUP($F$10:$F$4815,'Customer Info'!$A$1:$B$501,2,0)</f>
        <v>Michael</v>
      </c>
      <c r="H2475" s="6" t="str">
        <f>VLOOKUP(F2475:$F$4815,'Customer Info'!$A:$C,3,0)</f>
        <v>Chen</v>
      </c>
      <c r="I2475" s="6" t="str">
        <f>VLOOKUP($F$10:$F$4815,'Customer Info'!$A:$E,5,0)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8484</v>
      </c>
      <c r="Q2475" s="8">
        <f t="shared" si="193"/>
        <v>483</v>
      </c>
      <c r="R2475" s="2" t="s">
        <v>28</v>
      </c>
      <c r="S2475" s="9">
        <f t="shared" si="194"/>
        <v>0.05</v>
      </c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VLOOKUP($F$10:$F$4815,'Customer Info'!$A$1:$B$501,2,0)</f>
        <v>Cathy</v>
      </c>
      <c r="H2476" s="6" t="str">
        <f>VLOOKUP(F2476:$F$4815,'Customer Info'!$A:$C,3,0)</f>
        <v>Hwang</v>
      </c>
      <c r="I2476" s="6" t="str">
        <f>VLOOKUP($F$10:$F$4815,'Customer Info'!$A:$E,5,0)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1128</v>
      </c>
      <c r="Q2476" s="8">
        <f t="shared" si="193"/>
        <v>120</v>
      </c>
      <c r="R2476" s="2" t="s">
        <v>28</v>
      </c>
      <c r="S2476" s="9">
        <f t="shared" si="194"/>
        <v>0.02</v>
      </c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VLOOKUP($F$10:$F$4815,'Customer Info'!$A$1:$B$501,2,0)</f>
        <v>Ionia</v>
      </c>
      <c r="H2477" s="6" t="str">
        <f>VLOOKUP(F2477:$F$4815,'Customer Info'!$A:$C,3,0)</f>
        <v>McGrath</v>
      </c>
      <c r="I2477" s="6" t="str">
        <f>VLOOKUP($F$10:$F$4815,'Customer Info'!$A:$E,5,0)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3397</v>
      </c>
      <c r="Q2477" s="8">
        <f t="shared" si="193"/>
        <v>408</v>
      </c>
      <c r="R2477" s="2" t="s">
        <v>26</v>
      </c>
      <c r="S2477" s="9">
        <f t="shared" si="194"/>
        <v>0.02</v>
      </c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VLOOKUP($F$10:$F$4815,'Customer Info'!$A$1:$B$501,2,0)</f>
        <v>Toby</v>
      </c>
      <c r="H2478" s="6" t="str">
        <f>VLOOKUP(F2478:$F$4815,'Customer Info'!$A:$C,3,0)</f>
        <v>Gnade</v>
      </c>
      <c r="I2478" s="6" t="str">
        <f>VLOOKUP($F$10:$F$4815,'Customer Info'!$A:$E,5,0)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3559</v>
      </c>
      <c r="Q2478" s="8">
        <f t="shared" si="193"/>
        <v>407</v>
      </c>
      <c r="R2478" s="2" t="s">
        <v>50</v>
      </c>
      <c r="S2478" s="9">
        <f t="shared" si="194"/>
        <v>0.02</v>
      </c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VLOOKUP($F$10:$F$4815,'Customer Info'!$A$1:$B$501,2,0)</f>
        <v>Russell</v>
      </c>
      <c r="H2479" s="6" t="str">
        <f>VLOOKUP(F2479:$F$4815,'Customer Info'!$A:$C,3,0)</f>
        <v>Applegate</v>
      </c>
      <c r="I2479" s="6" t="str">
        <f>VLOOKUP($F$10:$F$4815,'Customer Info'!$A:$E,5,0)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5176</v>
      </c>
      <c r="Q2479" s="8">
        <f t="shared" si="193"/>
        <v>382</v>
      </c>
      <c r="R2479" s="2" t="s">
        <v>28</v>
      </c>
      <c r="S2479" s="9">
        <f t="shared" si="194"/>
        <v>0.05</v>
      </c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VLOOKUP($F$10:$F$4815,'Customer Info'!$A$1:$B$501,2,0)</f>
        <v>Laurel</v>
      </c>
      <c r="H2480" s="6" t="str">
        <f>VLOOKUP(F2480:$F$4815,'Customer Info'!$A:$C,3,0)</f>
        <v>Workman</v>
      </c>
      <c r="I2480" s="6" t="str">
        <f>VLOOKUP($F$10:$F$4815,'Customer Info'!$A:$E,5,0)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5942</v>
      </c>
      <c r="Q2480" s="8">
        <f t="shared" si="193"/>
        <v>728</v>
      </c>
      <c r="R2480" s="2" t="s">
        <v>28</v>
      </c>
      <c r="S2480" s="9">
        <f t="shared" si="194"/>
        <v>0.05</v>
      </c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VLOOKUP($F$10:$F$4815,'Customer Info'!$A$1:$B$501,2,0)</f>
        <v>Philip</v>
      </c>
      <c r="H2481" s="6" t="str">
        <f>VLOOKUP(F2481:$F$4815,'Customer Info'!$A:$C,3,0)</f>
        <v>Fox</v>
      </c>
      <c r="I2481" s="6" t="str">
        <f>VLOOKUP($F$10:$F$4815,'Customer Info'!$A:$E,5,0)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168</v>
      </c>
      <c r="Q2481" s="8">
        <f t="shared" si="193"/>
        <v>18</v>
      </c>
      <c r="R2481" s="2" t="s">
        <v>50</v>
      </c>
      <c r="S2481" s="9">
        <f t="shared" si="194"/>
        <v>0.02</v>
      </c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VLOOKUP($F$10:$F$4815,'Customer Info'!$A$1:$B$501,2,0)</f>
        <v>Toby</v>
      </c>
      <c r="H2482" s="6" t="str">
        <f>VLOOKUP(F2482:$F$4815,'Customer Info'!$A:$C,3,0)</f>
        <v>Braunhardt</v>
      </c>
      <c r="I2482" s="6" t="str">
        <f>VLOOKUP($F$10:$F$4815,'Customer Info'!$A:$E,5,0)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1854</v>
      </c>
      <c r="Q2482" s="8">
        <f t="shared" si="193"/>
        <v>138</v>
      </c>
      <c r="R2482" s="2" t="s">
        <v>28</v>
      </c>
      <c r="S2482" s="9">
        <f t="shared" si="194"/>
        <v>0.02</v>
      </c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VLOOKUP($F$10:$F$4815,'Customer Info'!$A$1:$B$501,2,0)</f>
        <v>Brendan</v>
      </c>
      <c r="H2483" s="6" t="str">
        <f>VLOOKUP(F2483:$F$4815,'Customer Info'!$A:$C,3,0)</f>
        <v>Dodson</v>
      </c>
      <c r="I2483" s="6" t="str">
        <f>VLOOKUP($F$10:$F$4815,'Customer Info'!$A:$E,5,0)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213</v>
      </c>
      <c r="Q2483" s="8">
        <f t="shared" si="193"/>
        <v>45</v>
      </c>
      <c r="R2483" s="2" t="s">
        <v>28</v>
      </c>
      <c r="S2483" s="9">
        <f t="shared" si="194"/>
        <v>0.02</v>
      </c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VLOOKUP($F$10:$F$4815,'Customer Info'!$A$1:$B$501,2,0)</f>
        <v>Erin</v>
      </c>
      <c r="H2484" s="6" t="str">
        <f>VLOOKUP(F2484:$F$4815,'Customer Info'!$A:$C,3,0)</f>
        <v>Smith</v>
      </c>
      <c r="I2484" s="6" t="str">
        <f>VLOOKUP($F$10:$F$4815,'Customer Info'!$A:$E,5,0)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7036</v>
      </c>
      <c r="Q2484" s="8">
        <f t="shared" si="193"/>
        <v>856</v>
      </c>
      <c r="R2484" s="2" t="s">
        <v>28</v>
      </c>
      <c r="S2484" s="9">
        <f t="shared" si="194"/>
        <v>0.05</v>
      </c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VLOOKUP($F$10:$F$4815,'Customer Info'!$A$1:$B$501,2,0)</f>
        <v>Rob</v>
      </c>
      <c r="H2485" s="6" t="str">
        <f>VLOOKUP(F2485:$F$4815,'Customer Info'!$A:$C,3,0)</f>
        <v>Haberlin</v>
      </c>
      <c r="I2485" s="6" t="str">
        <f>VLOOKUP($F$10:$F$4815,'Customer Info'!$A:$E,5,0)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11877</v>
      </c>
      <c r="Q2485" s="8">
        <f t="shared" si="193"/>
        <v>1337</v>
      </c>
      <c r="R2485" s="2" t="s">
        <v>50</v>
      </c>
      <c r="S2485" s="9">
        <f t="shared" si="194"/>
        <v>0.05</v>
      </c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VLOOKUP($F$10:$F$4815,'Customer Info'!$A$1:$B$501,2,0)</f>
        <v>Roger</v>
      </c>
      <c r="H2486" s="6" t="str">
        <f>VLOOKUP(F2486:$F$4815,'Customer Info'!$A:$C,3,0)</f>
        <v>Barcio</v>
      </c>
      <c r="I2486" s="6" t="str">
        <f>VLOOKUP($F$10:$F$4815,'Customer Info'!$A:$E,5,0)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8499</v>
      </c>
      <c r="Q2486" s="8">
        <f t="shared" si="193"/>
        <v>495</v>
      </c>
      <c r="R2486" s="2" t="s">
        <v>28</v>
      </c>
      <c r="S2486" s="9">
        <f t="shared" si="194"/>
        <v>0.05</v>
      </c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VLOOKUP($F$10:$F$4815,'Customer Info'!$A$1:$B$501,2,0)</f>
        <v>Michael</v>
      </c>
      <c r="H2487" s="6" t="str">
        <f>VLOOKUP(F2487:$F$4815,'Customer Info'!$A:$C,3,0)</f>
        <v>Moore</v>
      </c>
      <c r="I2487" s="6" t="str">
        <f>VLOOKUP($F$10:$F$4815,'Customer Info'!$A:$E,5,0)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1737</v>
      </c>
      <c r="Q2487" s="8">
        <f t="shared" si="193"/>
        <v>151</v>
      </c>
      <c r="R2487" s="2" t="s">
        <v>28</v>
      </c>
      <c r="S2487" s="9">
        <f t="shared" si="194"/>
        <v>0.02</v>
      </c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VLOOKUP($F$10:$F$4815,'Customer Info'!$A$1:$B$501,2,0)</f>
        <v>Tamara</v>
      </c>
      <c r="H2488" s="6" t="str">
        <f>VLOOKUP(F2488:$F$4815,'Customer Info'!$A:$C,3,0)</f>
        <v>Chand</v>
      </c>
      <c r="I2488" s="6" t="str">
        <f>VLOOKUP($F$10:$F$4815,'Customer Info'!$A:$E,5,0)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7553</v>
      </c>
      <c r="Q2488" s="8">
        <f t="shared" si="193"/>
        <v>695</v>
      </c>
      <c r="R2488" s="2" t="s">
        <v>56</v>
      </c>
      <c r="S2488" s="9">
        <f t="shared" si="194"/>
        <v>0.05</v>
      </c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VLOOKUP($F$10:$F$4815,'Customer Info'!$A$1:$B$501,2,0)</f>
        <v>Logan</v>
      </c>
      <c r="H2489" s="6" t="str">
        <f>VLOOKUP(F2489:$F$4815,'Customer Info'!$A:$C,3,0)</f>
        <v>Currie</v>
      </c>
      <c r="I2489" s="6" t="str">
        <f>VLOOKUP($F$10:$F$4815,'Customer Info'!$A:$E,5,0)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35178</v>
      </c>
      <c r="Q2489" s="8">
        <f t="shared" si="193"/>
        <v>3894</v>
      </c>
      <c r="R2489" s="2" t="s">
        <v>28</v>
      </c>
      <c r="S2489" s="9">
        <f t="shared" si="194"/>
        <v>7.0000000000000007E-2</v>
      </c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VLOOKUP($F$10:$F$4815,'Customer Info'!$A$1:$B$501,2,0)</f>
        <v>Caroline</v>
      </c>
      <c r="H2490" s="6" t="str">
        <f>VLOOKUP(F2490:$F$4815,'Customer Info'!$A:$C,3,0)</f>
        <v>Jumper</v>
      </c>
      <c r="I2490" s="6" t="str">
        <f>VLOOKUP($F$10:$F$4815,'Customer Info'!$A:$E,5,0)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8195</v>
      </c>
      <c r="Q2490" s="8">
        <f t="shared" si="193"/>
        <v>536</v>
      </c>
      <c r="R2490" s="2" t="s">
        <v>28</v>
      </c>
      <c r="S2490" s="9">
        <f t="shared" si="194"/>
        <v>0.05</v>
      </c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VLOOKUP($F$10:$F$4815,'Customer Info'!$A$1:$B$501,2,0)</f>
        <v>Jack</v>
      </c>
      <c r="H2491" s="6" t="str">
        <f>VLOOKUP(F2491:$F$4815,'Customer Info'!$A:$C,3,0)</f>
        <v>Garza</v>
      </c>
      <c r="I2491" s="6" t="str">
        <f>VLOOKUP($F$10:$F$4815,'Customer Info'!$A:$E,5,0)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306</v>
      </c>
      <c r="Q2491" s="8">
        <f t="shared" si="193"/>
        <v>50</v>
      </c>
      <c r="R2491" s="2" t="s">
        <v>28</v>
      </c>
      <c r="S2491" s="9">
        <f t="shared" si="194"/>
        <v>0.02</v>
      </c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VLOOKUP($F$10:$F$4815,'Customer Info'!$A$1:$B$501,2,0)</f>
        <v>Thea</v>
      </c>
      <c r="H2492" s="6" t="str">
        <f>VLOOKUP(F2492:$F$4815,'Customer Info'!$A:$C,3,0)</f>
        <v>Hendricks</v>
      </c>
      <c r="I2492" s="6" t="str">
        <f>VLOOKUP($F$10:$F$4815,'Customer Info'!$A:$E,5,0)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9208</v>
      </c>
      <c r="Q2492" s="8">
        <f t="shared" si="193"/>
        <v>1065</v>
      </c>
      <c r="R2492" s="2" t="s">
        <v>50</v>
      </c>
      <c r="S2492" s="9">
        <f t="shared" si="194"/>
        <v>0.05</v>
      </c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VLOOKUP($F$10:$F$4815,'Customer Info'!$A$1:$B$501,2,0)</f>
        <v>Brad</v>
      </c>
      <c r="H2493" s="6" t="str">
        <f>VLOOKUP(F2493:$F$4815,'Customer Info'!$A:$C,3,0)</f>
        <v>Thomas</v>
      </c>
      <c r="I2493" s="6" t="str">
        <f>VLOOKUP($F$10:$F$4815,'Customer Info'!$A:$E,5,0)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4945</v>
      </c>
      <c r="Q2493" s="8">
        <f t="shared" si="193"/>
        <v>395</v>
      </c>
      <c r="R2493" s="2" t="s">
        <v>50</v>
      </c>
      <c r="S2493" s="9">
        <f t="shared" si="194"/>
        <v>0.02</v>
      </c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VLOOKUP($F$10:$F$4815,'Customer Info'!$A$1:$B$501,2,0)</f>
        <v>Darren</v>
      </c>
      <c r="H2494" s="6" t="str">
        <f>VLOOKUP(F2494:$F$4815,'Customer Info'!$A:$C,3,0)</f>
        <v>Koutras</v>
      </c>
      <c r="I2494" s="6" t="str">
        <f>VLOOKUP($F$10:$F$4815,'Customer Info'!$A:$E,5,0)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3868</v>
      </c>
      <c r="Q2494" s="8">
        <f t="shared" si="193"/>
        <v>264</v>
      </c>
      <c r="R2494" s="2" t="s">
        <v>50</v>
      </c>
      <c r="S2494" s="9">
        <f t="shared" si="194"/>
        <v>0.02</v>
      </c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VLOOKUP($F$10:$F$4815,'Customer Info'!$A$1:$B$501,2,0)</f>
        <v>Rick</v>
      </c>
      <c r="H2495" s="6" t="str">
        <f>VLOOKUP(F2495:$F$4815,'Customer Info'!$A:$C,3,0)</f>
        <v>Reed</v>
      </c>
      <c r="I2495" s="6" t="str">
        <f>VLOOKUP($F$10:$F$4815,'Customer Info'!$A:$E,5,0)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71</v>
      </c>
      <c r="Q2495" s="8">
        <f t="shared" si="193"/>
        <v>15</v>
      </c>
      <c r="R2495" s="2" t="s">
        <v>28</v>
      </c>
      <c r="S2495" s="9">
        <f t="shared" si="194"/>
        <v>0.02</v>
      </c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VLOOKUP($F$10:$F$4815,'Customer Info'!$A$1:$B$501,2,0)</f>
        <v>Brad</v>
      </c>
      <c r="H2496" s="6" t="str">
        <f>VLOOKUP(F2496:$F$4815,'Customer Info'!$A:$C,3,0)</f>
        <v>Thomas</v>
      </c>
      <c r="I2496" s="6" t="str">
        <f>VLOOKUP($F$10:$F$4815,'Customer Info'!$A:$E,5,0)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2833</v>
      </c>
      <c r="Q2496" s="8">
        <f t="shared" si="193"/>
        <v>217</v>
      </c>
      <c r="R2496" s="2" t="s">
        <v>28</v>
      </c>
      <c r="S2496" s="9">
        <f t="shared" si="194"/>
        <v>0.02</v>
      </c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VLOOKUP($F$10:$F$4815,'Customer Info'!$A$1:$B$501,2,0)</f>
        <v>Evan</v>
      </c>
      <c r="H2497" s="6" t="str">
        <f>VLOOKUP(F2497:$F$4815,'Customer Info'!$A:$C,3,0)</f>
        <v>Henry</v>
      </c>
      <c r="I2497" s="6" t="str">
        <f>VLOOKUP($F$10:$F$4815,'Customer Info'!$A:$E,5,0)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5098</v>
      </c>
      <c r="Q2497" s="8">
        <f t="shared" si="193"/>
        <v>626</v>
      </c>
      <c r="R2497" s="2" t="s">
        <v>28</v>
      </c>
      <c r="S2497" s="9">
        <f t="shared" si="194"/>
        <v>0.05</v>
      </c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VLOOKUP($F$10:$F$4815,'Customer Info'!$A$1:$B$501,2,0)</f>
        <v>Heather</v>
      </c>
      <c r="H2498" s="6" t="str">
        <f>VLOOKUP(F2498:$F$4815,'Customer Info'!$A:$C,3,0)</f>
        <v>Kirkland</v>
      </c>
      <c r="I2498" s="6" t="str">
        <f>VLOOKUP($F$10:$F$4815,'Customer Info'!$A:$E,5,0)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6244</v>
      </c>
      <c r="Q2498" s="8">
        <f t="shared" si="193"/>
        <v>480</v>
      </c>
      <c r="R2498" s="2" t="s">
        <v>28</v>
      </c>
      <c r="S2498" s="9">
        <f t="shared" si="194"/>
        <v>0.05</v>
      </c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VLOOKUP($F$10:$F$4815,'Customer Info'!$A$1:$B$501,2,0)</f>
        <v>Justin</v>
      </c>
      <c r="H2499" s="6" t="str">
        <f>VLOOKUP(F2499:$F$4815,'Customer Info'!$A:$C,3,0)</f>
        <v>Hirsh</v>
      </c>
      <c r="I2499" s="6" t="str">
        <f>VLOOKUP($F$10:$F$4815,'Customer Info'!$A:$E,5,0)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8880</v>
      </c>
      <c r="Q2499" s="8">
        <f t="shared" si="193"/>
        <v>600</v>
      </c>
      <c r="R2499" s="2" t="s">
        <v>28</v>
      </c>
      <c r="S2499" s="9">
        <f t="shared" si="194"/>
        <v>0.05</v>
      </c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VLOOKUP($F$10:$F$4815,'Customer Info'!$A$1:$B$501,2,0)</f>
        <v>Deirdre</v>
      </c>
      <c r="H2500" s="6" t="str">
        <f>VLOOKUP(F2500:$F$4815,'Customer Info'!$A:$C,3,0)</f>
        <v>Greer</v>
      </c>
      <c r="I2500" s="6" t="str">
        <f>VLOOKUP($F$10:$F$4815,'Customer Info'!$A:$E,5,0)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3274</v>
      </c>
      <c r="Q2500" s="8">
        <f t="shared" si="193"/>
        <v>327</v>
      </c>
      <c r="R2500" s="2" t="s">
        <v>50</v>
      </c>
      <c r="S2500" s="9">
        <f t="shared" si="194"/>
        <v>0.02</v>
      </c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VLOOKUP($F$10:$F$4815,'Customer Info'!$A$1:$B$501,2,0)</f>
        <v>Victoria</v>
      </c>
      <c r="H2501" s="6" t="str">
        <f>VLOOKUP(F2501:$F$4815,'Customer Info'!$A:$C,3,0)</f>
        <v>Pisteka</v>
      </c>
      <c r="I2501" s="6" t="str">
        <f>VLOOKUP($F$10:$F$4815,'Customer Info'!$A:$E,5,0)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2240</v>
      </c>
      <c r="Q2501" s="8">
        <f t="shared" si="193"/>
        <v>272</v>
      </c>
      <c r="R2501" s="2" t="s">
        <v>50</v>
      </c>
      <c r="S2501" s="9">
        <f t="shared" si="194"/>
        <v>0.02</v>
      </c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VLOOKUP($F$10:$F$4815,'Customer Info'!$A$1:$B$501,2,0)</f>
        <v>Neil</v>
      </c>
      <c r="H2502" s="6" t="str">
        <f>VLOOKUP(F2502:$F$4815,'Customer Info'!$A:$C,3,0)</f>
        <v>Franzšsisch</v>
      </c>
      <c r="I2502" s="6" t="str">
        <f>VLOOKUP($F$10:$F$4815,'Customer Info'!$A:$E,5,0)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1736</v>
      </c>
      <c r="Q2502" s="8">
        <f t="shared" si="193"/>
        <v>145</v>
      </c>
      <c r="R2502" s="2" t="s">
        <v>50</v>
      </c>
      <c r="S2502" s="9">
        <f t="shared" si="194"/>
        <v>0.02</v>
      </c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VLOOKUP($F$10:$F$4815,'Customer Info'!$A$1:$B$501,2,0)</f>
        <v>Adam</v>
      </c>
      <c r="H2503" s="6" t="str">
        <f>VLOOKUP(F2503:$F$4815,'Customer Info'!$A:$C,3,0)</f>
        <v>Bellavance</v>
      </c>
      <c r="I2503" s="6" t="str">
        <f>VLOOKUP($F$10:$F$4815,'Customer Info'!$A:$E,5,0)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362</v>
      </c>
      <c r="Q2503" s="8">
        <f t="shared" si="193"/>
        <v>48</v>
      </c>
      <c r="R2503" s="2" t="s">
        <v>28</v>
      </c>
      <c r="S2503" s="9">
        <f t="shared" si="194"/>
        <v>0.02</v>
      </c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VLOOKUP($F$10:$F$4815,'Customer Info'!$A$1:$B$501,2,0)</f>
        <v>Bart</v>
      </c>
      <c r="H2504" s="6" t="str">
        <f>VLOOKUP(F2504:$F$4815,'Customer Info'!$A:$C,3,0)</f>
        <v>Folk</v>
      </c>
      <c r="I2504" s="6" t="str">
        <f>VLOOKUP($F$10:$F$4815,'Customer Info'!$A:$E,5,0)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4519</v>
      </c>
      <c r="Q2504" s="8">
        <f t="shared" si="193"/>
        <v>357</v>
      </c>
      <c r="R2504" s="2" t="s">
        <v>50</v>
      </c>
      <c r="S2504" s="9">
        <f t="shared" si="194"/>
        <v>0.02</v>
      </c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VLOOKUP($F$10:$F$4815,'Customer Info'!$A$1:$B$501,2,0)</f>
        <v>Valerie</v>
      </c>
      <c r="H2505" s="6" t="str">
        <f>VLOOKUP(F2505:$F$4815,'Customer Info'!$A:$C,3,0)</f>
        <v>Takahito</v>
      </c>
      <c r="I2505" s="6" t="str">
        <f>VLOOKUP($F$10:$F$4815,'Customer Info'!$A:$E,5,0)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14167</v>
      </c>
      <c r="Q2505" s="8">
        <f t="shared" si="193"/>
        <v>1077</v>
      </c>
      <c r="R2505" s="2" t="s">
        <v>28</v>
      </c>
      <c r="S2505" s="9">
        <f t="shared" si="194"/>
        <v>0.05</v>
      </c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VLOOKUP($F$10:$F$4815,'Customer Info'!$A$1:$B$501,2,0)</f>
        <v>Adam</v>
      </c>
      <c r="H2506" s="6" t="str">
        <f>VLOOKUP(F2506:$F$4815,'Customer Info'!$A:$C,3,0)</f>
        <v>Bellavance</v>
      </c>
      <c r="I2506" s="6" t="str">
        <f>VLOOKUP($F$10:$F$4815,'Customer Info'!$A:$E,5,0)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2008</v>
      </c>
      <c r="Q2506" s="8">
        <f t="shared" si="193"/>
        <v>223</v>
      </c>
      <c r="R2506" s="2" t="s">
        <v>28</v>
      </c>
      <c r="S2506" s="9">
        <f t="shared" si="194"/>
        <v>0.02</v>
      </c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VLOOKUP($F$10:$F$4815,'Customer Info'!$A$1:$B$501,2,0)</f>
        <v>Peter</v>
      </c>
      <c r="H2507" s="6" t="str">
        <f>VLOOKUP(F2507:$F$4815,'Customer Info'!$A:$C,3,0)</f>
        <v>BŸhler</v>
      </c>
      <c r="I2507" s="6" t="str">
        <f>VLOOKUP($F$10:$F$4815,'Customer Info'!$A:$E,5,0)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N2507+O2507</f>
        <v>4618</v>
      </c>
      <c r="Q2507" s="8">
        <f t="shared" ref="Q2507:Q2570" si="198">P2507-M2507</f>
        <v>127</v>
      </c>
      <c r="R2507" s="2" t="s">
        <v>28</v>
      </c>
      <c r="S2507" s="9">
        <f t="shared" ref="S2507:S2570" si="199">VLOOKUP($P$10:$P$4815,$T$1:$U$7, 2,1)</f>
        <v>0.02</v>
      </c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VLOOKUP($F$10:$F$4815,'Customer Info'!$A$1:$B$501,2,0)</f>
        <v>Christy</v>
      </c>
      <c r="H2508" s="6" t="str">
        <f>VLOOKUP(F2508:$F$4815,'Customer Info'!$A:$C,3,0)</f>
        <v>Brittain</v>
      </c>
      <c r="I2508" s="6" t="str">
        <f>VLOOKUP($F$10:$F$4815,'Customer Info'!$A:$E,5,0)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37630</v>
      </c>
      <c r="Q2508" s="8">
        <f t="shared" si="198"/>
        <v>2850</v>
      </c>
      <c r="R2508" s="2" t="s">
        <v>28</v>
      </c>
      <c r="S2508" s="9">
        <f t="shared" si="199"/>
        <v>7.0000000000000007E-2</v>
      </c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VLOOKUP($F$10:$F$4815,'Customer Info'!$A$1:$B$501,2,0)</f>
        <v>Jack</v>
      </c>
      <c r="H2509" s="6" t="str">
        <f>VLOOKUP(F2509:$F$4815,'Customer Info'!$A:$C,3,0)</f>
        <v>Garza</v>
      </c>
      <c r="I2509" s="6" t="str">
        <f>VLOOKUP($F$10:$F$4815,'Customer Info'!$A:$E,5,0)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15115</v>
      </c>
      <c r="Q2509" s="8">
        <f t="shared" si="198"/>
        <v>903</v>
      </c>
      <c r="R2509" s="2" t="s">
        <v>28</v>
      </c>
      <c r="S2509" s="9">
        <f t="shared" si="199"/>
        <v>0.05</v>
      </c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VLOOKUP($F$10:$F$4815,'Customer Info'!$A$1:$B$501,2,0)</f>
        <v>Justin</v>
      </c>
      <c r="H2510" s="6" t="str">
        <f>VLOOKUP(F2510:$F$4815,'Customer Info'!$A:$C,3,0)</f>
        <v>Hirsh</v>
      </c>
      <c r="I2510" s="6" t="str">
        <f>VLOOKUP($F$10:$F$4815,'Customer Info'!$A:$E,5,0)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6743</v>
      </c>
      <c r="Q2510" s="8">
        <f t="shared" si="198"/>
        <v>439</v>
      </c>
      <c r="R2510" s="2" t="s">
        <v>26</v>
      </c>
      <c r="S2510" s="9">
        <f t="shared" si="199"/>
        <v>0.05</v>
      </c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VLOOKUP($F$10:$F$4815,'Customer Info'!$A$1:$B$501,2,0)</f>
        <v>Rob</v>
      </c>
      <c r="H2511" s="6" t="str">
        <f>VLOOKUP(F2511:$F$4815,'Customer Info'!$A:$C,3,0)</f>
        <v>Haberlin</v>
      </c>
      <c r="I2511" s="6" t="str">
        <f>VLOOKUP($F$10:$F$4815,'Customer Info'!$A:$E,5,0)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2629</v>
      </c>
      <c r="Q2511" s="8">
        <f t="shared" si="198"/>
        <v>255</v>
      </c>
      <c r="R2511" s="2" t="s">
        <v>50</v>
      </c>
      <c r="S2511" s="9">
        <f t="shared" si="199"/>
        <v>0.02</v>
      </c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VLOOKUP($F$10:$F$4815,'Customer Info'!$A$1:$B$501,2,0)</f>
        <v>Steven</v>
      </c>
      <c r="H2512" s="6" t="str">
        <f>VLOOKUP(F2512:$F$4815,'Customer Info'!$A:$C,3,0)</f>
        <v>Cartwright</v>
      </c>
      <c r="I2512" s="6" t="str">
        <f>VLOOKUP($F$10:$F$4815,'Customer Info'!$A:$E,5,0)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18485</v>
      </c>
      <c r="Q2512" s="8">
        <f t="shared" si="198"/>
        <v>1895</v>
      </c>
      <c r="R2512" s="2" t="s">
        <v>28</v>
      </c>
      <c r="S2512" s="9">
        <f t="shared" si="199"/>
        <v>0.05</v>
      </c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VLOOKUP($F$10:$F$4815,'Customer Info'!$A$1:$B$501,2,0)</f>
        <v>Bruce</v>
      </c>
      <c r="H2513" s="6" t="str">
        <f>VLOOKUP(F2513:$F$4815,'Customer Info'!$A:$C,3,0)</f>
        <v>Geld</v>
      </c>
      <c r="I2513" s="6" t="str">
        <f>VLOOKUP($F$10:$F$4815,'Customer Info'!$A:$E,5,0)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2376</v>
      </c>
      <c r="Q2513" s="8">
        <f t="shared" si="198"/>
        <v>252</v>
      </c>
      <c r="R2513" s="2" t="s">
        <v>28</v>
      </c>
      <c r="S2513" s="9">
        <f t="shared" si="199"/>
        <v>0.02</v>
      </c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VLOOKUP($F$10:$F$4815,'Customer Info'!$A$1:$B$501,2,0)</f>
        <v>Charles</v>
      </c>
      <c r="H2514" s="6" t="str">
        <f>VLOOKUP(F2514:$F$4815,'Customer Info'!$A:$C,3,0)</f>
        <v>Sheldon</v>
      </c>
      <c r="I2514" s="6" t="str">
        <f>VLOOKUP($F$10:$F$4815,'Customer Info'!$A:$E,5,0)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6618</v>
      </c>
      <c r="Q2514" s="8">
        <f t="shared" si="198"/>
        <v>752</v>
      </c>
      <c r="R2514" s="2" t="s">
        <v>28</v>
      </c>
      <c r="S2514" s="9">
        <f t="shared" si="199"/>
        <v>0.05</v>
      </c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VLOOKUP($F$10:$F$4815,'Customer Info'!$A$1:$B$501,2,0)</f>
        <v>Peter</v>
      </c>
      <c r="H2515" s="6" t="str">
        <f>VLOOKUP(F2515:$F$4815,'Customer Info'!$A:$C,3,0)</f>
        <v>BŸhler</v>
      </c>
      <c r="I2515" s="6" t="str">
        <f>VLOOKUP($F$10:$F$4815,'Customer Info'!$A:$E,5,0)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30171</v>
      </c>
      <c r="Q2515" s="8">
        <f t="shared" si="198"/>
        <v>1701</v>
      </c>
      <c r="R2515" s="2" t="s">
        <v>28</v>
      </c>
      <c r="S2515" s="9">
        <f t="shared" si="199"/>
        <v>7.0000000000000007E-2</v>
      </c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VLOOKUP($F$10:$F$4815,'Customer Info'!$A$1:$B$501,2,0)</f>
        <v>Troy</v>
      </c>
      <c r="H2516" s="6" t="str">
        <f>VLOOKUP(F2516:$F$4815,'Customer Info'!$A:$C,3,0)</f>
        <v>Staebel</v>
      </c>
      <c r="I2516" s="6" t="str">
        <f>VLOOKUP($F$10:$F$4815,'Customer Info'!$A:$E,5,0)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5870</v>
      </c>
      <c r="Q2516" s="8">
        <f t="shared" si="198"/>
        <v>355</v>
      </c>
      <c r="R2516" s="2" t="s">
        <v>50</v>
      </c>
      <c r="S2516" s="9">
        <f t="shared" si="199"/>
        <v>0.05</v>
      </c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VLOOKUP($F$10:$F$4815,'Customer Info'!$A$1:$B$501,2,0)</f>
        <v>Meg</v>
      </c>
      <c r="H2517" s="6" t="str">
        <f>VLOOKUP(F2517:$F$4815,'Customer Info'!$A:$C,3,0)</f>
        <v>Tillman</v>
      </c>
      <c r="I2517" s="6" t="str">
        <f>VLOOKUP($F$10:$F$4815,'Customer Info'!$A:$E,5,0)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3112</v>
      </c>
      <c r="Q2517" s="8">
        <f t="shared" si="198"/>
        <v>118</v>
      </c>
      <c r="R2517" s="2" t="s">
        <v>28</v>
      </c>
      <c r="S2517" s="9">
        <f t="shared" si="199"/>
        <v>0.02</v>
      </c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VLOOKUP($F$10:$F$4815,'Customer Info'!$A$1:$B$501,2,0)</f>
        <v>Jack</v>
      </c>
      <c r="H2518" s="6" t="str">
        <f>VLOOKUP(F2518:$F$4815,'Customer Info'!$A:$C,3,0)</f>
        <v>Lebron</v>
      </c>
      <c r="I2518" s="6" t="str">
        <f>VLOOKUP($F$10:$F$4815,'Customer Info'!$A:$E,5,0)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203</v>
      </c>
      <c r="Q2518" s="8">
        <f t="shared" si="198"/>
        <v>48</v>
      </c>
      <c r="R2518" s="2" t="s">
        <v>28</v>
      </c>
      <c r="S2518" s="9">
        <f t="shared" si="199"/>
        <v>0.02</v>
      </c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VLOOKUP($F$10:$F$4815,'Customer Info'!$A$1:$B$501,2,0)</f>
        <v>Sarah</v>
      </c>
      <c r="H2519" s="6" t="str">
        <f>VLOOKUP(F2519:$F$4815,'Customer Info'!$A:$C,3,0)</f>
        <v>Foster</v>
      </c>
      <c r="I2519" s="6" t="str">
        <f>VLOOKUP($F$10:$F$4815,'Customer Info'!$A:$E,5,0)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967</v>
      </c>
      <c r="Q2519" s="8">
        <f t="shared" si="198"/>
        <v>107</v>
      </c>
      <c r="R2519" s="2" t="s">
        <v>26</v>
      </c>
      <c r="S2519" s="9">
        <f t="shared" si="199"/>
        <v>0.02</v>
      </c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VLOOKUP($F$10:$F$4815,'Customer Info'!$A$1:$B$501,2,0)</f>
        <v>Alex</v>
      </c>
      <c r="H2520" s="6" t="str">
        <f>VLOOKUP(F2520:$F$4815,'Customer Info'!$A:$C,3,0)</f>
        <v>Avila</v>
      </c>
      <c r="I2520" s="6" t="str">
        <f>VLOOKUP($F$10:$F$4815,'Customer Info'!$A:$E,5,0)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4296</v>
      </c>
      <c r="Q2520" s="8">
        <f t="shared" si="198"/>
        <v>294</v>
      </c>
      <c r="R2520" s="2" t="s">
        <v>28</v>
      </c>
      <c r="S2520" s="9">
        <f t="shared" si="199"/>
        <v>0.02</v>
      </c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VLOOKUP($F$10:$F$4815,'Customer Info'!$A$1:$B$501,2,0)</f>
        <v>Brendan</v>
      </c>
      <c r="H2521" s="6" t="str">
        <f>VLOOKUP(F2521:$F$4815,'Customer Info'!$A:$C,3,0)</f>
        <v>Dodson</v>
      </c>
      <c r="I2521" s="6" t="str">
        <f>VLOOKUP($F$10:$F$4815,'Customer Info'!$A:$E,5,0)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400</v>
      </c>
      <c r="Q2521" s="8">
        <f t="shared" si="198"/>
        <v>52</v>
      </c>
      <c r="R2521" s="2" t="s">
        <v>28</v>
      </c>
      <c r="S2521" s="9">
        <f t="shared" si="199"/>
        <v>0.02</v>
      </c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VLOOKUP($F$10:$F$4815,'Customer Info'!$A$1:$B$501,2,0)</f>
        <v>Jennifer</v>
      </c>
      <c r="H2522" s="6" t="str">
        <f>VLOOKUP(F2522:$F$4815,'Customer Info'!$A:$C,3,0)</f>
        <v>Halladay</v>
      </c>
      <c r="I2522" s="6" t="str">
        <f>VLOOKUP($F$10:$F$4815,'Customer Info'!$A:$E,5,0)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1844</v>
      </c>
      <c r="Q2522" s="8">
        <f t="shared" si="198"/>
        <v>144</v>
      </c>
      <c r="R2522" s="2" t="s">
        <v>28</v>
      </c>
      <c r="S2522" s="9">
        <f t="shared" si="199"/>
        <v>0.02</v>
      </c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VLOOKUP($F$10:$F$4815,'Customer Info'!$A$1:$B$501,2,0)</f>
        <v>Jenna</v>
      </c>
      <c r="H2523" s="6" t="str">
        <f>VLOOKUP(F2523:$F$4815,'Customer Info'!$A:$C,3,0)</f>
        <v>Caffey</v>
      </c>
      <c r="I2523" s="6" t="str">
        <f>VLOOKUP($F$10:$F$4815,'Customer Info'!$A:$E,5,0)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1671</v>
      </c>
      <c r="Q2523" s="8">
        <f t="shared" si="198"/>
        <v>139</v>
      </c>
      <c r="R2523" s="2" t="s">
        <v>28</v>
      </c>
      <c r="S2523" s="9">
        <f t="shared" si="199"/>
        <v>0.02</v>
      </c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VLOOKUP($F$10:$F$4815,'Customer Info'!$A$1:$B$501,2,0)</f>
        <v>Max</v>
      </c>
      <c r="H2524" s="6" t="str">
        <f>VLOOKUP(F2524:$F$4815,'Customer Info'!$A:$C,3,0)</f>
        <v>Ludwig</v>
      </c>
      <c r="I2524" s="6" t="str">
        <f>VLOOKUP($F$10:$F$4815,'Customer Info'!$A:$E,5,0)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197</v>
      </c>
      <c r="Q2524" s="8">
        <f t="shared" si="198"/>
        <v>42</v>
      </c>
      <c r="R2524" s="2" t="s">
        <v>28</v>
      </c>
      <c r="S2524" s="9">
        <f t="shared" si="199"/>
        <v>0.02</v>
      </c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VLOOKUP($F$10:$F$4815,'Customer Info'!$A$1:$B$501,2,0)</f>
        <v>Mark</v>
      </c>
      <c r="H2525" s="6" t="str">
        <f>VLOOKUP(F2525:$F$4815,'Customer Info'!$A:$C,3,0)</f>
        <v>Packer</v>
      </c>
      <c r="I2525" s="6" t="str">
        <f>VLOOKUP($F$10:$F$4815,'Customer Info'!$A:$E,5,0)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8988</v>
      </c>
      <c r="Q2525" s="8">
        <f t="shared" si="198"/>
        <v>378</v>
      </c>
      <c r="R2525" s="2" t="s">
        <v>28</v>
      </c>
      <c r="S2525" s="9">
        <f t="shared" si="199"/>
        <v>0.05</v>
      </c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VLOOKUP($F$10:$F$4815,'Customer Info'!$A$1:$B$501,2,0)</f>
        <v>Darrin</v>
      </c>
      <c r="H2526" s="6" t="str">
        <f>VLOOKUP(F2526:$F$4815,'Customer Info'!$A:$C,3,0)</f>
        <v>Martin</v>
      </c>
      <c r="I2526" s="6" t="str">
        <f>VLOOKUP($F$10:$F$4815,'Customer Info'!$A:$E,5,0)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610</v>
      </c>
      <c r="Q2526" s="8">
        <f t="shared" si="198"/>
        <v>40</v>
      </c>
      <c r="R2526" s="2" t="s">
        <v>28</v>
      </c>
      <c r="S2526" s="9">
        <f t="shared" si="199"/>
        <v>0.02</v>
      </c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VLOOKUP($F$10:$F$4815,'Customer Info'!$A$1:$B$501,2,0)</f>
        <v>Liz</v>
      </c>
      <c r="H2527" s="6" t="str">
        <f>VLOOKUP(F2527:$F$4815,'Customer Info'!$A:$C,3,0)</f>
        <v>Pelletier</v>
      </c>
      <c r="I2527" s="6" t="str">
        <f>VLOOKUP($F$10:$F$4815,'Customer Info'!$A:$E,5,0)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44123</v>
      </c>
      <c r="Q2527" s="8">
        <f t="shared" si="198"/>
        <v>3665</v>
      </c>
      <c r="R2527" s="2" t="s">
        <v>28</v>
      </c>
      <c r="S2527" s="9">
        <f t="shared" si="199"/>
        <v>7.0000000000000007E-2</v>
      </c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VLOOKUP($F$10:$F$4815,'Customer Info'!$A$1:$B$501,2,0)</f>
        <v>Beth</v>
      </c>
      <c r="H2528" s="6" t="str">
        <f>VLOOKUP(F2528:$F$4815,'Customer Info'!$A:$C,3,0)</f>
        <v>Thompson</v>
      </c>
      <c r="I2528" s="6" t="str">
        <f>VLOOKUP($F$10:$F$4815,'Customer Info'!$A:$E,5,0)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28299</v>
      </c>
      <c r="Q2528" s="8">
        <f t="shared" si="198"/>
        <v>2119</v>
      </c>
      <c r="R2528" s="2" t="s">
        <v>28</v>
      </c>
      <c r="S2528" s="9">
        <f t="shared" si="199"/>
        <v>7.0000000000000007E-2</v>
      </c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VLOOKUP($F$10:$F$4815,'Customer Info'!$A$1:$B$501,2,0)</f>
        <v>Nat</v>
      </c>
      <c r="H2529" s="6" t="str">
        <f>VLOOKUP(F2529:$F$4815,'Customer Info'!$A:$C,3,0)</f>
        <v>Carroll</v>
      </c>
      <c r="I2529" s="6" t="str">
        <f>VLOOKUP($F$10:$F$4815,'Customer Info'!$A:$E,5,0)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26709</v>
      </c>
      <c r="Q2529" s="8">
        <f t="shared" si="198"/>
        <v>2967</v>
      </c>
      <c r="R2529" s="2" t="s">
        <v>50</v>
      </c>
      <c r="S2529" s="9">
        <f t="shared" si="199"/>
        <v>7.0000000000000007E-2</v>
      </c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VLOOKUP($F$10:$F$4815,'Customer Info'!$A$1:$B$501,2,0)</f>
        <v>Jennifer</v>
      </c>
      <c r="H2530" s="6" t="str">
        <f>VLOOKUP(F2530:$F$4815,'Customer Info'!$A:$C,3,0)</f>
        <v>Halladay</v>
      </c>
      <c r="I2530" s="6" t="str">
        <f>VLOOKUP($F$10:$F$4815,'Customer Info'!$A:$E,5,0)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211</v>
      </c>
      <c r="Q2530" s="8">
        <f t="shared" si="198"/>
        <v>25</v>
      </c>
      <c r="R2530" s="2" t="s">
        <v>28</v>
      </c>
      <c r="S2530" s="9">
        <f t="shared" si="199"/>
        <v>0.02</v>
      </c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VLOOKUP($F$10:$F$4815,'Customer Info'!$A$1:$B$501,2,0)</f>
        <v>Quincy</v>
      </c>
      <c r="H2531" s="6" t="str">
        <f>VLOOKUP(F2531:$F$4815,'Customer Info'!$A:$C,3,0)</f>
        <v>Jones</v>
      </c>
      <c r="I2531" s="6" t="str">
        <f>VLOOKUP($F$10:$F$4815,'Customer Info'!$A:$E,5,0)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3964</v>
      </c>
      <c r="Q2531" s="8">
        <f t="shared" si="198"/>
        <v>424</v>
      </c>
      <c r="R2531" s="2" t="s">
        <v>56</v>
      </c>
      <c r="S2531" s="9">
        <f t="shared" si="199"/>
        <v>0.02</v>
      </c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VLOOKUP($F$10:$F$4815,'Customer Info'!$A$1:$B$501,2,0)</f>
        <v>Shirley</v>
      </c>
      <c r="H2532" s="6" t="str">
        <f>VLOOKUP(F2532:$F$4815,'Customer Info'!$A:$C,3,0)</f>
        <v>Jackson</v>
      </c>
      <c r="I2532" s="6" t="str">
        <f>VLOOKUP($F$10:$F$4815,'Customer Info'!$A:$E,5,0)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50640</v>
      </c>
      <c r="Q2532" s="8">
        <f t="shared" si="198"/>
        <v>3834</v>
      </c>
      <c r="R2532" s="2" t="s">
        <v>28</v>
      </c>
      <c r="S2532" s="9">
        <f t="shared" si="199"/>
        <v>0.09</v>
      </c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VLOOKUP($F$10:$F$4815,'Customer Info'!$A$1:$B$501,2,0)</f>
        <v>Ralph</v>
      </c>
      <c r="H2533" s="6" t="str">
        <f>VLOOKUP(F2533:$F$4815,'Customer Info'!$A:$C,3,0)</f>
        <v>Kennedy</v>
      </c>
      <c r="I2533" s="6" t="str">
        <f>VLOOKUP($F$10:$F$4815,'Customer Info'!$A:$E,5,0)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3731</v>
      </c>
      <c r="Q2533" s="8">
        <f t="shared" si="198"/>
        <v>299</v>
      </c>
      <c r="R2533" s="2" t="s">
        <v>28</v>
      </c>
      <c r="S2533" s="9">
        <f t="shared" si="199"/>
        <v>0.02</v>
      </c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VLOOKUP($F$10:$F$4815,'Customer Info'!$A$1:$B$501,2,0)</f>
        <v>Quincy</v>
      </c>
      <c r="H2534" s="6" t="str">
        <f>VLOOKUP(F2534:$F$4815,'Customer Info'!$A:$C,3,0)</f>
        <v>Jones</v>
      </c>
      <c r="I2534" s="6" t="str">
        <f>VLOOKUP($F$10:$F$4815,'Customer Info'!$A:$E,5,0)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2836</v>
      </c>
      <c r="Q2534" s="8">
        <f t="shared" si="198"/>
        <v>168</v>
      </c>
      <c r="R2534" s="2" t="s">
        <v>50</v>
      </c>
      <c r="S2534" s="9">
        <f t="shared" si="199"/>
        <v>0.02</v>
      </c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VLOOKUP($F$10:$F$4815,'Customer Info'!$A$1:$B$501,2,0)</f>
        <v>Rachel</v>
      </c>
      <c r="H2535" s="6" t="str">
        <f>VLOOKUP(F2535:$F$4815,'Customer Info'!$A:$C,3,0)</f>
        <v>Payne</v>
      </c>
      <c r="I2535" s="6" t="str">
        <f>VLOOKUP($F$10:$F$4815,'Customer Info'!$A:$E,5,0)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2126</v>
      </c>
      <c r="Q2535" s="8">
        <f t="shared" si="198"/>
        <v>226</v>
      </c>
      <c r="R2535" s="2" t="s">
        <v>28</v>
      </c>
      <c r="S2535" s="9">
        <f t="shared" si="199"/>
        <v>0.02</v>
      </c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VLOOKUP($F$10:$F$4815,'Customer Info'!$A$1:$B$501,2,0)</f>
        <v>Frank</v>
      </c>
      <c r="H2536" s="6" t="str">
        <f>VLOOKUP(F2536:$F$4815,'Customer Info'!$A:$C,3,0)</f>
        <v>Hawley</v>
      </c>
      <c r="I2536" s="6" t="str">
        <f>VLOOKUP($F$10:$F$4815,'Customer Info'!$A:$E,5,0)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594</v>
      </c>
      <c r="Q2536" s="8">
        <f t="shared" si="198"/>
        <v>75</v>
      </c>
      <c r="R2536" s="2" t="s">
        <v>28</v>
      </c>
      <c r="S2536" s="9">
        <f t="shared" si="199"/>
        <v>0.02</v>
      </c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VLOOKUP($F$10:$F$4815,'Customer Info'!$A$1:$B$501,2,0)</f>
        <v>Harry</v>
      </c>
      <c r="H2537" s="6" t="str">
        <f>VLOOKUP(F2537:$F$4815,'Customer Info'!$A:$C,3,0)</f>
        <v>Marie</v>
      </c>
      <c r="I2537" s="6" t="str">
        <f>VLOOKUP($F$10:$F$4815,'Customer Info'!$A:$E,5,0)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528</v>
      </c>
      <c r="Q2537" s="8">
        <f t="shared" si="198"/>
        <v>108</v>
      </c>
      <c r="R2537" s="2" t="s">
        <v>28</v>
      </c>
      <c r="S2537" s="9">
        <f t="shared" si="199"/>
        <v>0.02</v>
      </c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VLOOKUP($F$10:$F$4815,'Customer Info'!$A$1:$B$501,2,0)</f>
        <v>Jeremy</v>
      </c>
      <c r="H2538" s="6" t="str">
        <f>VLOOKUP(F2538:$F$4815,'Customer Info'!$A:$C,3,0)</f>
        <v>Ellison</v>
      </c>
      <c r="I2538" s="6" t="str">
        <f>VLOOKUP($F$10:$F$4815,'Customer Info'!$A:$E,5,0)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2413</v>
      </c>
      <c r="Q2538" s="8">
        <f t="shared" si="198"/>
        <v>277</v>
      </c>
      <c r="R2538" s="2" t="s">
        <v>28</v>
      </c>
      <c r="S2538" s="9">
        <f t="shared" si="199"/>
        <v>0.02</v>
      </c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VLOOKUP($F$10:$F$4815,'Customer Info'!$A$1:$B$501,2,0)</f>
        <v>Jack</v>
      </c>
      <c r="H2539" s="6" t="str">
        <f>VLOOKUP(F2539:$F$4815,'Customer Info'!$A:$C,3,0)</f>
        <v>O'Briant</v>
      </c>
      <c r="I2539" s="6" t="str">
        <f>VLOOKUP($F$10:$F$4815,'Customer Info'!$A:$E,5,0)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4417</v>
      </c>
      <c r="Q2539" s="8">
        <f t="shared" si="198"/>
        <v>439</v>
      </c>
      <c r="R2539" s="2" t="s">
        <v>50</v>
      </c>
      <c r="S2539" s="9">
        <f t="shared" si="199"/>
        <v>0.02</v>
      </c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VLOOKUP($F$10:$F$4815,'Customer Info'!$A$1:$B$501,2,0)</f>
        <v>Barry</v>
      </c>
      <c r="H2540" s="6" t="str">
        <f>VLOOKUP(F2540:$F$4815,'Customer Info'!$A:$C,3,0)</f>
        <v>Franzšsisch</v>
      </c>
      <c r="I2540" s="6" t="str">
        <f>VLOOKUP($F$10:$F$4815,'Customer Info'!$A:$E,5,0)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8660</v>
      </c>
      <c r="Q2540" s="8">
        <f t="shared" si="198"/>
        <v>624</v>
      </c>
      <c r="R2540" s="2" t="s">
        <v>28</v>
      </c>
      <c r="S2540" s="9">
        <f t="shared" si="199"/>
        <v>0.05</v>
      </c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VLOOKUP($F$10:$F$4815,'Customer Info'!$A$1:$B$501,2,0)</f>
        <v>Randy</v>
      </c>
      <c r="H2541" s="6" t="str">
        <f>VLOOKUP(F2541:$F$4815,'Customer Info'!$A:$C,3,0)</f>
        <v>Bradley</v>
      </c>
      <c r="I2541" s="6" t="str">
        <f>VLOOKUP($F$10:$F$4815,'Customer Info'!$A:$E,5,0)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10064</v>
      </c>
      <c r="Q2541" s="8">
        <f t="shared" si="198"/>
        <v>248</v>
      </c>
      <c r="R2541" s="2" t="s">
        <v>28</v>
      </c>
      <c r="S2541" s="9">
        <f t="shared" si="199"/>
        <v>0.05</v>
      </c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VLOOKUP($F$10:$F$4815,'Customer Info'!$A$1:$B$501,2,0)</f>
        <v>Marina</v>
      </c>
      <c r="H2542" s="6" t="str">
        <f>VLOOKUP(F2542:$F$4815,'Customer Info'!$A:$C,3,0)</f>
        <v>Lichtenstein</v>
      </c>
      <c r="I2542" s="6" t="str">
        <f>VLOOKUP($F$10:$F$4815,'Customer Info'!$A:$E,5,0)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400</v>
      </c>
      <c r="Q2542" s="8">
        <f t="shared" si="198"/>
        <v>52</v>
      </c>
      <c r="R2542" s="2" t="s">
        <v>28</v>
      </c>
      <c r="S2542" s="9">
        <f t="shared" si="199"/>
        <v>0.02</v>
      </c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VLOOKUP($F$10:$F$4815,'Customer Info'!$A$1:$B$501,2,0)</f>
        <v>Olvera</v>
      </c>
      <c r="H2543" s="6" t="str">
        <f>VLOOKUP(F2543:$F$4815,'Customer Info'!$A:$C,3,0)</f>
        <v>Toch</v>
      </c>
      <c r="I2543" s="6" t="str">
        <f>VLOOKUP($F$10:$F$4815,'Customer Info'!$A:$E,5,0)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15540</v>
      </c>
      <c r="Q2543" s="8">
        <f t="shared" si="198"/>
        <v>1635</v>
      </c>
      <c r="R2543" s="2" t="s">
        <v>28</v>
      </c>
      <c r="S2543" s="9">
        <f t="shared" si="199"/>
        <v>0.05</v>
      </c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VLOOKUP($F$10:$F$4815,'Customer Info'!$A$1:$B$501,2,0)</f>
        <v>Carlos</v>
      </c>
      <c r="H2544" s="6" t="str">
        <f>VLOOKUP(F2544:$F$4815,'Customer Info'!$A:$C,3,0)</f>
        <v>Soltero</v>
      </c>
      <c r="I2544" s="6" t="str">
        <f>VLOOKUP($F$10:$F$4815,'Customer Info'!$A:$E,5,0)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6041</v>
      </c>
      <c r="Q2544" s="8">
        <f t="shared" si="198"/>
        <v>593</v>
      </c>
      <c r="R2544" s="2" t="s">
        <v>28</v>
      </c>
      <c r="S2544" s="9">
        <f t="shared" si="199"/>
        <v>0.05</v>
      </c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VLOOKUP($F$10:$F$4815,'Customer Info'!$A$1:$B$501,2,0)</f>
        <v>Ralph</v>
      </c>
      <c r="H2545" s="6" t="str">
        <f>VLOOKUP(F2545:$F$4815,'Customer Info'!$A:$C,3,0)</f>
        <v>Kennedy</v>
      </c>
      <c r="I2545" s="6" t="str">
        <f>VLOOKUP($F$10:$F$4815,'Customer Info'!$A:$E,5,0)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30154</v>
      </c>
      <c r="Q2545" s="8">
        <f t="shared" si="198"/>
        <v>1786</v>
      </c>
      <c r="R2545" s="2" t="s">
        <v>28</v>
      </c>
      <c r="S2545" s="9">
        <f t="shared" si="199"/>
        <v>7.0000000000000007E-2</v>
      </c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VLOOKUP($F$10:$F$4815,'Customer Info'!$A$1:$B$501,2,0)</f>
        <v>Barry</v>
      </c>
      <c r="H2546" s="6" t="str">
        <f>VLOOKUP(F2546:$F$4815,'Customer Info'!$A:$C,3,0)</f>
        <v>Blumstein</v>
      </c>
      <c r="I2546" s="6" t="str">
        <f>VLOOKUP($F$10:$F$4815,'Customer Info'!$A:$E,5,0)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102</v>
      </c>
      <c r="Q2546" s="8">
        <f t="shared" si="198"/>
        <v>17</v>
      </c>
      <c r="R2546" s="2" t="s">
        <v>26</v>
      </c>
      <c r="S2546" s="9">
        <f t="shared" si="199"/>
        <v>0.02</v>
      </c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VLOOKUP($F$10:$F$4815,'Customer Info'!$A$1:$B$501,2,0)</f>
        <v>Randy</v>
      </c>
      <c r="H2547" s="6" t="str">
        <f>VLOOKUP(F2547:$F$4815,'Customer Info'!$A:$C,3,0)</f>
        <v>Bradley</v>
      </c>
      <c r="I2547" s="6" t="str">
        <f>VLOOKUP($F$10:$F$4815,'Customer Info'!$A:$E,5,0)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28992</v>
      </c>
      <c r="Q2547" s="8">
        <f t="shared" si="198"/>
        <v>1980</v>
      </c>
      <c r="R2547" s="2" t="s">
        <v>26</v>
      </c>
      <c r="S2547" s="9">
        <f t="shared" si="199"/>
        <v>7.0000000000000007E-2</v>
      </c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VLOOKUP($F$10:$F$4815,'Customer Info'!$A$1:$B$501,2,0)</f>
        <v>Clay</v>
      </c>
      <c r="H2548" s="6" t="str">
        <f>VLOOKUP(F2548:$F$4815,'Customer Info'!$A:$C,3,0)</f>
        <v>Cheatham</v>
      </c>
      <c r="I2548" s="6" t="str">
        <f>VLOOKUP($F$10:$F$4815,'Customer Info'!$A:$E,5,0)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885</v>
      </c>
      <c r="Q2548" s="8">
        <f t="shared" si="198"/>
        <v>120</v>
      </c>
      <c r="R2548" s="2" t="s">
        <v>28</v>
      </c>
      <c r="S2548" s="9">
        <f t="shared" si="199"/>
        <v>0.02</v>
      </c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VLOOKUP($F$10:$F$4815,'Customer Info'!$A$1:$B$501,2,0)</f>
        <v>Sarah</v>
      </c>
      <c r="H2549" s="6" t="str">
        <f>VLOOKUP(F2549:$F$4815,'Customer Info'!$A:$C,3,0)</f>
        <v>Foster</v>
      </c>
      <c r="I2549" s="6" t="str">
        <f>VLOOKUP($F$10:$F$4815,'Customer Info'!$A:$E,5,0)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5451</v>
      </c>
      <c r="Q2549" s="8">
        <f t="shared" si="198"/>
        <v>231</v>
      </c>
      <c r="R2549" s="2" t="s">
        <v>28</v>
      </c>
      <c r="S2549" s="9">
        <f t="shared" si="199"/>
        <v>0.05</v>
      </c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VLOOKUP($F$10:$F$4815,'Customer Info'!$A$1:$B$501,2,0)</f>
        <v>Victoria</v>
      </c>
      <c r="H2550" s="6" t="str">
        <f>VLOOKUP(F2550:$F$4815,'Customer Info'!$A:$C,3,0)</f>
        <v>Wilson</v>
      </c>
      <c r="I2550" s="6" t="str">
        <f>VLOOKUP($F$10:$F$4815,'Customer Info'!$A:$E,5,0)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8749</v>
      </c>
      <c r="Q2550" s="8">
        <f t="shared" si="198"/>
        <v>748</v>
      </c>
      <c r="R2550" s="2" t="s">
        <v>28</v>
      </c>
      <c r="S2550" s="9">
        <f t="shared" si="199"/>
        <v>0.05</v>
      </c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VLOOKUP($F$10:$F$4815,'Customer Info'!$A$1:$B$501,2,0)</f>
        <v>Cari</v>
      </c>
      <c r="H2551" s="6" t="str">
        <f>VLOOKUP(F2551:$F$4815,'Customer Info'!$A:$C,3,0)</f>
        <v>Schnelling</v>
      </c>
      <c r="I2551" s="6" t="str">
        <f>VLOOKUP($F$10:$F$4815,'Customer Info'!$A:$E,5,0)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18397</v>
      </c>
      <c r="Q2551" s="8">
        <f t="shared" si="198"/>
        <v>1277</v>
      </c>
      <c r="R2551" s="2" t="s">
        <v>50</v>
      </c>
      <c r="S2551" s="9">
        <f t="shared" si="199"/>
        <v>0.05</v>
      </c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VLOOKUP($F$10:$F$4815,'Customer Info'!$A$1:$B$501,2,0)</f>
        <v>Victor</v>
      </c>
      <c r="H2552" s="6" t="str">
        <f>VLOOKUP(F2552:$F$4815,'Customer Info'!$A:$C,3,0)</f>
        <v>Preis</v>
      </c>
      <c r="I2552" s="6" t="str">
        <f>VLOOKUP($F$10:$F$4815,'Customer Info'!$A:$E,5,0)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13291</v>
      </c>
      <c r="Q2552" s="8">
        <f t="shared" si="198"/>
        <v>649</v>
      </c>
      <c r="R2552" s="2" t="s">
        <v>28</v>
      </c>
      <c r="S2552" s="9">
        <f t="shared" si="199"/>
        <v>0.05</v>
      </c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VLOOKUP($F$10:$F$4815,'Customer Info'!$A$1:$B$501,2,0)</f>
        <v>Ralph</v>
      </c>
      <c r="H2553" s="6" t="str">
        <f>VLOOKUP(F2553:$F$4815,'Customer Info'!$A:$C,3,0)</f>
        <v>Arnett</v>
      </c>
      <c r="I2553" s="6" t="str">
        <f>VLOOKUP($F$10:$F$4815,'Customer Info'!$A:$E,5,0)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7410</v>
      </c>
      <c r="Q2553" s="8">
        <f t="shared" si="198"/>
        <v>443</v>
      </c>
      <c r="R2553" s="2" t="s">
        <v>28</v>
      </c>
      <c r="S2553" s="9">
        <f t="shared" si="199"/>
        <v>0.05</v>
      </c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VLOOKUP($F$10:$F$4815,'Customer Info'!$A$1:$B$501,2,0)</f>
        <v>Christopher</v>
      </c>
      <c r="H2554" s="6" t="str">
        <f>VLOOKUP(F2554:$F$4815,'Customer Info'!$A:$C,3,0)</f>
        <v>Martinez</v>
      </c>
      <c r="I2554" s="6" t="str">
        <f>VLOOKUP($F$10:$F$4815,'Customer Info'!$A:$E,5,0)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447</v>
      </c>
      <c r="Q2554" s="8">
        <f t="shared" si="198"/>
        <v>57</v>
      </c>
      <c r="R2554" s="2" t="s">
        <v>28</v>
      </c>
      <c r="S2554" s="9">
        <f t="shared" si="199"/>
        <v>0.02</v>
      </c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VLOOKUP($F$10:$F$4815,'Customer Info'!$A$1:$B$501,2,0)</f>
        <v>Evan</v>
      </c>
      <c r="H2555" s="6" t="str">
        <f>VLOOKUP(F2555:$F$4815,'Customer Info'!$A:$C,3,0)</f>
        <v>Bailliet</v>
      </c>
      <c r="I2555" s="6" t="str">
        <f>VLOOKUP($F$10:$F$4815,'Customer Info'!$A:$E,5,0)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3328</v>
      </c>
      <c r="Q2555" s="8">
        <f t="shared" si="198"/>
        <v>278</v>
      </c>
      <c r="R2555" s="2" t="s">
        <v>50</v>
      </c>
      <c r="S2555" s="9">
        <f t="shared" si="199"/>
        <v>0.02</v>
      </c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VLOOKUP($F$10:$F$4815,'Customer Info'!$A$1:$B$501,2,0)</f>
        <v>Dave</v>
      </c>
      <c r="H2556" s="6" t="str">
        <f>VLOOKUP(F2556:$F$4815,'Customer Info'!$A:$C,3,0)</f>
        <v>Hallsten</v>
      </c>
      <c r="I2556" s="6" t="str">
        <f>VLOOKUP($F$10:$F$4815,'Customer Info'!$A:$E,5,0)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2650</v>
      </c>
      <c r="Q2556" s="8">
        <f t="shared" si="198"/>
        <v>276</v>
      </c>
      <c r="R2556" s="2" t="s">
        <v>28</v>
      </c>
      <c r="S2556" s="9">
        <f t="shared" si="199"/>
        <v>0.02</v>
      </c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VLOOKUP($F$10:$F$4815,'Customer Info'!$A$1:$B$501,2,0)</f>
        <v>Sylvia</v>
      </c>
      <c r="H2557" s="6" t="str">
        <f>VLOOKUP(F2557:$F$4815,'Customer Info'!$A:$C,3,0)</f>
        <v>Foulston</v>
      </c>
      <c r="I2557" s="6" t="str">
        <f>VLOOKUP($F$10:$F$4815,'Customer Info'!$A:$E,5,0)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1706</v>
      </c>
      <c r="Q2557" s="8">
        <f t="shared" si="198"/>
        <v>70</v>
      </c>
      <c r="R2557" s="2" t="s">
        <v>50</v>
      </c>
      <c r="S2557" s="9">
        <f t="shared" si="199"/>
        <v>0.02</v>
      </c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VLOOKUP($F$10:$F$4815,'Customer Info'!$A$1:$B$501,2,0)</f>
        <v>Yana</v>
      </c>
      <c r="H2558" s="6" t="str">
        <f>VLOOKUP(F2558:$F$4815,'Customer Info'!$A:$C,3,0)</f>
        <v>Sorensen</v>
      </c>
      <c r="I2558" s="6" t="str">
        <f>VLOOKUP($F$10:$F$4815,'Customer Info'!$A:$E,5,0)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27951</v>
      </c>
      <c r="Q2558" s="8">
        <f t="shared" si="198"/>
        <v>2568</v>
      </c>
      <c r="R2558" s="2" t="s">
        <v>28</v>
      </c>
      <c r="S2558" s="9">
        <f t="shared" si="199"/>
        <v>7.0000000000000007E-2</v>
      </c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VLOOKUP($F$10:$F$4815,'Customer Info'!$A$1:$B$501,2,0)</f>
        <v>Aaron</v>
      </c>
      <c r="H2559" s="6" t="str">
        <f>VLOOKUP(F2559:$F$4815,'Customer Info'!$A:$C,3,0)</f>
        <v>Hawkins</v>
      </c>
      <c r="I2559" s="6" t="str">
        <f>VLOOKUP($F$10:$F$4815,'Customer Info'!$A:$E,5,0)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362</v>
      </c>
      <c r="Q2559" s="8">
        <f t="shared" si="198"/>
        <v>64</v>
      </c>
      <c r="R2559" s="2" t="s">
        <v>26</v>
      </c>
      <c r="S2559" s="9">
        <f t="shared" si="199"/>
        <v>0.02</v>
      </c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VLOOKUP($F$10:$F$4815,'Customer Info'!$A$1:$B$501,2,0)</f>
        <v>Ben</v>
      </c>
      <c r="H2560" s="6" t="str">
        <f>VLOOKUP(F2560:$F$4815,'Customer Info'!$A:$C,3,0)</f>
        <v>Wallace</v>
      </c>
      <c r="I2560" s="6" t="str">
        <f>VLOOKUP($F$10:$F$4815,'Customer Info'!$A:$E,5,0)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4884</v>
      </c>
      <c r="Q2560" s="8">
        <f t="shared" si="198"/>
        <v>215</v>
      </c>
      <c r="R2560" s="2" t="s">
        <v>28</v>
      </c>
      <c r="S2560" s="9">
        <f t="shared" si="199"/>
        <v>0.02</v>
      </c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VLOOKUP($F$10:$F$4815,'Customer Info'!$A$1:$B$501,2,0)</f>
        <v>Delfina</v>
      </c>
      <c r="H2561" s="6" t="str">
        <f>VLOOKUP(F2561:$F$4815,'Customer Info'!$A:$C,3,0)</f>
        <v>Latchford</v>
      </c>
      <c r="I2561" s="6" t="str">
        <f>VLOOKUP($F$10:$F$4815,'Customer Info'!$A:$E,5,0)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34068</v>
      </c>
      <c r="Q2561" s="8">
        <f t="shared" si="198"/>
        <v>3480</v>
      </c>
      <c r="R2561" s="2" t="s">
        <v>28</v>
      </c>
      <c r="S2561" s="9">
        <f t="shared" si="199"/>
        <v>7.0000000000000007E-2</v>
      </c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VLOOKUP($F$10:$F$4815,'Customer Info'!$A$1:$B$501,2,0)</f>
        <v>Ben</v>
      </c>
      <c r="H2562" s="6" t="str">
        <f>VLOOKUP(F2562:$F$4815,'Customer Info'!$A:$C,3,0)</f>
        <v>Wallace</v>
      </c>
      <c r="I2562" s="6" t="str">
        <f>VLOOKUP($F$10:$F$4815,'Customer Info'!$A:$E,5,0)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213</v>
      </c>
      <c r="Q2562" s="8">
        <f t="shared" si="198"/>
        <v>45</v>
      </c>
      <c r="R2562" s="2" t="s">
        <v>50</v>
      </c>
      <c r="S2562" s="9">
        <f t="shared" si="199"/>
        <v>0.02</v>
      </c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VLOOKUP($F$10:$F$4815,'Customer Info'!$A$1:$B$501,2,0)</f>
        <v>Kelly</v>
      </c>
      <c r="H2563" s="6" t="str">
        <f>VLOOKUP(F2563:$F$4815,'Customer Info'!$A:$C,3,0)</f>
        <v>Collister</v>
      </c>
      <c r="I2563" s="6" t="str">
        <f>VLOOKUP($F$10:$F$4815,'Customer Info'!$A:$E,5,0)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1223</v>
      </c>
      <c r="Q2563" s="8">
        <f t="shared" si="198"/>
        <v>151</v>
      </c>
      <c r="R2563" s="2" t="s">
        <v>56</v>
      </c>
      <c r="S2563" s="9">
        <f t="shared" si="199"/>
        <v>0.02</v>
      </c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VLOOKUP($F$10:$F$4815,'Customer Info'!$A$1:$B$501,2,0)</f>
        <v>Laurel</v>
      </c>
      <c r="H2564" s="6" t="str">
        <f>VLOOKUP(F2564:$F$4815,'Customer Info'!$A:$C,3,0)</f>
        <v>Beltran</v>
      </c>
      <c r="I2564" s="6" t="str">
        <f>VLOOKUP($F$10:$F$4815,'Customer Info'!$A:$E,5,0)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1993</v>
      </c>
      <c r="Q2564" s="8">
        <f t="shared" si="198"/>
        <v>208</v>
      </c>
      <c r="R2564" s="2" t="s">
        <v>28</v>
      </c>
      <c r="S2564" s="9">
        <f t="shared" si="199"/>
        <v>0.02</v>
      </c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VLOOKUP($F$10:$F$4815,'Customer Info'!$A$1:$B$501,2,0)</f>
        <v>Bryan</v>
      </c>
      <c r="H2565" s="6" t="str">
        <f>VLOOKUP(F2565:$F$4815,'Customer Info'!$A:$C,3,0)</f>
        <v>Spruell</v>
      </c>
      <c r="I2565" s="6" t="str">
        <f>VLOOKUP($F$10:$F$4815,'Customer Info'!$A:$E,5,0)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851</v>
      </c>
      <c r="Q2565" s="8">
        <f t="shared" si="198"/>
        <v>143</v>
      </c>
      <c r="R2565" s="2" t="s">
        <v>28</v>
      </c>
      <c r="S2565" s="9">
        <f t="shared" si="199"/>
        <v>0.02</v>
      </c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VLOOKUP($F$10:$F$4815,'Customer Info'!$A$1:$B$501,2,0)</f>
        <v>Michelle</v>
      </c>
      <c r="H2566" s="6" t="str">
        <f>VLOOKUP(F2566:$F$4815,'Customer Info'!$A:$C,3,0)</f>
        <v>Tran</v>
      </c>
      <c r="I2566" s="6" t="str">
        <f>VLOOKUP($F$10:$F$4815,'Customer Info'!$A:$E,5,0)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1626</v>
      </c>
      <c r="Q2566" s="8">
        <f t="shared" si="198"/>
        <v>165</v>
      </c>
      <c r="R2566" s="2" t="s">
        <v>28</v>
      </c>
      <c r="S2566" s="9">
        <f t="shared" si="199"/>
        <v>0.02</v>
      </c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VLOOKUP($F$10:$F$4815,'Customer Info'!$A$1:$B$501,2,0)</f>
        <v>Stuart</v>
      </c>
      <c r="H2567" s="6" t="str">
        <f>VLOOKUP(F2567:$F$4815,'Customer Info'!$A:$C,3,0)</f>
        <v>Calhoun</v>
      </c>
      <c r="I2567" s="6" t="str">
        <f>VLOOKUP($F$10:$F$4815,'Customer Info'!$A:$E,5,0)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4842</v>
      </c>
      <c r="Q2567" s="8">
        <f t="shared" si="198"/>
        <v>389</v>
      </c>
      <c r="R2567" s="2" t="s">
        <v>50</v>
      </c>
      <c r="S2567" s="9">
        <f t="shared" si="199"/>
        <v>0.02</v>
      </c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VLOOKUP($F$10:$F$4815,'Customer Info'!$A$1:$B$501,2,0)</f>
        <v>Linda</v>
      </c>
      <c r="H2568" s="6" t="str">
        <f>VLOOKUP(F2568:$F$4815,'Customer Info'!$A:$C,3,0)</f>
        <v>Southworth</v>
      </c>
      <c r="I2568" s="6" t="str">
        <f>VLOOKUP($F$10:$F$4815,'Customer Info'!$A:$E,5,0)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13369</v>
      </c>
      <c r="Q2568" s="8">
        <f t="shared" si="198"/>
        <v>423</v>
      </c>
      <c r="R2568" s="2" t="s">
        <v>50</v>
      </c>
      <c r="S2568" s="9">
        <f t="shared" si="199"/>
        <v>0.05</v>
      </c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VLOOKUP($F$10:$F$4815,'Customer Info'!$A$1:$B$501,2,0)</f>
        <v>Art</v>
      </c>
      <c r="H2569" s="6" t="str">
        <f>VLOOKUP(F2569:$F$4815,'Customer Info'!$A:$C,3,0)</f>
        <v>Foster</v>
      </c>
      <c r="I2569" s="6" t="str">
        <f>VLOOKUP($F$10:$F$4815,'Customer Info'!$A:$E,5,0)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4280</v>
      </c>
      <c r="Q2569" s="8">
        <f t="shared" si="198"/>
        <v>278</v>
      </c>
      <c r="R2569" s="2" t="s">
        <v>50</v>
      </c>
      <c r="S2569" s="9">
        <f t="shared" si="199"/>
        <v>0.02</v>
      </c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VLOOKUP($F$10:$F$4815,'Customer Info'!$A$1:$B$501,2,0)</f>
        <v>Brenda</v>
      </c>
      <c r="H2570" s="6" t="str">
        <f>VLOOKUP(F2570:$F$4815,'Customer Info'!$A:$C,3,0)</f>
        <v>Bowman</v>
      </c>
      <c r="I2570" s="6" t="str">
        <f>VLOOKUP($F$10:$F$4815,'Customer Info'!$A:$E,5,0)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12127</v>
      </c>
      <c r="Q2570" s="8">
        <f t="shared" si="198"/>
        <v>1279</v>
      </c>
      <c r="R2570" s="2" t="s">
        <v>28</v>
      </c>
      <c r="S2570" s="9">
        <f t="shared" si="199"/>
        <v>0.05</v>
      </c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VLOOKUP($F$10:$F$4815,'Customer Info'!$A$1:$B$501,2,0)</f>
        <v>Sam</v>
      </c>
      <c r="H2571" s="6" t="str">
        <f>VLOOKUP(F2571:$F$4815,'Customer Info'!$A:$C,3,0)</f>
        <v>Zeldin</v>
      </c>
      <c r="I2571" s="6" t="str">
        <f>VLOOKUP($F$10:$F$4815,'Customer Info'!$A:$E,5,0)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N2571+O2571</f>
        <v>5928</v>
      </c>
      <c r="Q2571" s="8">
        <f t="shared" ref="Q2571:Q2634" si="203">P2571-M2571</f>
        <v>568</v>
      </c>
      <c r="R2571" s="2" t="s">
        <v>28</v>
      </c>
      <c r="S2571" s="9">
        <f t="shared" ref="S2571:S2634" si="204">VLOOKUP($P$10:$P$4815,$T$1:$U$7, 2,1)</f>
        <v>0.05</v>
      </c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VLOOKUP($F$10:$F$4815,'Customer Info'!$A$1:$B$501,2,0)</f>
        <v>Tony</v>
      </c>
      <c r="H2572" s="6" t="str">
        <f>VLOOKUP(F2572:$F$4815,'Customer Info'!$A:$C,3,0)</f>
        <v>Sayre</v>
      </c>
      <c r="I2572" s="6" t="str">
        <f>VLOOKUP($F$10:$F$4815,'Customer Info'!$A:$E,5,0)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1816</v>
      </c>
      <c r="Q2572" s="8">
        <f t="shared" si="203"/>
        <v>164</v>
      </c>
      <c r="R2572" s="2" t="s">
        <v>50</v>
      </c>
      <c r="S2572" s="9">
        <f t="shared" si="204"/>
        <v>0.02</v>
      </c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VLOOKUP($F$10:$F$4815,'Customer Info'!$A$1:$B$501,2,0)</f>
        <v>Dorothy</v>
      </c>
      <c r="H2573" s="6" t="str">
        <f>VLOOKUP(F2573:$F$4815,'Customer Info'!$A:$C,3,0)</f>
        <v>Badders</v>
      </c>
      <c r="I2573" s="6" t="str">
        <f>VLOOKUP($F$10:$F$4815,'Customer Info'!$A:$E,5,0)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2232</v>
      </c>
      <c r="Q2573" s="8">
        <f t="shared" si="203"/>
        <v>312</v>
      </c>
      <c r="R2573" s="2" t="s">
        <v>50</v>
      </c>
      <c r="S2573" s="9">
        <f t="shared" si="204"/>
        <v>0.02</v>
      </c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VLOOKUP($F$10:$F$4815,'Customer Info'!$A$1:$B$501,2,0)</f>
        <v>Michelle</v>
      </c>
      <c r="H2574" s="6" t="str">
        <f>VLOOKUP(F2574:$F$4815,'Customer Info'!$A:$C,3,0)</f>
        <v>Arnett</v>
      </c>
      <c r="I2574" s="6" t="str">
        <f>VLOOKUP($F$10:$F$4815,'Customer Info'!$A:$E,5,0)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11909</v>
      </c>
      <c r="Q2574" s="8">
        <f t="shared" si="203"/>
        <v>853</v>
      </c>
      <c r="R2574" s="2" t="s">
        <v>28</v>
      </c>
      <c r="S2574" s="9">
        <f t="shared" si="204"/>
        <v>0.05</v>
      </c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VLOOKUP($F$10:$F$4815,'Customer Info'!$A$1:$B$501,2,0)</f>
        <v>Xylona</v>
      </c>
      <c r="H2575" s="6" t="str">
        <f>VLOOKUP(F2575:$F$4815,'Customer Info'!$A:$C,3,0)</f>
        <v>Preis</v>
      </c>
      <c r="I2575" s="6" t="str">
        <f>VLOOKUP($F$10:$F$4815,'Customer Info'!$A:$E,5,0)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13975</v>
      </c>
      <c r="Q2575" s="8">
        <f t="shared" si="203"/>
        <v>570</v>
      </c>
      <c r="R2575" s="2" t="s">
        <v>50</v>
      </c>
      <c r="S2575" s="9">
        <f t="shared" si="204"/>
        <v>0.05</v>
      </c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VLOOKUP($F$10:$F$4815,'Customer Info'!$A$1:$B$501,2,0)</f>
        <v>Erin</v>
      </c>
      <c r="H2576" s="6" t="str">
        <f>VLOOKUP(F2576:$F$4815,'Customer Info'!$A:$C,3,0)</f>
        <v>Smith</v>
      </c>
      <c r="I2576" s="6" t="str">
        <f>VLOOKUP($F$10:$F$4815,'Customer Info'!$A:$E,5,0)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24544</v>
      </c>
      <c r="Q2576" s="8">
        <f t="shared" si="203"/>
        <v>2119</v>
      </c>
      <c r="R2576" s="2" t="s">
        <v>28</v>
      </c>
      <c r="S2576" s="9">
        <f t="shared" si="204"/>
        <v>0.05</v>
      </c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VLOOKUP($F$10:$F$4815,'Customer Info'!$A$1:$B$501,2,0)</f>
        <v>Heather</v>
      </c>
      <c r="H2577" s="6" t="str">
        <f>VLOOKUP(F2577:$F$4815,'Customer Info'!$A:$C,3,0)</f>
        <v>Kirkland</v>
      </c>
      <c r="I2577" s="6" t="str">
        <f>VLOOKUP($F$10:$F$4815,'Customer Info'!$A:$E,5,0)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549</v>
      </c>
      <c r="Q2577" s="8">
        <f t="shared" si="203"/>
        <v>81</v>
      </c>
      <c r="R2577" s="2" t="s">
        <v>50</v>
      </c>
      <c r="S2577" s="9">
        <f t="shared" si="204"/>
        <v>0.02</v>
      </c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VLOOKUP($F$10:$F$4815,'Customer Info'!$A$1:$B$501,2,0)</f>
        <v>Guy</v>
      </c>
      <c r="H2578" s="6" t="str">
        <f>VLOOKUP(F2578:$F$4815,'Customer Info'!$A:$C,3,0)</f>
        <v>Phonely</v>
      </c>
      <c r="I2578" s="6" t="str">
        <f>VLOOKUP($F$10:$F$4815,'Customer Info'!$A:$E,5,0)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6776</v>
      </c>
      <c r="Q2578" s="8">
        <f t="shared" si="203"/>
        <v>776</v>
      </c>
      <c r="R2578" s="2" t="s">
        <v>28</v>
      </c>
      <c r="S2578" s="9">
        <f t="shared" si="204"/>
        <v>0.05</v>
      </c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VLOOKUP($F$10:$F$4815,'Customer Info'!$A$1:$B$501,2,0)</f>
        <v>Brian</v>
      </c>
      <c r="H2579" s="6" t="str">
        <f>VLOOKUP(F2579:$F$4815,'Customer Info'!$A:$C,3,0)</f>
        <v>Stugart</v>
      </c>
      <c r="I2579" s="6" t="str">
        <f>VLOOKUP($F$10:$F$4815,'Customer Info'!$A:$E,5,0)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1915</v>
      </c>
      <c r="Q2579" s="8">
        <f t="shared" si="203"/>
        <v>160</v>
      </c>
      <c r="R2579" s="2" t="s">
        <v>50</v>
      </c>
      <c r="S2579" s="9">
        <f t="shared" si="204"/>
        <v>0.02</v>
      </c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VLOOKUP($F$10:$F$4815,'Customer Info'!$A$1:$B$501,2,0)</f>
        <v>Michael</v>
      </c>
      <c r="H2580" s="6" t="str">
        <f>VLOOKUP(F2580:$F$4815,'Customer Info'!$A:$C,3,0)</f>
        <v>Nguyen</v>
      </c>
      <c r="I2580" s="6" t="str">
        <f>VLOOKUP($F$10:$F$4815,'Customer Info'!$A:$E,5,0)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2648</v>
      </c>
      <c r="Q2580" s="8">
        <f t="shared" si="203"/>
        <v>274</v>
      </c>
      <c r="R2580" s="2" t="s">
        <v>50</v>
      </c>
      <c r="S2580" s="9">
        <f t="shared" si="204"/>
        <v>0.02</v>
      </c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VLOOKUP($F$10:$F$4815,'Customer Info'!$A$1:$B$501,2,0)</f>
        <v>Eugene</v>
      </c>
      <c r="H2581" s="6" t="str">
        <f>VLOOKUP(F2581:$F$4815,'Customer Info'!$A:$C,3,0)</f>
        <v>Hildebrand</v>
      </c>
      <c r="I2581" s="6" t="str">
        <f>VLOOKUP($F$10:$F$4815,'Customer Info'!$A:$E,5,0)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798</v>
      </c>
      <c r="Q2581" s="8">
        <f t="shared" si="203"/>
        <v>158</v>
      </c>
      <c r="R2581" s="2" t="s">
        <v>28</v>
      </c>
      <c r="S2581" s="9">
        <f t="shared" si="204"/>
        <v>0.02</v>
      </c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VLOOKUP($F$10:$F$4815,'Customer Info'!$A$1:$B$501,2,0)</f>
        <v>Debra</v>
      </c>
      <c r="H2582" s="6" t="str">
        <f>VLOOKUP(F2582:$F$4815,'Customer Info'!$A:$C,3,0)</f>
        <v>Catini</v>
      </c>
      <c r="I2582" s="6" t="str">
        <f>VLOOKUP($F$10:$F$4815,'Customer Info'!$A:$E,5,0)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90</v>
      </c>
      <c r="Q2582" s="8">
        <f t="shared" si="203"/>
        <v>15</v>
      </c>
      <c r="R2582" s="2" t="s">
        <v>28</v>
      </c>
      <c r="S2582" s="9">
        <f t="shared" si="204"/>
        <v>0.02</v>
      </c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VLOOKUP($F$10:$F$4815,'Customer Info'!$A$1:$B$501,2,0)</f>
        <v>Aaron</v>
      </c>
      <c r="H2583" s="6" t="str">
        <f>VLOOKUP(F2583:$F$4815,'Customer Info'!$A:$C,3,0)</f>
        <v>Hawkins</v>
      </c>
      <c r="I2583" s="6" t="str">
        <f>VLOOKUP($F$10:$F$4815,'Customer Info'!$A:$E,5,0)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447</v>
      </c>
      <c r="Q2583" s="8">
        <f t="shared" si="203"/>
        <v>48</v>
      </c>
      <c r="R2583" s="2" t="s">
        <v>28</v>
      </c>
      <c r="S2583" s="9">
        <f t="shared" si="204"/>
        <v>0.02</v>
      </c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VLOOKUP($F$10:$F$4815,'Customer Info'!$A$1:$B$501,2,0)</f>
        <v>Julia</v>
      </c>
      <c r="H2584" s="6" t="str">
        <f>VLOOKUP(F2584:$F$4815,'Customer Info'!$A:$C,3,0)</f>
        <v>Dunbar</v>
      </c>
      <c r="I2584" s="6" t="str">
        <f>VLOOKUP($F$10:$F$4815,'Customer Info'!$A:$E,5,0)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8336</v>
      </c>
      <c r="Q2584" s="8">
        <f t="shared" si="203"/>
        <v>451</v>
      </c>
      <c r="R2584" s="2" t="s">
        <v>28</v>
      </c>
      <c r="S2584" s="9">
        <f t="shared" si="204"/>
        <v>0.05</v>
      </c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VLOOKUP($F$10:$F$4815,'Customer Info'!$A$1:$B$501,2,0)</f>
        <v>Peter</v>
      </c>
      <c r="H2585" s="6" t="str">
        <f>VLOOKUP(F2585:$F$4815,'Customer Info'!$A:$C,3,0)</f>
        <v>BŸhler</v>
      </c>
      <c r="I2585" s="6" t="str">
        <f>VLOOKUP($F$10:$F$4815,'Customer Info'!$A:$E,5,0)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19195</v>
      </c>
      <c r="Q2585" s="8">
        <f t="shared" si="203"/>
        <v>1123</v>
      </c>
      <c r="R2585" s="2" t="s">
        <v>28</v>
      </c>
      <c r="S2585" s="9">
        <f t="shared" si="204"/>
        <v>0.05</v>
      </c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VLOOKUP($F$10:$F$4815,'Customer Info'!$A$1:$B$501,2,0)</f>
        <v>Anthony</v>
      </c>
      <c r="H2586" s="6" t="str">
        <f>VLOOKUP(F2586:$F$4815,'Customer Info'!$A:$C,3,0)</f>
        <v>Garverick</v>
      </c>
      <c r="I2586" s="6" t="str">
        <f>VLOOKUP($F$10:$F$4815,'Customer Info'!$A:$E,5,0)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121669</v>
      </c>
      <c r="Q2586" s="8">
        <f t="shared" si="203"/>
        <v>9179</v>
      </c>
      <c r="R2586" s="2" t="s">
        <v>26</v>
      </c>
      <c r="S2586" s="9">
        <f t="shared" si="204"/>
        <v>0.12</v>
      </c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VLOOKUP($F$10:$F$4815,'Customer Info'!$A$1:$B$501,2,0)</f>
        <v>Tamara</v>
      </c>
      <c r="H2587" s="6" t="str">
        <f>VLOOKUP(F2587:$F$4815,'Customer Info'!$A:$C,3,0)</f>
        <v>Chand</v>
      </c>
      <c r="I2587" s="6" t="str">
        <f>VLOOKUP($F$10:$F$4815,'Customer Info'!$A:$E,5,0)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5120</v>
      </c>
      <c r="Q2587" s="8">
        <f t="shared" si="203"/>
        <v>486</v>
      </c>
      <c r="R2587" s="2" t="s">
        <v>50</v>
      </c>
      <c r="S2587" s="9">
        <f t="shared" si="204"/>
        <v>0.05</v>
      </c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VLOOKUP($F$10:$F$4815,'Customer Info'!$A$1:$B$501,2,0)</f>
        <v>Rick</v>
      </c>
      <c r="H2588" s="6" t="str">
        <f>VLOOKUP(F2588:$F$4815,'Customer Info'!$A:$C,3,0)</f>
        <v>Duston</v>
      </c>
      <c r="I2588" s="6" t="str">
        <f>VLOOKUP($F$10:$F$4815,'Customer Info'!$A:$E,5,0)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1901</v>
      </c>
      <c r="Q2588" s="8">
        <f t="shared" si="203"/>
        <v>241</v>
      </c>
      <c r="R2588" s="2" t="s">
        <v>28</v>
      </c>
      <c r="S2588" s="9">
        <f t="shared" si="204"/>
        <v>0.02</v>
      </c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VLOOKUP($F$10:$F$4815,'Customer Info'!$A$1:$B$501,2,0)</f>
        <v>Stewart</v>
      </c>
      <c r="H2589" s="6" t="str">
        <f>VLOOKUP(F2589:$F$4815,'Customer Info'!$A:$C,3,0)</f>
        <v>Visinsky</v>
      </c>
      <c r="I2589" s="6" t="str">
        <f>VLOOKUP($F$10:$F$4815,'Customer Info'!$A:$E,5,0)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2452</v>
      </c>
      <c r="Q2589" s="8">
        <f t="shared" si="203"/>
        <v>282</v>
      </c>
      <c r="R2589" s="2" t="s">
        <v>50</v>
      </c>
      <c r="S2589" s="9">
        <f t="shared" si="204"/>
        <v>0.02</v>
      </c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VLOOKUP($F$10:$F$4815,'Customer Info'!$A$1:$B$501,2,0)</f>
        <v>Olvera</v>
      </c>
      <c r="H2590" s="6" t="str">
        <f>VLOOKUP(F2590:$F$4815,'Customer Info'!$A:$C,3,0)</f>
        <v>Toch</v>
      </c>
      <c r="I2590" s="6" t="str">
        <f>VLOOKUP($F$10:$F$4815,'Customer Info'!$A:$E,5,0)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20152</v>
      </c>
      <c r="Q2590" s="8">
        <f t="shared" si="203"/>
        <v>865</v>
      </c>
      <c r="R2590" s="2" t="s">
        <v>28</v>
      </c>
      <c r="S2590" s="9">
        <f t="shared" si="204"/>
        <v>0.05</v>
      </c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VLOOKUP($F$10:$F$4815,'Customer Info'!$A$1:$B$501,2,0)</f>
        <v>Laura</v>
      </c>
      <c r="H2591" s="6" t="str">
        <f>VLOOKUP(F2591:$F$4815,'Customer Info'!$A:$C,3,0)</f>
        <v>Armstrong</v>
      </c>
      <c r="I2591" s="6" t="str">
        <f>VLOOKUP($F$10:$F$4815,'Customer Info'!$A:$E,5,0)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2505</v>
      </c>
      <c r="Q2591" s="8">
        <f t="shared" si="203"/>
        <v>131</v>
      </c>
      <c r="R2591" s="2" t="s">
        <v>28</v>
      </c>
      <c r="S2591" s="9">
        <f t="shared" si="204"/>
        <v>0.02</v>
      </c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VLOOKUP($F$10:$F$4815,'Customer Info'!$A$1:$B$501,2,0)</f>
        <v>Andy</v>
      </c>
      <c r="H2592" s="6" t="str">
        <f>VLOOKUP(F2592:$F$4815,'Customer Info'!$A:$C,3,0)</f>
        <v>Yotov</v>
      </c>
      <c r="I2592" s="6" t="str">
        <f>VLOOKUP($F$10:$F$4815,'Customer Info'!$A:$E,5,0)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382</v>
      </c>
      <c r="Q2592" s="8">
        <f t="shared" si="203"/>
        <v>38</v>
      </c>
      <c r="R2592" s="2" t="s">
        <v>50</v>
      </c>
      <c r="S2592" s="9">
        <f t="shared" si="204"/>
        <v>0.02</v>
      </c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VLOOKUP($F$10:$F$4815,'Customer Info'!$A$1:$B$501,2,0)</f>
        <v>Sanjit</v>
      </c>
      <c r="H2593" s="6" t="str">
        <f>VLOOKUP(F2593:$F$4815,'Customer Info'!$A:$C,3,0)</f>
        <v>Chand</v>
      </c>
      <c r="I2593" s="6" t="str">
        <f>VLOOKUP($F$10:$F$4815,'Customer Info'!$A:$E,5,0)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2842</v>
      </c>
      <c r="Q2593" s="8">
        <f t="shared" si="203"/>
        <v>161</v>
      </c>
      <c r="R2593" s="2" t="s">
        <v>50</v>
      </c>
      <c r="S2593" s="9">
        <f t="shared" si="204"/>
        <v>0.02</v>
      </c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VLOOKUP($F$10:$F$4815,'Customer Info'!$A$1:$B$501,2,0)</f>
        <v>Steven</v>
      </c>
      <c r="H2594" s="6" t="str">
        <f>VLOOKUP(F2594:$F$4815,'Customer Info'!$A:$C,3,0)</f>
        <v>Cartwright</v>
      </c>
      <c r="I2594" s="6" t="str">
        <f>VLOOKUP($F$10:$F$4815,'Customer Info'!$A:$E,5,0)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1780</v>
      </c>
      <c r="Q2594" s="8">
        <f t="shared" si="203"/>
        <v>188</v>
      </c>
      <c r="R2594" s="2" t="s">
        <v>28</v>
      </c>
      <c r="S2594" s="9">
        <f t="shared" si="204"/>
        <v>0.02</v>
      </c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VLOOKUP($F$10:$F$4815,'Customer Info'!$A$1:$B$501,2,0)</f>
        <v>Kristina</v>
      </c>
      <c r="H2595" s="6" t="str">
        <f>VLOOKUP(F2595:$F$4815,'Customer Info'!$A:$C,3,0)</f>
        <v>Nunn</v>
      </c>
      <c r="I2595" s="6" t="str">
        <f>VLOOKUP($F$10:$F$4815,'Customer Info'!$A:$E,5,0)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1800</v>
      </c>
      <c r="Q2595" s="8">
        <f t="shared" si="203"/>
        <v>160</v>
      </c>
      <c r="R2595" s="2" t="s">
        <v>28</v>
      </c>
      <c r="S2595" s="9">
        <f t="shared" si="204"/>
        <v>0.02</v>
      </c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VLOOKUP($F$10:$F$4815,'Customer Info'!$A$1:$B$501,2,0)</f>
        <v>Roger</v>
      </c>
      <c r="H2596" s="6" t="str">
        <f>VLOOKUP(F2596:$F$4815,'Customer Info'!$A:$C,3,0)</f>
        <v>Barcio</v>
      </c>
      <c r="I2596" s="6" t="str">
        <f>VLOOKUP($F$10:$F$4815,'Customer Info'!$A:$E,5,0)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241</v>
      </c>
      <c r="Q2596" s="8">
        <f t="shared" si="203"/>
        <v>35</v>
      </c>
      <c r="R2596" s="2" t="s">
        <v>28</v>
      </c>
      <c r="S2596" s="9">
        <f t="shared" si="204"/>
        <v>0.02</v>
      </c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VLOOKUP($F$10:$F$4815,'Customer Info'!$A$1:$B$501,2,0)</f>
        <v>Bill</v>
      </c>
      <c r="H2597" s="6" t="str">
        <f>VLOOKUP(F2597:$F$4815,'Customer Info'!$A:$C,3,0)</f>
        <v>Eplett</v>
      </c>
      <c r="I2597" s="6" t="str">
        <f>VLOOKUP($F$10:$F$4815,'Customer Info'!$A:$E,5,0)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6634</v>
      </c>
      <c r="Q2597" s="8">
        <f t="shared" si="203"/>
        <v>288</v>
      </c>
      <c r="R2597" s="2" t="s">
        <v>26</v>
      </c>
      <c r="S2597" s="9">
        <f t="shared" si="204"/>
        <v>0.05</v>
      </c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VLOOKUP($F$10:$F$4815,'Customer Info'!$A$1:$B$501,2,0)</f>
        <v>Laurel</v>
      </c>
      <c r="H2598" s="6" t="str">
        <f>VLOOKUP(F2598:$F$4815,'Customer Info'!$A:$C,3,0)</f>
        <v>Beltran</v>
      </c>
      <c r="I2598" s="6" t="str">
        <f>VLOOKUP($F$10:$F$4815,'Customer Info'!$A:$E,5,0)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5259</v>
      </c>
      <c r="Q2598" s="8">
        <f t="shared" si="203"/>
        <v>533</v>
      </c>
      <c r="R2598" s="2" t="s">
        <v>26</v>
      </c>
      <c r="S2598" s="9">
        <f t="shared" si="204"/>
        <v>0.05</v>
      </c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VLOOKUP($F$10:$F$4815,'Customer Info'!$A$1:$B$501,2,0)</f>
        <v>Pamela</v>
      </c>
      <c r="H2599" s="6" t="str">
        <f>VLOOKUP(F2599:$F$4815,'Customer Info'!$A:$C,3,0)</f>
        <v>Coakley</v>
      </c>
      <c r="I2599" s="6" t="str">
        <f>VLOOKUP($F$10:$F$4815,'Customer Info'!$A:$E,5,0)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25357</v>
      </c>
      <c r="Q2599" s="8">
        <f t="shared" si="203"/>
        <v>1954</v>
      </c>
      <c r="R2599" s="2" t="s">
        <v>28</v>
      </c>
      <c r="S2599" s="9">
        <f t="shared" si="204"/>
        <v>7.0000000000000007E-2</v>
      </c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VLOOKUP($F$10:$F$4815,'Customer Info'!$A$1:$B$501,2,0)</f>
        <v>Rachel</v>
      </c>
      <c r="H2600" s="6" t="str">
        <f>VLOOKUP(F2600:$F$4815,'Customer Info'!$A:$C,3,0)</f>
        <v>Payne</v>
      </c>
      <c r="I2600" s="6" t="str">
        <f>VLOOKUP($F$10:$F$4815,'Customer Info'!$A:$E,5,0)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420</v>
      </c>
      <c r="Q2600" s="8">
        <f t="shared" si="203"/>
        <v>54</v>
      </c>
      <c r="R2600" s="2" t="s">
        <v>50</v>
      </c>
      <c r="S2600" s="9">
        <f t="shared" si="204"/>
        <v>0.02</v>
      </c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VLOOKUP($F$10:$F$4815,'Customer Info'!$A$1:$B$501,2,0)</f>
        <v>Brooke</v>
      </c>
      <c r="H2601" s="6" t="str">
        <f>VLOOKUP(F2601:$F$4815,'Customer Info'!$A:$C,3,0)</f>
        <v>Gillingham</v>
      </c>
      <c r="I2601" s="6" t="str">
        <f>VLOOKUP($F$10:$F$4815,'Customer Info'!$A:$E,5,0)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21673</v>
      </c>
      <c r="Q2601" s="8">
        <f t="shared" si="203"/>
        <v>1450</v>
      </c>
      <c r="R2601" s="2" t="s">
        <v>50</v>
      </c>
      <c r="S2601" s="9">
        <f t="shared" si="204"/>
        <v>0.05</v>
      </c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VLOOKUP($F$10:$F$4815,'Customer Info'!$A$1:$B$501,2,0)</f>
        <v>Lisa</v>
      </c>
      <c r="H2602" s="6" t="str">
        <f>VLOOKUP(F2602:$F$4815,'Customer Info'!$A:$C,3,0)</f>
        <v>Ryan</v>
      </c>
      <c r="I2602" s="6" t="str">
        <f>VLOOKUP($F$10:$F$4815,'Customer Info'!$A:$E,5,0)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9532</v>
      </c>
      <c r="Q2602" s="8">
        <f t="shared" si="203"/>
        <v>1282</v>
      </c>
      <c r="R2602" s="2" t="s">
        <v>50</v>
      </c>
      <c r="S2602" s="9">
        <f t="shared" si="204"/>
        <v>0.05</v>
      </c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VLOOKUP($F$10:$F$4815,'Customer Info'!$A$1:$B$501,2,0)</f>
        <v>Evan</v>
      </c>
      <c r="H2603" s="6" t="str">
        <f>VLOOKUP(F2603:$F$4815,'Customer Info'!$A:$C,3,0)</f>
        <v>Bailliet</v>
      </c>
      <c r="I2603" s="6" t="str">
        <f>VLOOKUP($F$10:$F$4815,'Customer Info'!$A:$E,5,0)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6096</v>
      </c>
      <c r="Q2603" s="8">
        <f t="shared" si="203"/>
        <v>446</v>
      </c>
      <c r="R2603" s="2" t="s">
        <v>28</v>
      </c>
      <c r="S2603" s="9">
        <f t="shared" si="204"/>
        <v>0.05</v>
      </c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VLOOKUP($F$10:$F$4815,'Customer Info'!$A$1:$B$501,2,0)</f>
        <v>Clay</v>
      </c>
      <c r="H2604" s="6" t="str">
        <f>VLOOKUP(F2604:$F$4815,'Customer Info'!$A:$C,3,0)</f>
        <v>Cheatham</v>
      </c>
      <c r="I2604" s="6" t="str">
        <f>VLOOKUP($F$10:$F$4815,'Customer Info'!$A:$E,5,0)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6713</v>
      </c>
      <c r="Q2604" s="8">
        <f t="shared" si="203"/>
        <v>345</v>
      </c>
      <c r="R2604" s="2" t="s">
        <v>28</v>
      </c>
      <c r="S2604" s="9">
        <f t="shared" si="204"/>
        <v>0.05</v>
      </c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VLOOKUP($F$10:$F$4815,'Customer Info'!$A$1:$B$501,2,0)</f>
        <v>John</v>
      </c>
      <c r="H2605" s="6" t="str">
        <f>VLOOKUP(F2605:$F$4815,'Customer Info'!$A:$C,3,0)</f>
        <v>Huston</v>
      </c>
      <c r="I2605" s="6" t="str">
        <f>VLOOKUP($F$10:$F$4815,'Customer Info'!$A:$E,5,0)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8737</v>
      </c>
      <c r="Q2605" s="8">
        <f t="shared" si="203"/>
        <v>702</v>
      </c>
      <c r="R2605" s="2" t="s">
        <v>50</v>
      </c>
      <c r="S2605" s="9">
        <f t="shared" si="204"/>
        <v>0.05</v>
      </c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VLOOKUP($F$10:$F$4815,'Customer Info'!$A$1:$B$501,2,0)</f>
        <v>Brooke</v>
      </c>
      <c r="H2606" s="6" t="str">
        <f>VLOOKUP(F2606:$F$4815,'Customer Info'!$A:$C,3,0)</f>
        <v>Gillingham</v>
      </c>
      <c r="I2606" s="6" t="str">
        <f>VLOOKUP($F$10:$F$4815,'Customer Info'!$A:$E,5,0)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254</v>
      </c>
      <c r="Q2606" s="8">
        <f t="shared" si="203"/>
        <v>26</v>
      </c>
      <c r="R2606" s="2" t="s">
        <v>28</v>
      </c>
      <c r="S2606" s="9">
        <f t="shared" si="204"/>
        <v>0.02</v>
      </c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VLOOKUP($F$10:$F$4815,'Customer Info'!$A$1:$B$501,2,0)</f>
        <v>Neil</v>
      </c>
      <c r="H2607" s="6" t="str">
        <f>VLOOKUP(F2607:$F$4815,'Customer Info'!$A:$C,3,0)</f>
        <v>Knudson</v>
      </c>
      <c r="I2607" s="6" t="str">
        <f>VLOOKUP($F$10:$F$4815,'Customer Info'!$A:$E,5,0)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6431</v>
      </c>
      <c r="Q2607" s="8">
        <f t="shared" si="203"/>
        <v>537</v>
      </c>
      <c r="R2607" s="2" t="s">
        <v>50</v>
      </c>
      <c r="S2607" s="9">
        <f t="shared" si="204"/>
        <v>0.05</v>
      </c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VLOOKUP($F$10:$F$4815,'Customer Info'!$A$1:$B$501,2,0)</f>
        <v>Laurel</v>
      </c>
      <c r="H2608" s="6" t="str">
        <f>VLOOKUP(F2608:$F$4815,'Customer Info'!$A:$C,3,0)</f>
        <v>Beltran</v>
      </c>
      <c r="I2608" s="6" t="str">
        <f>VLOOKUP($F$10:$F$4815,'Customer Info'!$A:$E,5,0)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7399</v>
      </c>
      <c r="Q2608" s="8">
        <f t="shared" si="203"/>
        <v>512</v>
      </c>
      <c r="R2608" s="2" t="s">
        <v>28</v>
      </c>
      <c r="S2608" s="9">
        <f t="shared" si="204"/>
        <v>0.05</v>
      </c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VLOOKUP($F$10:$F$4815,'Customer Info'!$A$1:$B$501,2,0)</f>
        <v>Adrian</v>
      </c>
      <c r="H2609" s="6" t="str">
        <f>VLOOKUP(F2609:$F$4815,'Customer Info'!$A:$C,3,0)</f>
        <v>Barton</v>
      </c>
      <c r="I2609" s="6" t="str">
        <f>VLOOKUP($F$10:$F$4815,'Customer Info'!$A:$E,5,0)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19564</v>
      </c>
      <c r="Q2609" s="8">
        <f t="shared" si="203"/>
        <v>1665</v>
      </c>
      <c r="R2609" s="2" t="s">
        <v>28</v>
      </c>
      <c r="S2609" s="9">
        <f t="shared" si="204"/>
        <v>0.05</v>
      </c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VLOOKUP($F$10:$F$4815,'Customer Info'!$A$1:$B$501,2,0)</f>
        <v>Thomas</v>
      </c>
      <c r="H2610" s="6" t="str">
        <f>VLOOKUP(F2610:$F$4815,'Customer Info'!$A:$C,3,0)</f>
        <v>Boland</v>
      </c>
      <c r="I2610" s="6" t="str">
        <f>VLOOKUP($F$10:$F$4815,'Customer Info'!$A:$E,5,0)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7700</v>
      </c>
      <c r="Q2610" s="8">
        <f t="shared" si="203"/>
        <v>509</v>
      </c>
      <c r="R2610" s="2" t="s">
        <v>28</v>
      </c>
      <c r="S2610" s="9">
        <f t="shared" si="204"/>
        <v>0.05</v>
      </c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VLOOKUP($F$10:$F$4815,'Customer Info'!$A$1:$B$501,2,0)</f>
        <v>Emily</v>
      </c>
      <c r="H2611" s="6" t="str">
        <f>VLOOKUP(F2611:$F$4815,'Customer Info'!$A:$C,3,0)</f>
        <v>Grady</v>
      </c>
      <c r="I2611" s="6" t="str">
        <f>VLOOKUP($F$10:$F$4815,'Customer Info'!$A:$E,5,0)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4881</v>
      </c>
      <c r="Q2611" s="8">
        <f t="shared" si="203"/>
        <v>317</v>
      </c>
      <c r="R2611" s="2" t="s">
        <v>28</v>
      </c>
      <c r="S2611" s="9">
        <f t="shared" si="204"/>
        <v>0.02</v>
      </c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VLOOKUP($F$10:$F$4815,'Customer Info'!$A$1:$B$501,2,0)</f>
        <v>Brenda</v>
      </c>
      <c r="H2612" s="6" t="str">
        <f>VLOOKUP(F2612:$F$4815,'Customer Info'!$A:$C,3,0)</f>
        <v>Bowman</v>
      </c>
      <c r="I2612" s="6" t="str">
        <f>VLOOKUP($F$10:$F$4815,'Customer Info'!$A:$E,5,0)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19897</v>
      </c>
      <c r="Q2612" s="8">
        <f t="shared" si="203"/>
        <v>2068</v>
      </c>
      <c r="R2612" s="2" t="s">
        <v>28</v>
      </c>
      <c r="S2612" s="9">
        <f t="shared" si="204"/>
        <v>0.05</v>
      </c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VLOOKUP($F$10:$F$4815,'Customer Info'!$A$1:$B$501,2,0)</f>
        <v>Charlotte</v>
      </c>
      <c r="H2613" s="6" t="str">
        <f>VLOOKUP(F2613:$F$4815,'Customer Info'!$A:$C,3,0)</f>
        <v>Melton</v>
      </c>
      <c r="I2613" s="6" t="str">
        <f>VLOOKUP($F$10:$F$4815,'Customer Info'!$A:$E,5,0)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326</v>
      </c>
      <c r="Q2613" s="8">
        <f t="shared" si="203"/>
        <v>54</v>
      </c>
      <c r="R2613" s="2" t="s">
        <v>28</v>
      </c>
      <c r="S2613" s="9">
        <f t="shared" si="204"/>
        <v>0.02</v>
      </c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VLOOKUP($F$10:$F$4815,'Customer Info'!$A$1:$B$501,2,0)</f>
        <v>Toby</v>
      </c>
      <c r="H2614" s="6" t="str">
        <f>VLOOKUP(F2614:$F$4815,'Customer Info'!$A:$C,3,0)</f>
        <v>Braunhardt</v>
      </c>
      <c r="I2614" s="6" t="str">
        <f>VLOOKUP($F$10:$F$4815,'Customer Info'!$A:$E,5,0)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3092</v>
      </c>
      <c r="Q2614" s="8">
        <f t="shared" si="203"/>
        <v>422</v>
      </c>
      <c r="R2614" s="2" t="s">
        <v>50</v>
      </c>
      <c r="S2614" s="9">
        <f t="shared" si="204"/>
        <v>0.02</v>
      </c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VLOOKUP($F$10:$F$4815,'Customer Info'!$A$1:$B$501,2,0)</f>
        <v>Kelly</v>
      </c>
      <c r="H2615" s="6" t="str">
        <f>VLOOKUP(F2615:$F$4815,'Customer Info'!$A:$C,3,0)</f>
        <v>Collister</v>
      </c>
      <c r="I2615" s="6" t="str">
        <f>VLOOKUP($F$10:$F$4815,'Customer Info'!$A:$E,5,0)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23884</v>
      </c>
      <c r="Q2615" s="8">
        <f t="shared" si="203"/>
        <v>2044</v>
      </c>
      <c r="R2615" s="2" t="s">
        <v>50</v>
      </c>
      <c r="S2615" s="9">
        <f t="shared" si="204"/>
        <v>0.05</v>
      </c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VLOOKUP($F$10:$F$4815,'Customer Info'!$A$1:$B$501,2,0)</f>
        <v>Damala</v>
      </c>
      <c r="H2616" s="6" t="str">
        <f>VLOOKUP(F2616:$F$4815,'Customer Info'!$A:$C,3,0)</f>
        <v>Kotsonis</v>
      </c>
      <c r="I2616" s="6" t="str">
        <f>VLOOKUP($F$10:$F$4815,'Customer Info'!$A:$E,5,0)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6477</v>
      </c>
      <c r="Q2616" s="8">
        <f t="shared" si="203"/>
        <v>509</v>
      </c>
      <c r="R2616" s="2" t="s">
        <v>26</v>
      </c>
      <c r="S2616" s="9">
        <f t="shared" si="204"/>
        <v>0.05</v>
      </c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VLOOKUP($F$10:$F$4815,'Customer Info'!$A$1:$B$501,2,0)</f>
        <v>Bill</v>
      </c>
      <c r="H2617" s="6" t="str">
        <f>VLOOKUP(F2617:$F$4815,'Customer Info'!$A:$C,3,0)</f>
        <v>Stewart</v>
      </c>
      <c r="I2617" s="6" t="str">
        <f>VLOOKUP($F$10:$F$4815,'Customer Info'!$A:$E,5,0)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4223</v>
      </c>
      <c r="Q2617" s="8">
        <f t="shared" si="203"/>
        <v>307</v>
      </c>
      <c r="R2617" s="2" t="s">
        <v>28</v>
      </c>
      <c r="S2617" s="9">
        <f t="shared" si="204"/>
        <v>0.02</v>
      </c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VLOOKUP($F$10:$F$4815,'Customer Info'!$A$1:$B$501,2,0)</f>
        <v>Cyra</v>
      </c>
      <c r="H2618" s="6" t="str">
        <f>VLOOKUP(F2618:$F$4815,'Customer Info'!$A:$C,3,0)</f>
        <v>Reiten</v>
      </c>
      <c r="I2618" s="6" t="str">
        <f>VLOOKUP($F$10:$F$4815,'Customer Info'!$A:$E,5,0)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32819</v>
      </c>
      <c r="Q2618" s="8">
        <f t="shared" si="203"/>
        <v>2727</v>
      </c>
      <c r="R2618" s="2" t="s">
        <v>28</v>
      </c>
      <c r="S2618" s="9">
        <f t="shared" si="204"/>
        <v>7.0000000000000007E-2</v>
      </c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VLOOKUP($F$10:$F$4815,'Customer Info'!$A$1:$B$501,2,0)</f>
        <v>Alex</v>
      </c>
      <c r="H2619" s="6" t="str">
        <f>VLOOKUP(F2619:$F$4815,'Customer Info'!$A:$C,3,0)</f>
        <v>Avila</v>
      </c>
      <c r="I2619" s="6" t="str">
        <f>VLOOKUP($F$10:$F$4815,'Customer Info'!$A:$E,5,0)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52949</v>
      </c>
      <c r="Q2619" s="8">
        <f t="shared" si="203"/>
        <v>3966</v>
      </c>
      <c r="R2619" s="2" t="s">
        <v>28</v>
      </c>
      <c r="S2619" s="9">
        <f t="shared" si="204"/>
        <v>0.09</v>
      </c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VLOOKUP($F$10:$F$4815,'Customer Info'!$A$1:$B$501,2,0)</f>
        <v>Jas</v>
      </c>
      <c r="H2620" s="6" t="str">
        <f>VLOOKUP(F2620:$F$4815,'Customer Info'!$A:$C,3,0)</f>
        <v>O'Carroll</v>
      </c>
      <c r="I2620" s="6" t="str">
        <f>VLOOKUP($F$10:$F$4815,'Customer Info'!$A:$E,5,0)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11857</v>
      </c>
      <c r="Q2620" s="8">
        <f t="shared" si="203"/>
        <v>431</v>
      </c>
      <c r="R2620" s="2" t="s">
        <v>28</v>
      </c>
      <c r="S2620" s="9">
        <f t="shared" si="204"/>
        <v>0.05</v>
      </c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VLOOKUP($F$10:$F$4815,'Customer Info'!$A$1:$B$501,2,0)</f>
        <v>Brad</v>
      </c>
      <c r="H2621" s="6" t="str">
        <f>VLOOKUP(F2621:$F$4815,'Customer Info'!$A:$C,3,0)</f>
        <v>Thomas</v>
      </c>
      <c r="I2621" s="6" t="str">
        <f>VLOOKUP($F$10:$F$4815,'Customer Info'!$A:$E,5,0)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1816</v>
      </c>
      <c r="Q2621" s="8">
        <f t="shared" si="203"/>
        <v>240</v>
      </c>
      <c r="R2621" s="2" t="s">
        <v>28</v>
      </c>
      <c r="S2621" s="9">
        <f t="shared" si="204"/>
        <v>0.02</v>
      </c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VLOOKUP($F$10:$F$4815,'Customer Info'!$A$1:$B$501,2,0)</f>
        <v>Bill</v>
      </c>
      <c r="H2622" s="6" t="str">
        <f>VLOOKUP(F2622:$F$4815,'Customer Info'!$A:$C,3,0)</f>
        <v>Donatelli</v>
      </c>
      <c r="I2622" s="6" t="str">
        <f>VLOOKUP($F$10:$F$4815,'Customer Info'!$A:$E,5,0)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7354</v>
      </c>
      <c r="Q2622" s="8">
        <f t="shared" si="203"/>
        <v>387</v>
      </c>
      <c r="R2622" s="2" t="s">
        <v>56</v>
      </c>
      <c r="S2622" s="9">
        <f t="shared" si="204"/>
        <v>0.05</v>
      </c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VLOOKUP($F$10:$F$4815,'Customer Info'!$A$1:$B$501,2,0)</f>
        <v>Toby</v>
      </c>
      <c r="H2623" s="6" t="str">
        <f>VLOOKUP(F2623:$F$4815,'Customer Info'!$A:$C,3,0)</f>
        <v>Gnade</v>
      </c>
      <c r="I2623" s="6" t="str">
        <f>VLOOKUP($F$10:$F$4815,'Customer Info'!$A:$E,5,0)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199</v>
      </c>
      <c r="Q2623" s="8">
        <f t="shared" si="203"/>
        <v>25</v>
      </c>
      <c r="R2623" s="2" t="s">
        <v>28</v>
      </c>
      <c r="S2623" s="9">
        <f t="shared" si="204"/>
        <v>0.02</v>
      </c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VLOOKUP($F$10:$F$4815,'Customer Info'!$A$1:$B$501,2,0)</f>
        <v>Becky</v>
      </c>
      <c r="H2624" s="6" t="str">
        <f>VLOOKUP(F2624:$F$4815,'Customer Info'!$A:$C,3,0)</f>
        <v>Pak</v>
      </c>
      <c r="I2624" s="6" t="str">
        <f>VLOOKUP($F$10:$F$4815,'Customer Info'!$A:$E,5,0)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603</v>
      </c>
      <c r="Q2624" s="8">
        <f t="shared" si="203"/>
        <v>93</v>
      </c>
      <c r="R2624" s="2" t="s">
        <v>28</v>
      </c>
      <c r="S2624" s="9">
        <f t="shared" si="204"/>
        <v>0.02</v>
      </c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VLOOKUP($F$10:$F$4815,'Customer Info'!$A$1:$B$501,2,0)</f>
        <v>Christy</v>
      </c>
      <c r="H2625" s="6" t="str">
        <f>VLOOKUP(F2625:$F$4815,'Customer Info'!$A:$C,3,0)</f>
        <v>Brittain</v>
      </c>
      <c r="I2625" s="6" t="str">
        <f>VLOOKUP($F$10:$F$4815,'Customer Info'!$A:$E,5,0)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5153</v>
      </c>
      <c r="Q2625" s="8">
        <f t="shared" si="203"/>
        <v>359</v>
      </c>
      <c r="R2625" s="2" t="s">
        <v>28</v>
      </c>
      <c r="S2625" s="9">
        <f t="shared" si="204"/>
        <v>0.05</v>
      </c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VLOOKUP($F$10:$F$4815,'Customer Info'!$A$1:$B$501,2,0)</f>
        <v>Thea</v>
      </c>
      <c r="H2626" s="6" t="str">
        <f>VLOOKUP(F2626:$F$4815,'Customer Info'!$A:$C,3,0)</f>
        <v>Hendricks</v>
      </c>
      <c r="I2626" s="6" t="str">
        <f>VLOOKUP($F$10:$F$4815,'Customer Info'!$A:$E,5,0)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314</v>
      </c>
      <c r="Q2626" s="8">
        <f t="shared" si="203"/>
        <v>56</v>
      </c>
      <c r="R2626" s="2" t="s">
        <v>28</v>
      </c>
      <c r="S2626" s="9">
        <f t="shared" si="204"/>
        <v>0.02</v>
      </c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VLOOKUP($F$10:$F$4815,'Customer Info'!$A$1:$B$501,2,0)</f>
        <v>Eileen</v>
      </c>
      <c r="H2627" s="6" t="str">
        <f>VLOOKUP(F2627:$F$4815,'Customer Info'!$A:$C,3,0)</f>
        <v>Kiefer</v>
      </c>
      <c r="I2627" s="6" t="str">
        <f>VLOOKUP($F$10:$F$4815,'Customer Info'!$A:$E,5,0)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41045</v>
      </c>
      <c r="Q2627" s="8">
        <f t="shared" si="203"/>
        <v>3430</v>
      </c>
      <c r="R2627" s="2" t="s">
        <v>28</v>
      </c>
      <c r="S2627" s="9">
        <f t="shared" si="204"/>
        <v>7.0000000000000007E-2</v>
      </c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VLOOKUP($F$10:$F$4815,'Customer Info'!$A$1:$B$501,2,0)</f>
        <v>Michael</v>
      </c>
      <c r="H2628" s="6" t="str">
        <f>VLOOKUP(F2628:$F$4815,'Customer Info'!$A:$C,3,0)</f>
        <v>Moore</v>
      </c>
      <c r="I2628" s="6" t="str">
        <f>VLOOKUP($F$10:$F$4815,'Customer Info'!$A:$E,5,0)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106121</v>
      </c>
      <c r="Q2628" s="8">
        <f t="shared" si="203"/>
        <v>7010</v>
      </c>
      <c r="R2628" s="2" t="s">
        <v>50</v>
      </c>
      <c r="S2628" s="9">
        <f t="shared" si="204"/>
        <v>0.12</v>
      </c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VLOOKUP($F$10:$F$4815,'Customer Info'!$A$1:$B$501,2,0)</f>
        <v>Anna</v>
      </c>
      <c r="H2629" s="6" t="str">
        <f>VLOOKUP(F2629:$F$4815,'Customer Info'!$A:$C,3,0)</f>
        <v>Gayman</v>
      </c>
      <c r="I2629" s="6" t="str">
        <f>VLOOKUP($F$10:$F$4815,'Customer Info'!$A:$E,5,0)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5761</v>
      </c>
      <c r="Q2629" s="8">
        <f t="shared" si="203"/>
        <v>291</v>
      </c>
      <c r="R2629" s="2" t="s">
        <v>50</v>
      </c>
      <c r="S2629" s="9">
        <f t="shared" si="204"/>
        <v>0.05</v>
      </c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VLOOKUP($F$10:$F$4815,'Customer Info'!$A$1:$B$501,2,0)</f>
        <v>Sanjit</v>
      </c>
      <c r="H2630" s="6" t="str">
        <f>VLOOKUP(F2630:$F$4815,'Customer Info'!$A:$C,3,0)</f>
        <v>Chand</v>
      </c>
      <c r="I2630" s="6" t="str">
        <f>VLOOKUP($F$10:$F$4815,'Customer Info'!$A:$E,5,0)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10899</v>
      </c>
      <c r="Q2630" s="8">
        <f t="shared" si="203"/>
        <v>739</v>
      </c>
      <c r="R2630" s="2" t="s">
        <v>28</v>
      </c>
      <c r="S2630" s="9">
        <f t="shared" si="204"/>
        <v>0.05</v>
      </c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VLOOKUP($F$10:$F$4815,'Customer Info'!$A$1:$B$501,2,0)</f>
        <v>Tamara</v>
      </c>
      <c r="H2631" s="6" t="str">
        <f>VLOOKUP(F2631:$F$4815,'Customer Info'!$A:$C,3,0)</f>
        <v>Chand</v>
      </c>
      <c r="I2631" s="6" t="str">
        <f>VLOOKUP($F$10:$F$4815,'Customer Info'!$A:$E,5,0)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212</v>
      </c>
      <c r="Q2631" s="8">
        <f t="shared" si="203"/>
        <v>16</v>
      </c>
      <c r="R2631" s="2" t="s">
        <v>50</v>
      </c>
      <c r="S2631" s="9">
        <f t="shared" si="204"/>
        <v>0.02</v>
      </c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VLOOKUP($F$10:$F$4815,'Customer Info'!$A$1:$B$501,2,0)</f>
        <v>Adam</v>
      </c>
      <c r="H2632" s="6" t="str">
        <f>VLOOKUP(F2632:$F$4815,'Customer Info'!$A:$C,3,0)</f>
        <v>Bellavance</v>
      </c>
      <c r="I2632" s="6" t="str">
        <f>VLOOKUP($F$10:$F$4815,'Customer Info'!$A:$E,5,0)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5628</v>
      </c>
      <c r="Q2632" s="8">
        <f t="shared" si="203"/>
        <v>363</v>
      </c>
      <c r="R2632" s="2" t="s">
        <v>50</v>
      </c>
      <c r="S2632" s="9">
        <f t="shared" si="204"/>
        <v>0.05</v>
      </c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VLOOKUP($F$10:$F$4815,'Customer Info'!$A$1:$B$501,2,0)</f>
        <v>Brooke</v>
      </c>
      <c r="H2633" s="6" t="str">
        <f>VLOOKUP(F2633:$F$4815,'Customer Info'!$A:$C,3,0)</f>
        <v>Gillingham</v>
      </c>
      <c r="I2633" s="6" t="str">
        <f>VLOOKUP($F$10:$F$4815,'Customer Info'!$A:$E,5,0)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3554</v>
      </c>
      <c r="Q2633" s="8">
        <f t="shared" si="203"/>
        <v>402</v>
      </c>
      <c r="R2633" s="2" t="s">
        <v>28</v>
      </c>
      <c r="S2633" s="9">
        <f t="shared" si="204"/>
        <v>0.02</v>
      </c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VLOOKUP($F$10:$F$4815,'Customer Info'!$A$1:$B$501,2,0)</f>
        <v>Lindsay</v>
      </c>
      <c r="H2634" s="6" t="str">
        <f>VLOOKUP(F2634:$F$4815,'Customer Info'!$A:$C,3,0)</f>
        <v>Castell</v>
      </c>
      <c r="I2634" s="6" t="str">
        <f>VLOOKUP($F$10:$F$4815,'Customer Info'!$A:$E,5,0)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338</v>
      </c>
      <c r="Q2634" s="8">
        <f t="shared" si="203"/>
        <v>22</v>
      </c>
      <c r="R2634" s="2" t="s">
        <v>50</v>
      </c>
      <c r="S2634" s="9">
        <f t="shared" si="204"/>
        <v>0.02</v>
      </c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VLOOKUP($F$10:$F$4815,'Customer Info'!$A$1:$B$501,2,0)</f>
        <v>Maureen</v>
      </c>
      <c r="H2635" s="6" t="str">
        <f>VLOOKUP(F2635:$F$4815,'Customer Info'!$A:$C,3,0)</f>
        <v>Fritzler</v>
      </c>
      <c r="I2635" s="6" t="str">
        <f>VLOOKUP($F$10:$F$4815,'Customer Info'!$A:$E,5,0)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N2635+O2635</f>
        <v>1722</v>
      </c>
      <c r="Q2635" s="8">
        <f t="shared" ref="Q2635:Q2698" si="208">P2635-M2635</f>
        <v>131</v>
      </c>
      <c r="R2635" s="2" t="s">
        <v>50</v>
      </c>
      <c r="S2635" s="9">
        <f t="shared" ref="S2635:S2698" si="209">VLOOKUP($P$10:$P$4815,$T$1:$U$7, 2,1)</f>
        <v>0.02</v>
      </c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VLOOKUP($F$10:$F$4815,'Customer Info'!$A$1:$B$501,2,0)</f>
        <v>Thais</v>
      </c>
      <c r="H2636" s="6" t="str">
        <f>VLOOKUP(F2636:$F$4815,'Customer Info'!$A:$C,3,0)</f>
        <v>Sissman</v>
      </c>
      <c r="I2636" s="6" t="str">
        <f>VLOOKUP($F$10:$F$4815,'Customer Info'!$A:$E,5,0)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15145</v>
      </c>
      <c r="Q2636" s="8">
        <f t="shared" si="208"/>
        <v>933</v>
      </c>
      <c r="R2636" s="2" t="s">
        <v>28</v>
      </c>
      <c r="S2636" s="9">
        <f t="shared" si="209"/>
        <v>0.05</v>
      </c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VLOOKUP($F$10:$F$4815,'Customer Info'!$A$1:$B$501,2,0)</f>
        <v>Julia</v>
      </c>
      <c r="H2637" s="6" t="str">
        <f>VLOOKUP(F2637:$F$4815,'Customer Info'!$A:$C,3,0)</f>
        <v>Barnett</v>
      </c>
      <c r="I2637" s="6" t="str">
        <f>VLOOKUP($F$10:$F$4815,'Customer Info'!$A:$E,5,0)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8552</v>
      </c>
      <c r="Q2637" s="8">
        <f t="shared" si="208"/>
        <v>347</v>
      </c>
      <c r="R2637" s="2" t="s">
        <v>28</v>
      </c>
      <c r="S2637" s="9">
        <f t="shared" si="209"/>
        <v>0.05</v>
      </c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VLOOKUP($F$10:$F$4815,'Customer Info'!$A$1:$B$501,2,0)</f>
        <v>Jack</v>
      </c>
      <c r="H2638" s="6" t="str">
        <f>VLOOKUP(F2638:$F$4815,'Customer Info'!$A:$C,3,0)</f>
        <v>Garza</v>
      </c>
      <c r="I2638" s="6" t="str">
        <f>VLOOKUP($F$10:$F$4815,'Customer Info'!$A:$E,5,0)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854</v>
      </c>
      <c r="Q2638" s="8">
        <f t="shared" si="208"/>
        <v>98</v>
      </c>
      <c r="R2638" s="2" t="s">
        <v>28</v>
      </c>
      <c r="S2638" s="9">
        <f t="shared" si="209"/>
        <v>0.02</v>
      </c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VLOOKUP($F$10:$F$4815,'Customer Info'!$A$1:$B$501,2,0)</f>
        <v>Laurel</v>
      </c>
      <c r="H2639" s="6" t="str">
        <f>VLOOKUP(F2639:$F$4815,'Customer Info'!$A:$C,3,0)</f>
        <v>Workman</v>
      </c>
      <c r="I2639" s="6" t="str">
        <f>VLOOKUP($F$10:$F$4815,'Customer Info'!$A:$E,5,0)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6766</v>
      </c>
      <c r="Q2639" s="8">
        <f t="shared" si="208"/>
        <v>462</v>
      </c>
      <c r="R2639" s="2" t="s">
        <v>50</v>
      </c>
      <c r="S2639" s="9">
        <f t="shared" si="209"/>
        <v>0.05</v>
      </c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VLOOKUP($F$10:$F$4815,'Customer Info'!$A$1:$B$501,2,0)</f>
        <v>Charlotte</v>
      </c>
      <c r="H2640" s="6" t="str">
        <f>VLOOKUP(F2640:$F$4815,'Customer Info'!$A:$C,3,0)</f>
        <v>Melton</v>
      </c>
      <c r="I2640" s="6" t="str">
        <f>VLOOKUP($F$10:$F$4815,'Customer Info'!$A:$E,5,0)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1934</v>
      </c>
      <c r="Q2640" s="8">
        <f t="shared" si="208"/>
        <v>132</v>
      </c>
      <c r="R2640" s="2" t="s">
        <v>50</v>
      </c>
      <c r="S2640" s="9">
        <f t="shared" si="209"/>
        <v>0.02</v>
      </c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VLOOKUP($F$10:$F$4815,'Customer Info'!$A$1:$B$501,2,0)</f>
        <v>Greg</v>
      </c>
      <c r="H2641" s="6" t="str">
        <f>VLOOKUP(F2641:$F$4815,'Customer Info'!$A:$C,3,0)</f>
        <v>Tran</v>
      </c>
      <c r="I2641" s="6" t="str">
        <f>VLOOKUP($F$10:$F$4815,'Customer Info'!$A:$E,5,0)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308</v>
      </c>
      <c r="Q2641" s="8">
        <f t="shared" si="208"/>
        <v>48</v>
      </c>
      <c r="R2641" s="2" t="s">
        <v>28</v>
      </c>
      <c r="S2641" s="9">
        <f t="shared" si="209"/>
        <v>0.02</v>
      </c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VLOOKUP($F$10:$F$4815,'Customer Info'!$A$1:$B$501,2,0)</f>
        <v>John</v>
      </c>
      <c r="H2642" s="6" t="str">
        <f>VLOOKUP(F2642:$F$4815,'Customer Info'!$A:$C,3,0)</f>
        <v>Lucas</v>
      </c>
      <c r="I2642" s="6" t="str">
        <f>VLOOKUP($F$10:$F$4815,'Customer Info'!$A:$E,5,0)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6810</v>
      </c>
      <c r="Q2642" s="8">
        <f t="shared" si="208"/>
        <v>298</v>
      </c>
      <c r="R2642" s="2" t="s">
        <v>28</v>
      </c>
      <c r="S2642" s="9">
        <f t="shared" si="209"/>
        <v>0.05</v>
      </c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VLOOKUP($F$10:$F$4815,'Customer Info'!$A$1:$B$501,2,0)</f>
        <v>Julia</v>
      </c>
      <c r="H2643" s="6" t="str">
        <f>VLOOKUP(F2643:$F$4815,'Customer Info'!$A:$C,3,0)</f>
        <v>Dunbar</v>
      </c>
      <c r="I2643" s="6" t="str">
        <f>VLOOKUP($F$10:$F$4815,'Customer Info'!$A:$E,5,0)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46021</v>
      </c>
      <c r="Q2643" s="8">
        <f t="shared" si="208"/>
        <v>3865</v>
      </c>
      <c r="R2643" s="2" t="s">
        <v>28</v>
      </c>
      <c r="S2643" s="9">
        <f t="shared" si="209"/>
        <v>7.0000000000000007E-2</v>
      </c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VLOOKUP($F$10:$F$4815,'Customer Info'!$A$1:$B$501,2,0)</f>
        <v>Rachel</v>
      </c>
      <c r="H2644" s="6" t="str">
        <f>VLOOKUP(F2644:$F$4815,'Customer Info'!$A:$C,3,0)</f>
        <v>Payne</v>
      </c>
      <c r="I2644" s="6" t="str">
        <f>VLOOKUP($F$10:$F$4815,'Customer Info'!$A:$E,5,0)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280</v>
      </c>
      <c r="Q2644" s="8">
        <f t="shared" si="208"/>
        <v>54</v>
      </c>
      <c r="R2644" s="2" t="s">
        <v>28</v>
      </c>
      <c r="S2644" s="9">
        <f t="shared" si="209"/>
        <v>0.02</v>
      </c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VLOOKUP($F$10:$F$4815,'Customer Info'!$A$1:$B$501,2,0)</f>
        <v>Claudia</v>
      </c>
      <c r="H2645" s="6" t="str">
        <f>VLOOKUP(F2645:$F$4815,'Customer Info'!$A:$C,3,0)</f>
        <v>Bergmann</v>
      </c>
      <c r="I2645" s="6" t="str">
        <f>VLOOKUP($F$10:$F$4815,'Customer Info'!$A:$E,5,0)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11385</v>
      </c>
      <c r="Q2645" s="8">
        <f t="shared" si="208"/>
        <v>710</v>
      </c>
      <c r="R2645" s="2" t="s">
        <v>26</v>
      </c>
      <c r="S2645" s="9">
        <f t="shared" si="209"/>
        <v>0.05</v>
      </c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VLOOKUP($F$10:$F$4815,'Customer Info'!$A$1:$B$501,2,0)</f>
        <v>Julia</v>
      </c>
      <c r="H2646" s="6" t="str">
        <f>VLOOKUP(F2646:$F$4815,'Customer Info'!$A:$C,3,0)</f>
        <v>Barnett</v>
      </c>
      <c r="I2646" s="6" t="str">
        <f>VLOOKUP($F$10:$F$4815,'Customer Info'!$A:$E,5,0)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6516</v>
      </c>
      <c r="Q2646" s="8">
        <f t="shared" si="208"/>
        <v>748</v>
      </c>
      <c r="R2646" s="2" t="s">
        <v>28</v>
      </c>
      <c r="S2646" s="9">
        <f t="shared" si="209"/>
        <v>0.05</v>
      </c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VLOOKUP($F$10:$F$4815,'Customer Info'!$A$1:$B$501,2,0)</f>
        <v>Ralph</v>
      </c>
      <c r="H2647" s="6" t="str">
        <f>VLOOKUP(F2647:$F$4815,'Customer Info'!$A:$C,3,0)</f>
        <v>Arnett</v>
      </c>
      <c r="I2647" s="6" t="str">
        <f>VLOOKUP($F$10:$F$4815,'Customer Info'!$A:$E,5,0)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300</v>
      </c>
      <c r="Q2647" s="8">
        <f t="shared" si="208"/>
        <v>48</v>
      </c>
      <c r="R2647" s="2" t="s">
        <v>50</v>
      </c>
      <c r="S2647" s="9">
        <f t="shared" si="209"/>
        <v>0.02</v>
      </c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VLOOKUP($F$10:$F$4815,'Customer Info'!$A$1:$B$501,2,0)</f>
        <v>Thomas</v>
      </c>
      <c r="H2648" s="6" t="str">
        <f>VLOOKUP(F2648:$F$4815,'Customer Info'!$A:$C,3,0)</f>
        <v>Brumley</v>
      </c>
      <c r="I2648" s="6" t="str">
        <f>VLOOKUP($F$10:$F$4815,'Customer Info'!$A:$E,5,0)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4248</v>
      </c>
      <c r="Q2648" s="8">
        <f t="shared" si="208"/>
        <v>308</v>
      </c>
      <c r="R2648" s="2" t="s">
        <v>28</v>
      </c>
      <c r="S2648" s="9">
        <f t="shared" si="209"/>
        <v>0.02</v>
      </c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VLOOKUP($F$10:$F$4815,'Customer Info'!$A$1:$B$501,2,0)</f>
        <v>Michael</v>
      </c>
      <c r="H2649" s="6" t="str">
        <f>VLOOKUP(F2649:$F$4815,'Customer Info'!$A:$C,3,0)</f>
        <v>Granlund</v>
      </c>
      <c r="I2649" s="6" t="str">
        <f>VLOOKUP($F$10:$F$4815,'Customer Info'!$A:$E,5,0)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3228</v>
      </c>
      <c r="Q2649" s="8">
        <f t="shared" si="208"/>
        <v>306</v>
      </c>
      <c r="R2649" s="2" t="s">
        <v>50</v>
      </c>
      <c r="S2649" s="9">
        <f t="shared" si="209"/>
        <v>0.02</v>
      </c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VLOOKUP($F$10:$F$4815,'Customer Info'!$A$1:$B$501,2,0)</f>
        <v>Jack</v>
      </c>
      <c r="H2650" s="6" t="str">
        <f>VLOOKUP(F2650:$F$4815,'Customer Info'!$A:$C,3,0)</f>
        <v>Lebron</v>
      </c>
      <c r="I2650" s="6" t="str">
        <f>VLOOKUP($F$10:$F$4815,'Customer Info'!$A:$E,5,0)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9513</v>
      </c>
      <c r="Q2650" s="8">
        <f t="shared" si="208"/>
        <v>867</v>
      </c>
      <c r="R2650" s="2" t="s">
        <v>28</v>
      </c>
      <c r="S2650" s="9">
        <f t="shared" si="209"/>
        <v>0.05</v>
      </c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VLOOKUP($F$10:$F$4815,'Customer Info'!$A$1:$B$501,2,0)</f>
        <v>Sonia</v>
      </c>
      <c r="H2651" s="6" t="str">
        <f>VLOOKUP(F2651:$F$4815,'Customer Info'!$A:$C,3,0)</f>
        <v>Sunley</v>
      </c>
      <c r="I2651" s="6" t="str">
        <f>VLOOKUP($F$10:$F$4815,'Customer Info'!$A:$E,5,0)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13337</v>
      </c>
      <c r="Q2651" s="8">
        <f t="shared" si="208"/>
        <v>695</v>
      </c>
      <c r="R2651" s="2" t="s">
        <v>50</v>
      </c>
      <c r="S2651" s="9">
        <f t="shared" si="209"/>
        <v>0.05</v>
      </c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VLOOKUP($F$10:$F$4815,'Customer Info'!$A$1:$B$501,2,0)</f>
        <v>Vivek</v>
      </c>
      <c r="H2652" s="6" t="str">
        <f>VLOOKUP(F2652:$F$4815,'Customer Info'!$A:$C,3,0)</f>
        <v>Gonzalez</v>
      </c>
      <c r="I2652" s="6" t="str">
        <f>VLOOKUP($F$10:$F$4815,'Customer Info'!$A:$E,5,0)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2568</v>
      </c>
      <c r="Q2652" s="8">
        <f t="shared" si="208"/>
        <v>160</v>
      </c>
      <c r="R2652" s="2" t="s">
        <v>28</v>
      </c>
      <c r="S2652" s="9">
        <f t="shared" si="209"/>
        <v>0.02</v>
      </c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VLOOKUP($F$10:$F$4815,'Customer Info'!$A$1:$B$501,2,0)</f>
        <v>Damala</v>
      </c>
      <c r="H2653" s="6" t="str">
        <f>VLOOKUP(F2653:$F$4815,'Customer Info'!$A:$C,3,0)</f>
        <v>Kotsonis</v>
      </c>
      <c r="I2653" s="6" t="str">
        <f>VLOOKUP($F$10:$F$4815,'Customer Info'!$A:$E,5,0)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7534</v>
      </c>
      <c r="Q2653" s="8">
        <f t="shared" si="208"/>
        <v>578</v>
      </c>
      <c r="R2653" s="2" t="s">
        <v>28</v>
      </c>
      <c r="S2653" s="9">
        <f t="shared" si="209"/>
        <v>0.05</v>
      </c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VLOOKUP($F$10:$F$4815,'Customer Info'!$A$1:$B$501,2,0)</f>
        <v>Gary</v>
      </c>
      <c r="H2654" s="6" t="str">
        <f>VLOOKUP(F2654:$F$4815,'Customer Info'!$A:$C,3,0)</f>
        <v>Hansen</v>
      </c>
      <c r="I2654" s="6" t="str">
        <f>VLOOKUP($F$10:$F$4815,'Customer Info'!$A:$E,5,0)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8798</v>
      </c>
      <c r="Q2654" s="8">
        <f t="shared" si="208"/>
        <v>332</v>
      </c>
      <c r="R2654" s="2" t="s">
        <v>50</v>
      </c>
      <c r="S2654" s="9">
        <f t="shared" si="209"/>
        <v>0.05</v>
      </c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VLOOKUP($F$10:$F$4815,'Customer Info'!$A$1:$B$501,2,0)</f>
        <v>Elpida</v>
      </c>
      <c r="H2655" s="6" t="str">
        <f>VLOOKUP(F2655:$F$4815,'Customer Info'!$A:$C,3,0)</f>
        <v>Rittenbach</v>
      </c>
      <c r="I2655" s="6" t="str">
        <f>VLOOKUP($F$10:$F$4815,'Customer Info'!$A:$E,5,0)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23548</v>
      </c>
      <c r="Q2655" s="8">
        <f t="shared" si="208"/>
        <v>1743</v>
      </c>
      <c r="R2655" s="2" t="s">
        <v>28</v>
      </c>
      <c r="S2655" s="9">
        <f t="shared" si="209"/>
        <v>0.05</v>
      </c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VLOOKUP($F$10:$F$4815,'Customer Info'!$A$1:$B$501,2,0)</f>
        <v>Cassandra</v>
      </c>
      <c r="H2656" s="6" t="str">
        <f>VLOOKUP(F2656:$F$4815,'Customer Info'!$A:$C,3,0)</f>
        <v>Brandow</v>
      </c>
      <c r="I2656" s="6" t="str">
        <f>VLOOKUP($F$10:$F$4815,'Customer Info'!$A:$E,5,0)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3302</v>
      </c>
      <c r="Q2656" s="8">
        <f t="shared" si="208"/>
        <v>229</v>
      </c>
      <c r="R2656" s="2" t="s">
        <v>28</v>
      </c>
      <c r="S2656" s="9">
        <f t="shared" si="209"/>
        <v>0.02</v>
      </c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VLOOKUP($F$10:$F$4815,'Customer Info'!$A$1:$B$501,2,0)</f>
        <v>Vivek</v>
      </c>
      <c r="H2657" s="6" t="str">
        <f>VLOOKUP(F2657:$F$4815,'Customer Info'!$A:$C,3,0)</f>
        <v>Sundaresam</v>
      </c>
      <c r="I2657" s="6" t="str">
        <f>VLOOKUP($F$10:$F$4815,'Customer Info'!$A:$E,5,0)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46137</v>
      </c>
      <c r="Q2657" s="8">
        <f t="shared" si="208"/>
        <v>3402</v>
      </c>
      <c r="R2657" s="2" t="s">
        <v>28</v>
      </c>
      <c r="S2657" s="9">
        <f t="shared" si="209"/>
        <v>7.0000000000000007E-2</v>
      </c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VLOOKUP($F$10:$F$4815,'Customer Info'!$A$1:$B$501,2,0)</f>
        <v>Victoria</v>
      </c>
      <c r="H2658" s="6" t="str">
        <f>VLOOKUP(F2658:$F$4815,'Customer Info'!$A:$C,3,0)</f>
        <v>Brennan</v>
      </c>
      <c r="I2658" s="6" t="str">
        <f>VLOOKUP($F$10:$F$4815,'Customer Info'!$A:$E,5,0)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8714</v>
      </c>
      <c r="Q2658" s="8">
        <f t="shared" si="208"/>
        <v>991</v>
      </c>
      <c r="R2658" s="2" t="s">
        <v>28</v>
      </c>
      <c r="S2658" s="9">
        <f t="shared" si="209"/>
        <v>0.05</v>
      </c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VLOOKUP($F$10:$F$4815,'Customer Info'!$A$1:$B$501,2,0)</f>
        <v>Annie</v>
      </c>
      <c r="H2659" s="6" t="str">
        <f>VLOOKUP(F2659:$F$4815,'Customer Info'!$A:$C,3,0)</f>
        <v>Zypern</v>
      </c>
      <c r="I2659" s="6" t="str">
        <f>VLOOKUP($F$10:$F$4815,'Customer Info'!$A:$E,5,0)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55530</v>
      </c>
      <c r="Q2659" s="8">
        <f t="shared" si="208"/>
        <v>4234</v>
      </c>
      <c r="R2659" s="2" t="s">
        <v>28</v>
      </c>
      <c r="S2659" s="9">
        <f t="shared" si="209"/>
        <v>0.09</v>
      </c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VLOOKUP($F$10:$F$4815,'Customer Info'!$A$1:$B$501,2,0)</f>
        <v>Joy</v>
      </c>
      <c r="H2660" s="6" t="str">
        <f>VLOOKUP(F2660:$F$4815,'Customer Info'!$A:$C,3,0)</f>
        <v>Bell</v>
      </c>
      <c r="I2660" s="6" t="str">
        <f>VLOOKUP($F$10:$F$4815,'Customer Info'!$A:$E,5,0)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160</v>
      </c>
      <c r="Q2660" s="8">
        <f t="shared" si="208"/>
        <v>38</v>
      </c>
      <c r="R2660" s="2" t="s">
        <v>50</v>
      </c>
      <c r="S2660" s="9">
        <f t="shared" si="209"/>
        <v>0.02</v>
      </c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VLOOKUP($F$10:$F$4815,'Customer Info'!$A$1:$B$501,2,0)</f>
        <v>Ritsa</v>
      </c>
      <c r="H2661" s="6" t="str">
        <f>VLOOKUP(F2661:$F$4815,'Customer Info'!$A:$C,3,0)</f>
        <v>Hightower</v>
      </c>
      <c r="I2661" s="6" t="str">
        <f>VLOOKUP($F$10:$F$4815,'Customer Info'!$A:$E,5,0)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10298</v>
      </c>
      <c r="Q2661" s="8">
        <f t="shared" si="208"/>
        <v>1022</v>
      </c>
      <c r="R2661" s="2" t="s">
        <v>28</v>
      </c>
      <c r="S2661" s="9">
        <f t="shared" si="209"/>
        <v>0.05</v>
      </c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VLOOKUP($F$10:$F$4815,'Customer Info'!$A$1:$B$501,2,0)</f>
        <v>Mark</v>
      </c>
      <c r="H2662" s="6" t="str">
        <f>VLOOKUP(F2662:$F$4815,'Customer Info'!$A:$C,3,0)</f>
        <v>Packer</v>
      </c>
      <c r="I2662" s="6" t="str">
        <f>VLOOKUP($F$10:$F$4815,'Customer Info'!$A:$E,5,0)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3966</v>
      </c>
      <c r="Q2662" s="8">
        <f t="shared" si="208"/>
        <v>326</v>
      </c>
      <c r="R2662" s="2" t="s">
        <v>28</v>
      </c>
      <c r="S2662" s="9">
        <f t="shared" si="209"/>
        <v>0.02</v>
      </c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VLOOKUP($F$10:$F$4815,'Customer Info'!$A$1:$B$501,2,0)</f>
        <v>Corinna</v>
      </c>
      <c r="H2663" s="6" t="str">
        <f>VLOOKUP(F2663:$F$4815,'Customer Info'!$A:$C,3,0)</f>
        <v>Mitchell</v>
      </c>
      <c r="I2663" s="6" t="str">
        <f>VLOOKUP($F$10:$F$4815,'Customer Info'!$A:$E,5,0)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44013</v>
      </c>
      <c r="Q2663" s="8">
        <f t="shared" si="208"/>
        <v>4065</v>
      </c>
      <c r="R2663" s="2" t="s">
        <v>50</v>
      </c>
      <c r="S2663" s="9">
        <f t="shared" si="209"/>
        <v>7.0000000000000007E-2</v>
      </c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VLOOKUP($F$10:$F$4815,'Customer Info'!$A$1:$B$501,2,0)</f>
        <v>Randy</v>
      </c>
      <c r="H2664" s="6" t="str">
        <f>VLOOKUP(F2664:$F$4815,'Customer Info'!$A:$C,3,0)</f>
        <v>Ferguson</v>
      </c>
      <c r="I2664" s="6" t="str">
        <f>VLOOKUP($F$10:$F$4815,'Customer Info'!$A:$E,5,0)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308</v>
      </c>
      <c r="Q2664" s="8">
        <f t="shared" si="208"/>
        <v>48</v>
      </c>
      <c r="R2664" s="2" t="s">
        <v>28</v>
      </c>
      <c r="S2664" s="9">
        <f t="shared" si="209"/>
        <v>0.02</v>
      </c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VLOOKUP($F$10:$F$4815,'Customer Info'!$A$1:$B$501,2,0)</f>
        <v>Susan</v>
      </c>
      <c r="H2665" s="6" t="str">
        <f>VLOOKUP(F2665:$F$4815,'Customer Info'!$A:$C,3,0)</f>
        <v>MacKendrick</v>
      </c>
      <c r="I2665" s="6" t="str">
        <f>VLOOKUP($F$10:$F$4815,'Customer Info'!$A:$E,5,0)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153</v>
      </c>
      <c r="Q2665" s="8">
        <f t="shared" si="208"/>
        <v>38</v>
      </c>
      <c r="R2665" s="2" t="s">
        <v>28</v>
      </c>
      <c r="S2665" s="9">
        <f t="shared" si="209"/>
        <v>0.02</v>
      </c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VLOOKUP($F$10:$F$4815,'Customer Info'!$A$1:$B$501,2,0)</f>
        <v>Darren</v>
      </c>
      <c r="H2666" s="6" t="str">
        <f>VLOOKUP(F2666:$F$4815,'Customer Info'!$A:$C,3,0)</f>
        <v>Budd</v>
      </c>
      <c r="I2666" s="6" t="str">
        <f>VLOOKUP($F$10:$F$4815,'Customer Info'!$A:$E,5,0)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4492</v>
      </c>
      <c r="Q2666" s="8">
        <f t="shared" si="208"/>
        <v>422</v>
      </c>
      <c r="R2666" s="2" t="s">
        <v>28</v>
      </c>
      <c r="S2666" s="9">
        <f t="shared" si="209"/>
        <v>0.02</v>
      </c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VLOOKUP($F$10:$F$4815,'Customer Info'!$A$1:$B$501,2,0)</f>
        <v>James</v>
      </c>
      <c r="H2667" s="6" t="str">
        <f>VLOOKUP(F2667:$F$4815,'Customer Info'!$A:$C,3,0)</f>
        <v>Lanier</v>
      </c>
      <c r="I2667" s="6" t="str">
        <f>VLOOKUP($F$10:$F$4815,'Customer Info'!$A:$E,5,0)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584</v>
      </c>
      <c r="Q2667" s="8">
        <f t="shared" si="208"/>
        <v>31</v>
      </c>
      <c r="R2667" s="2" t="s">
        <v>28</v>
      </c>
      <c r="S2667" s="9">
        <f t="shared" si="209"/>
        <v>0.02</v>
      </c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VLOOKUP($F$10:$F$4815,'Customer Info'!$A$1:$B$501,2,0)</f>
        <v>Joel</v>
      </c>
      <c r="H2668" s="6" t="str">
        <f>VLOOKUP(F2668:$F$4815,'Customer Info'!$A:$C,3,0)</f>
        <v>Eaton</v>
      </c>
      <c r="I2668" s="6" t="str">
        <f>VLOOKUP($F$10:$F$4815,'Customer Info'!$A:$E,5,0)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2729</v>
      </c>
      <c r="Q2668" s="8">
        <f t="shared" si="208"/>
        <v>269</v>
      </c>
      <c r="R2668" s="2" t="s">
        <v>28</v>
      </c>
      <c r="S2668" s="9">
        <f t="shared" si="209"/>
        <v>0.02</v>
      </c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VLOOKUP($F$10:$F$4815,'Customer Info'!$A$1:$B$501,2,0)</f>
        <v>Tamara</v>
      </c>
      <c r="H2669" s="6" t="str">
        <f>VLOOKUP(F2669:$F$4815,'Customer Info'!$A:$C,3,0)</f>
        <v>Willingham</v>
      </c>
      <c r="I2669" s="6" t="str">
        <f>VLOOKUP($F$10:$F$4815,'Customer Info'!$A:$E,5,0)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430</v>
      </c>
      <c r="Q2669" s="8">
        <f t="shared" si="208"/>
        <v>31</v>
      </c>
      <c r="R2669" s="2" t="s">
        <v>26</v>
      </c>
      <c r="S2669" s="9">
        <f t="shared" si="209"/>
        <v>0.02</v>
      </c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VLOOKUP($F$10:$F$4815,'Customer Info'!$A$1:$B$501,2,0)</f>
        <v>Logan</v>
      </c>
      <c r="H2670" s="6" t="str">
        <f>VLOOKUP(F2670:$F$4815,'Customer Info'!$A:$C,3,0)</f>
        <v>Haushalter</v>
      </c>
      <c r="I2670" s="6" t="str">
        <f>VLOOKUP($F$10:$F$4815,'Customer Info'!$A:$E,5,0)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8208</v>
      </c>
      <c r="Q2670" s="8">
        <f t="shared" si="208"/>
        <v>409</v>
      </c>
      <c r="R2670" s="2" t="s">
        <v>28</v>
      </c>
      <c r="S2670" s="9">
        <f t="shared" si="209"/>
        <v>0.05</v>
      </c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VLOOKUP($F$10:$F$4815,'Customer Info'!$A$1:$B$501,2,0)</f>
        <v>Lisa</v>
      </c>
      <c r="H2671" s="6" t="str">
        <f>VLOOKUP(F2671:$F$4815,'Customer Info'!$A:$C,3,0)</f>
        <v>DeCherney</v>
      </c>
      <c r="I2671" s="6" t="str">
        <f>VLOOKUP($F$10:$F$4815,'Customer Info'!$A:$E,5,0)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5646</v>
      </c>
      <c r="Q2671" s="8">
        <f t="shared" si="208"/>
        <v>358</v>
      </c>
      <c r="R2671" s="2" t="s">
        <v>28</v>
      </c>
      <c r="S2671" s="9">
        <f t="shared" si="209"/>
        <v>0.05</v>
      </c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VLOOKUP($F$10:$F$4815,'Customer Info'!$A$1:$B$501,2,0)</f>
        <v>David</v>
      </c>
      <c r="H2672" s="6" t="str">
        <f>VLOOKUP(F2672:$F$4815,'Customer Info'!$A:$C,3,0)</f>
        <v>Smith</v>
      </c>
      <c r="I2672" s="6" t="str">
        <f>VLOOKUP($F$10:$F$4815,'Customer Info'!$A:$E,5,0)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4137</v>
      </c>
      <c r="Q2672" s="8">
        <f t="shared" si="208"/>
        <v>315</v>
      </c>
      <c r="R2672" s="2" t="s">
        <v>56</v>
      </c>
      <c r="S2672" s="9">
        <f t="shared" si="209"/>
        <v>0.02</v>
      </c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VLOOKUP($F$10:$F$4815,'Customer Info'!$A$1:$B$501,2,0)</f>
        <v>Dana</v>
      </c>
      <c r="H2673" s="6" t="str">
        <f>VLOOKUP(F2673:$F$4815,'Customer Info'!$A:$C,3,0)</f>
        <v>Kaydos</v>
      </c>
      <c r="I2673" s="6" t="str">
        <f>VLOOKUP($F$10:$F$4815,'Customer Info'!$A:$E,5,0)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11766</v>
      </c>
      <c r="Q2673" s="8">
        <f t="shared" si="208"/>
        <v>852</v>
      </c>
      <c r="R2673" s="2" t="s">
        <v>50</v>
      </c>
      <c r="S2673" s="9">
        <f t="shared" si="209"/>
        <v>0.05</v>
      </c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VLOOKUP($F$10:$F$4815,'Customer Info'!$A$1:$B$501,2,0)</f>
        <v>Stefania</v>
      </c>
      <c r="H2674" s="6" t="str">
        <f>VLOOKUP(F2674:$F$4815,'Customer Info'!$A:$C,3,0)</f>
        <v>Perrino</v>
      </c>
      <c r="I2674" s="6" t="str">
        <f>VLOOKUP($F$10:$F$4815,'Customer Info'!$A:$E,5,0)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10180</v>
      </c>
      <c r="Q2674" s="8">
        <f t="shared" si="208"/>
        <v>660</v>
      </c>
      <c r="R2674" s="2" t="s">
        <v>28</v>
      </c>
      <c r="S2674" s="9">
        <f t="shared" si="209"/>
        <v>0.05</v>
      </c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VLOOKUP($F$10:$F$4815,'Customer Info'!$A$1:$B$501,2,0)</f>
        <v>Harold</v>
      </c>
      <c r="H2675" s="6" t="str">
        <f>VLOOKUP(F2675:$F$4815,'Customer Info'!$A:$C,3,0)</f>
        <v>Dahlen</v>
      </c>
      <c r="I2675" s="6" t="str">
        <f>VLOOKUP($F$10:$F$4815,'Customer Info'!$A:$E,5,0)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51349</v>
      </c>
      <c r="Q2675" s="8">
        <f t="shared" si="208"/>
        <v>2417</v>
      </c>
      <c r="R2675" s="2" t="s">
        <v>50</v>
      </c>
      <c r="S2675" s="9">
        <f t="shared" si="209"/>
        <v>0.09</v>
      </c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VLOOKUP($F$10:$F$4815,'Customer Info'!$A$1:$B$501,2,0)</f>
        <v>Becky</v>
      </c>
      <c r="H2676" s="6" t="str">
        <f>VLOOKUP(F2676:$F$4815,'Customer Info'!$A:$C,3,0)</f>
        <v>Pak</v>
      </c>
      <c r="I2676" s="6" t="str">
        <f>VLOOKUP($F$10:$F$4815,'Customer Info'!$A:$E,5,0)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1101</v>
      </c>
      <c r="Q2676" s="8">
        <f t="shared" si="208"/>
        <v>165</v>
      </c>
      <c r="R2676" s="2" t="s">
        <v>28</v>
      </c>
      <c r="S2676" s="9">
        <f t="shared" si="209"/>
        <v>0.02</v>
      </c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VLOOKUP($F$10:$F$4815,'Customer Info'!$A$1:$B$501,2,0)</f>
        <v>Mike</v>
      </c>
      <c r="H2677" s="6" t="str">
        <f>VLOOKUP(F2677:$F$4815,'Customer Info'!$A:$C,3,0)</f>
        <v>Vittorini</v>
      </c>
      <c r="I2677" s="6" t="str">
        <f>VLOOKUP($F$10:$F$4815,'Customer Info'!$A:$E,5,0)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5933</v>
      </c>
      <c r="Q2677" s="8">
        <f t="shared" si="208"/>
        <v>220</v>
      </c>
      <c r="R2677" s="2" t="s">
        <v>26</v>
      </c>
      <c r="S2677" s="9">
        <f t="shared" si="209"/>
        <v>0.05</v>
      </c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VLOOKUP($F$10:$F$4815,'Customer Info'!$A$1:$B$501,2,0)</f>
        <v>Bradley</v>
      </c>
      <c r="H2678" s="6" t="str">
        <f>VLOOKUP(F2678:$F$4815,'Customer Info'!$A:$C,3,0)</f>
        <v>Nguyen</v>
      </c>
      <c r="I2678" s="6" t="str">
        <f>VLOOKUP($F$10:$F$4815,'Customer Info'!$A:$E,5,0)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3932</v>
      </c>
      <c r="Q2678" s="8">
        <f t="shared" si="208"/>
        <v>244</v>
      </c>
      <c r="R2678" s="2" t="s">
        <v>50</v>
      </c>
      <c r="S2678" s="9">
        <f t="shared" si="209"/>
        <v>0.02</v>
      </c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VLOOKUP($F$10:$F$4815,'Customer Info'!$A$1:$B$501,2,0)</f>
        <v>Joy</v>
      </c>
      <c r="H2679" s="6" t="str">
        <f>VLOOKUP(F2679:$F$4815,'Customer Info'!$A:$C,3,0)</f>
        <v>Bell</v>
      </c>
      <c r="I2679" s="6" t="str">
        <f>VLOOKUP($F$10:$F$4815,'Customer Info'!$A:$E,5,0)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5902</v>
      </c>
      <c r="Q2679" s="8">
        <f t="shared" si="208"/>
        <v>284</v>
      </c>
      <c r="R2679" s="2" t="s">
        <v>50</v>
      </c>
      <c r="S2679" s="9">
        <f t="shared" si="209"/>
        <v>0.05</v>
      </c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VLOOKUP($F$10:$F$4815,'Customer Info'!$A$1:$B$501,2,0)</f>
        <v>Ed</v>
      </c>
      <c r="H2680" s="6" t="str">
        <f>VLOOKUP(F2680:$F$4815,'Customer Info'!$A:$C,3,0)</f>
        <v>Braxton</v>
      </c>
      <c r="I2680" s="6" t="str">
        <f>VLOOKUP($F$10:$F$4815,'Customer Info'!$A:$E,5,0)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905</v>
      </c>
      <c r="Q2680" s="8">
        <f t="shared" si="208"/>
        <v>114</v>
      </c>
      <c r="R2680" s="2" t="s">
        <v>28</v>
      </c>
      <c r="S2680" s="9">
        <f t="shared" si="209"/>
        <v>0.02</v>
      </c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VLOOKUP($F$10:$F$4815,'Customer Info'!$A$1:$B$501,2,0)</f>
        <v>Max</v>
      </c>
      <c r="H2681" s="6" t="str">
        <f>VLOOKUP(F2681:$F$4815,'Customer Info'!$A:$C,3,0)</f>
        <v>Jones</v>
      </c>
      <c r="I2681" s="6" t="str">
        <f>VLOOKUP($F$10:$F$4815,'Customer Info'!$A:$E,5,0)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8083</v>
      </c>
      <c r="Q2681" s="8">
        <f t="shared" si="208"/>
        <v>533</v>
      </c>
      <c r="R2681" s="2" t="s">
        <v>28</v>
      </c>
      <c r="S2681" s="9">
        <f t="shared" si="209"/>
        <v>0.05</v>
      </c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VLOOKUP($F$10:$F$4815,'Customer Info'!$A$1:$B$501,2,0)</f>
        <v>Joel</v>
      </c>
      <c r="H2682" s="6" t="str">
        <f>VLOOKUP(F2682:$F$4815,'Customer Info'!$A:$C,3,0)</f>
        <v>Eaton</v>
      </c>
      <c r="I2682" s="6" t="str">
        <f>VLOOKUP($F$10:$F$4815,'Customer Info'!$A:$E,5,0)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32162</v>
      </c>
      <c r="Q2682" s="8">
        <f t="shared" si="208"/>
        <v>1874</v>
      </c>
      <c r="R2682" s="2" t="s">
        <v>28</v>
      </c>
      <c r="S2682" s="9">
        <f t="shared" si="209"/>
        <v>7.0000000000000007E-2</v>
      </c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VLOOKUP($F$10:$F$4815,'Customer Info'!$A$1:$B$501,2,0)</f>
        <v>Ralph</v>
      </c>
      <c r="H2683" s="6" t="str">
        <f>VLOOKUP(F2683:$F$4815,'Customer Info'!$A:$C,3,0)</f>
        <v>Kennedy</v>
      </c>
      <c r="I2683" s="6" t="str">
        <f>VLOOKUP($F$10:$F$4815,'Customer Info'!$A:$E,5,0)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17519</v>
      </c>
      <c r="Q2683" s="8">
        <f t="shared" si="208"/>
        <v>1195</v>
      </c>
      <c r="R2683" s="2" t="s">
        <v>28</v>
      </c>
      <c r="S2683" s="9">
        <f t="shared" si="209"/>
        <v>0.05</v>
      </c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VLOOKUP($F$10:$F$4815,'Customer Info'!$A$1:$B$501,2,0)</f>
        <v>Troy</v>
      </c>
      <c r="H2684" s="6" t="str">
        <f>VLOOKUP(F2684:$F$4815,'Customer Info'!$A:$C,3,0)</f>
        <v>Staebel</v>
      </c>
      <c r="I2684" s="6" t="str">
        <f>VLOOKUP($F$10:$F$4815,'Customer Info'!$A:$E,5,0)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447</v>
      </c>
      <c r="Q2684" s="8">
        <f t="shared" si="208"/>
        <v>48</v>
      </c>
      <c r="R2684" s="2" t="s">
        <v>28</v>
      </c>
      <c r="S2684" s="9">
        <f t="shared" si="209"/>
        <v>0.02</v>
      </c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VLOOKUP($F$10:$F$4815,'Customer Info'!$A$1:$B$501,2,0)</f>
        <v>Jessica</v>
      </c>
      <c r="H2685" s="6" t="str">
        <f>VLOOKUP(F2685:$F$4815,'Customer Info'!$A:$C,3,0)</f>
        <v>Myrick</v>
      </c>
      <c r="I2685" s="6" t="str">
        <f>VLOOKUP($F$10:$F$4815,'Customer Info'!$A:$E,5,0)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18172</v>
      </c>
      <c r="Q2685" s="8">
        <f t="shared" si="208"/>
        <v>1900</v>
      </c>
      <c r="R2685" s="2" t="s">
        <v>28</v>
      </c>
      <c r="S2685" s="9">
        <f t="shared" si="209"/>
        <v>0.05</v>
      </c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VLOOKUP($F$10:$F$4815,'Customer Info'!$A$1:$B$501,2,0)</f>
        <v>Liz</v>
      </c>
      <c r="H2686" s="6" t="str">
        <f>VLOOKUP(F2686:$F$4815,'Customer Info'!$A:$C,3,0)</f>
        <v>Pelletier</v>
      </c>
      <c r="I2686" s="6" t="str">
        <f>VLOOKUP($F$10:$F$4815,'Customer Info'!$A:$E,5,0)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19075</v>
      </c>
      <c r="Q2686" s="8">
        <f t="shared" si="208"/>
        <v>430</v>
      </c>
      <c r="R2686" s="2" t="s">
        <v>56</v>
      </c>
      <c r="S2686" s="9">
        <f t="shared" si="209"/>
        <v>0.05</v>
      </c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VLOOKUP($F$10:$F$4815,'Customer Info'!$A$1:$B$501,2,0)</f>
        <v>Craig</v>
      </c>
      <c r="H2687" s="6" t="str">
        <f>VLOOKUP(F2687:$F$4815,'Customer Info'!$A:$C,3,0)</f>
        <v>Yedwab</v>
      </c>
      <c r="I2687" s="6" t="str">
        <f>VLOOKUP($F$10:$F$4815,'Customer Info'!$A:$E,5,0)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16469</v>
      </c>
      <c r="Q2687" s="8">
        <f t="shared" si="208"/>
        <v>871</v>
      </c>
      <c r="R2687" s="2" t="s">
        <v>50</v>
      </c>
      <c r="S2687" s="9">
        <f t="shared" si="209"/>
        <v>0.05</v>
      </c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VLOOKUP($F$10:$F$4815,'Customer Info'!$A$1:$B$501,2,0)</f>
        <v>Vivek</v>
      </c>
      <c r="H2688" s="6" t="str">
        <f>VLOOKUP(F2688:$F$4815,'Customer Info'!$A:$C,3,0)</f>
        <v>Gonzalez</v>
      </c>
      <c r="I2688" s="6" t="str">
        <f>VLOOKUP($F$10:$F$4815,'Customer Info'!$A:$E,5,0)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1824</v>
      </c>
      <c r="Q2688" s="8">
        <f t="shared" si="208"/>
        <v>232</v>
      </c>
      <c r="R2688" s="2" t="s">
        <v>56</v>
      </c>
      <c r="S2688" s="9">
        <f t="shared" si="209"/>
        <v>0.02</v>
      </c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VLOOKUP($F$10:$F$4815,'Customer Info'!$A$1:$B$501,2,0)</f>
        <v>Cynthia</v>
      </c>
      <c r="H2689" s="6" t="str">
        <f>VLOOKUP(F2689:$F$4815,'Customer Info'!$A:$C,3,0)</f>
        <v>Delaney</v>
      </c>
      <c r="I2689" s="6" t="str">
        <f>VLOOKUP($F$10:$F$4815,'Customer Info'!$A:$E,5,0)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6860</v>
      </c>
      <c r="Q2689" s="8">
        <f t="shared" si="208"/>
        <v>173</v>
      </c>
      <c r="R2689" s="2" t="s">
        <v>50</v>
      </c>
      <c r="S2689" s="9">
        <f t="shared" si="209"/>
        <v>0.05</v>
      </c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VLOOKUP($F$10:$F$4815,'Customer Info'!$A$1:$B$501,2,0)</f>
        <v>Robert</v>
      </c>
      <c r="H2690" s="6" t="str">
        <f>VLOOKUP(F2690:$F$4815,'Customer Info'!$A:$C,3,0)</f>
        <v>Dilbeck</v>
      </c>
      <c r="I2690" s="6" t="str">
        <f>VLOOKUP($F$10:$F$4815,'Customer Info'!$A:$E,5,0)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2481</v>
      </c>
      <c r="Q2690" s="8">
        <f t="shared" si="208"/>
        <v>163</v>
      </c>
      <c r="R2690" s="2" t="s">
        <v>26</v>
      </c>
      <c r="S2690" s="9">
        <f t="shared" si="209"/>
        <v>0.02</v>
      </c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VLOOKUP($F$10:$F$4815,'Customer Info'!$A$1:$B$501,2,0)</f>
        <v>Barry</v>
      </c>
      <c r="H2691" s="6" t="str">
        <f>VLOOKUP(F2691:$F$4815,'Customer Info'!$A:$C,3,0)</f>
        <v>Blumstein</v>
      </c>
      <c r="I2691" s="6" t="str">
        <f>VLOOKUP($F$10:$F$4815,'Customer Info'!$A:$E,5,0)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447</v>
      </c>
      <c r="Q2691" s="8">
        <f t="shared" si="208"/>
        <v>48</v>
      </c>
      <c r="R2691" s="2" t="s">
        <v>28</v>
      </c>
      <c r="S2691" s="9">
        <f t="shared" si="209"/>
        <v>0.02</v>
      </c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VLOOKUP($F$10:$F$4815,'Customer Info'!$A$1:$B$501,2,0)</f>
        <v>Lindsay</v>
      </c>
      <c r="H2692" s="6" t="str">
        <f>VLOOKUP(F2692:$F$4815,'Customer Info'!$A:$C,3,0)</f>
        <v>Shagiari</v>
      </c>
      <c r="I2692" s="6" t="str">
        <f>VLOOKUP($F$10:$F$4815,'Customer Info'!$A:$E,5,0)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20165</v>
      </c>
      <c r="Q2692" s="8">
        <f t="shared" si="208"/>
        <v>1553</v>
      </c>
      <c r="R2692" s="2" t="s">
        <v>28</v>
      </c>
      <c r="S2692" s="9">
        <f t="shared" si="209"/>
        <v>0.05</v>
      </c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VLOOKUP($F$10:$F$4815,'Customer Info'!$A$1:$B$501,2,0)</f>
        <v>Patricia</v>
      </c>
      <c r="H2693" s="6" t="str">
        <f>VLOOKUP(F2693:$F$4815,'Customer Info'!$A:$C,3,0)</f>
        <v>Hirasaki</v>
      </c>
      <c r="I2693" s="6" t="str">
        <f>VLOOKUP($F$10:$F$4815,'Customer Info'!$A:$E,5,0)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12816</v>
      </c>
      <c r="Q2693" s="8">
        <f t="shared" si="208"/>
        <v>772</v>
      </c>
      <c r="R2693" s="2" t="s">
        <v>50</v>
      </c>
      <c r="S2693" s="9">
        <f t="shared" si="209"/>
        <v>0.05</v>
      </c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VLOOKUP($F$10:$F$4815,'Customer Info'!$A$1:$B$501,2,0)</f>
        <v>Jack</v>
      </c>
      <c r="H2694" s="6" t="str">
        <f>VLOOKUP(F2694:$F$4815,'Customer Info'!$A:$C,3,0)</f>
        <v>O'Briant</v>
      </c>
      <c r="I2694" s="6" t="str">
        <f>VLOOKUP($F$10:$F$4815,'Customer Info'!$A:$E,5,0)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1927</v>
      </c>
      <c r="Q2694" s="8">
        <f t="shared" si="208"/>
        <v>185</v>
      </c>
      <c r="R2694" s="2" t="s">
        <v>50</v>
      </c>
      <c r="S2694" s="9">
        <f t="shared" si="209"/>
        <v>0.02</v>
      </c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VLOOKUP($F$10:$F$4815,'Customer Info'!$A$1:$B$501,2,0)</f>
        <v>Christy</v>
      </c>
      <c r="H2695" s="6" t="str">
        <f>VLOOKUP(F2695:$F$4815,'Customer Info'!$A:$C,3,0)</f>
        <v>Brittain</v>
      </c>
      <c r="I2695" s="6" t="str">
        <f>VLOOKUP($F$10:$F$4815,'Customer Info'!$A:$E,5,0)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585</v>
      </c>
      <c r="Q2695" s="8">
        <f t="shared" si="208"/>
        <v>72</v>
      </c>
      <c r="R2695" s="2" t="s">
        <v>50</v>
      </c>
      <c r="S2695" s="9">
        <f t="shared" si="209"/>
        <v>0.02</v>
      </c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VLOOKUP($F$10:$F$4815,'Customer Info'!$A$1:$B$501,2,0)</f>
        <v>Larry</v>
      </c>
      <c r="H2696" s="6" t="str">
        <f>VLOOKUP(F2696:$F$4815,'Customer Info'!$A:$C,3,0)</f>
        <v>Blacks</v>
      </c>
      <c r="I2696" s="6" t="str">
        <f>VLOOKUP($F$10:$F$4815,'Customer Info'!$A:$E,5,0)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997</v>
      </c>
      <c r="Q2696" s="8">
        <f t="shared" si="208"/>
        <v>159</v>
      </c>
      <c r="R2696" s="2" t="s">
        <v>28</v>
      </c>
      <c r="S2696" s="9">
        <f t="shared" si="209"/>
        <v>0.02</v>
      </c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VLOOKUP($F$10:$F$4815,'Customer Info'!$A$1:$B$501,2,0)</f>
        <v>Thomas</v>
      </c>
      <c r="H2697" s="6" t="str">
        <f>VLOOKUP(F2697:$F$4815,'Customer Info'!$A:$C,3,0)</f>
        <v>Brumley</v>
      </c>
      <c r="I2697" s="6" t="str">
        <f>VLOOKUP($F$10:$F$4815,'Customer Info'!$A:$E,5,0)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996</v>
      </c>
      <c r="Q2697" s="8">
        <f t="shared" si="208"/>
        <v>100</v>
      </c>
      <c r="R2697" s="2" t="s">
        <v>28</v>
      </c>
      <c r="S2697" s="9">
        <f t="shared" si="209"/>
        <v>0.02</v>
      </c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VLOOKUP($F$10:$F$4815,'Customer Info'!$A$1:$B$501,2,0)</f>
        <v>Erica</v>
      </c>
      <c r="H2698" s="6" t="str">
        <f>VLOOKUP(F2698:$F$4815,'Customer Info'!$A:$C,3,0)</f>
        <v>Hackney</v>
      </c>
      <c r="I2698" s="6" t="str">
        <f>VLOOKUP($F$10:$F$4815,'Customer Info'!$A:$E,5,0)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447</v>
      </c>
      <c r="Q2698" s="8">
        <f t="shared" si="208"/>
        <v>48</v>
      </c>
      <c r="R2698" s="2" t="s">
        <v>28</v>
      </c>
      <c r="S2698" s="9">
        <f t="shared" si="209"/>
        <v>0.02</v>
      </c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VLOOKUP($F$10:$F$4815,'Customer Info'!$A$1:$B$501,2,0)</f>
        <v>Hallie</v>
      </c>
      <c r="H2699" s="6" t="str">
        <f>VLOOKUP(F2699:$F$4815,'Customer Info'!$A:$C,3,0)</f>
        <v>Redmond</v>
      </c>
      <c r="I2699" s="6" t="str">
        <f>VLOOKUP($F$10:$F$4815,'Customer Info'!$A:$E,5,0)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N2699+O2699</f>
        <v>704</v>
      </c>
      <c r="Q2699" s="8">
        <f t="shared" ref="Q2699:Q2762" si="213">P2699-M2699</f>
        <v>143</v>
      </c>
      <c r="R2699" s="2" t="s">
        <v>50</v>
      </c>
      <c r="S2699" s="9">
        <f t="shared" ref="S2699:S2762" si="214">VLOOKUP($P$10:$P$4815,$T$1:$U$7, 2,1)</f>
        <v>0.02</v>
      </c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VLOOKUP($F$10:$F$4815,'Customer Info'!$A$1:$B$501,2,0)</f>
        <v>Aaron</v>
      </c>
      <c r="H2700" s="6" t="str">
        <f>VLOOKUP(F2700:$F$4815,'Customer Info'!$A:$C,3,0)</f>
        <v>Bergman</v>
      </c>
      <c r="I2700" s="6" t="str">
        <f>VLOOKUP($F$10:$F$4815,'Customer Info'!$A:$E,5,0)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1266</v>
      </c>
      <c r="Q2700" s="8">
        <f t="shared" si="213"/>
        <v>132</v>
      </c>
      <c r="R2700" s="2" t="s">
        <v>28</v>
      </c>
      <c r="S2700" s="9">
        <f t="shared" si="214"/>
        <v>0.02</v>
      </c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VLOOKUP($F$10:$F$4815,'Customer Info'!$A$1:$B$501,2,0)</f>
        <v>Jennifer</v>
      </c>
      <c r="H2701" s="6" t="str">
        <f>VLOOKUP(F2701:$F$4815,'Customer Info'!$A:$C,3,0)</f>
        <v>Jackson</v>
      </c>
      <c r="I2701" s="6" t="str">
        <f>VLOOKUP($F$10:$F$4815,'Customer Info'!$A:$E,5,0)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24634</v>
      </c>
      <c r="Q2701" s="8">
        <f t="shared" si="213"/>
        <v>2065</v>
      </c>
      <c r="R2701" s="2" t="s">
        <v>28</v>
      </c>
      <c r="S2701" s="9">
        <f t="shared" si="214"/>
        <v>0.05</v>
      </c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VLOOKUP($F$10:$F$4815,'Customer Info'!$A$1:$B$501,2,0)</f>
        <v>Heather</v>
      </c>
      <c r="H2702" s="6" t="str">
        <f>VLOOKUP(F2702:$F$4815,'Customer Info'!$A:$C,3,0)</f>
        <v>Kirkland</v>
      </c>
      <c r="I2702" s="6" t="str">
        <f>VLOOKUP($F$10:$F$4815,'Customer Info'!$A:$E,5,0)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1419</v>
      </c>
      <c r="Q2702" s="8">
        <f t="shared" si="213"/>
        <v>135</v>
      </c>
      <c r="R2702" s="2" t="s">
        <v>50</v>
      </c>
      <c r="S2702" s="9">
        <f t="shared" si="214"/>
        <v>0.02</v>
      </c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VLOOKUP($F$10:$F$4815,'Customer Info'!$A$1:$B$501,2,0)</f>
        <v>Shirley</v>
      </c>
      <c r="H2703" s="6" t="str">
        <f>VLOOKUP(F2703:$F$4815,'Customer Info'!$A:$C,3,0)</f>
        <v>Schmidt</v>
      </c>
      <c r="I2703" s="6" t="str">
        <f>VLOOKUP($F$10:$F$4815,'Customer Info'!$A:$E,5,0)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24548</v>
      </c>
      <c r="Q2703" s="8">
        <f t="shared" si="213"/>
        <v>2053</v>
      </c>
      <c r="R2703" s="2" t="s">
        <v>28</v>
      </c>
      <c r="S2703" s="9">
        <f t="shared" si="214"/>
        <v>0.05</v>
      </c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VLOOKUP($F$10:$F$4815,'Customer Info'!$A$1:$B$501,2,0)</f>
        <v>Patrick</v>
      </c>
      <c r="H2704" s="6" t="str">
        <f>VLOOKUP(F2704:$F$4815,'Customer Info'!$A:$C,3,0)</f>
        <v>O'Donnell</v>
      </c>
      <c r="I2704" s="6" t="str">
        <f>VLOOKUP($F$10:$F$4815,'Customer Info'!$A:$E,5,0)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58427</v>
      </c>
      <c r="Q2704" s="8">
        <f t="shared" si="213"/>
        <v>5471</v>
      </c>
      <c r="R2704" s="2" t="s">
        <v>50</v>
      </c>
      <c r="S2704" s="9">
        <f t="shared" si="214"/>
        <v>0.09</v>
      </c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VLOOKUP($F$10:$F$4815,'Customer Info'!$A$1:$B$501,2,0)</f>
        <v>Thomas</v>
      </c>
      <c r="H2705" s="6" t="str">
        <f>VLOOKUP(F2705:$F$4815,'Customer Info'!$A:$C,3,0)</f>
        <v>Seio</v>
      </c>
      <c r="I2705" s="6" t="str">
        <f>VLOOKUP($F$10:$F$4815,'Customer Info'!$A:$E,5,0)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2050</v>
      </c>
      <c r="Q2705" s="8">
        <f t="shared" si="213"/>
        <v>206</v>
      </c>
      <c r="R2705" s="2" t="s">
        <v>28</v>
      </c>
      <c r="S2705" s="9">
        <f t="shared" si="214"/>
        <v>0.02</v>
      </c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VLOOKUP($F$10:$F$4815,'Customer Info'!$A$1:$B$501,2,0)</f>
        <v>Anthony</v>
      </c>
      <c r="H2706" s="6" t="str">
        <f>VLOOKUP(F2706:$F$4815,'Customer Info'!$A:$C,3,0)</f>
        <v>Garverick</v>
      </c>
      <c r="I2706" s="6" t="str">
        <f>VLOOKUP($F$10:$F$4815,'Customer Info'!$A:$E,5,0)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11136</v>
      </c>
      <c r="Q2706" s="8">
        <f t="shared" si="213"/>
        <v>1140</v>
      </c>
      <c r="R2706" s="2" t="s">
        <v>28</v>
      </c>
      <c r="S2706" s="9">
        <f t="shared" si="214"/>
        <v>0.05</v>
      </c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VLOOKUP($F$10:$F$4815,'Customer Info'!$A$1:$B$501,2,0)</f>
        <v>Brad</v>
      </c>
      <c r="H2707" s="6" t="str">
        <f>VLOOKUP(F2707:$F$4815,'Customer Info'!$A:$C,3,0)</f>
        <v>Eason</v>
      </c>
      <c r="I2707" s="6" t="str">
        <f>VLOOKUP($F$10:$F$4815,'Customer Info'!$A:$E,5,0)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855</v>
      </c>
      <c r="Q2707" s="8">
        <f t="shared" si="213"/>
        <v>110</v>
      </c>
      <c r="R2707" s="2" t="s">
        <v>28</v>
      </c>
      <c r="S2707" s="9">
        <f t="shared" si="214"/>
        <v>0.02</v>
      </c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VLOOKUP($F$10:$F$4815,'Customer Info'!$A$1:$B$501,2,0)</f>
        <v>Rick</v>
      </c>
      <c r="H2708" s="6" t="str">
        <f>VLOOKUP(F2708:$F$4815,'Customer Info'!$A:$C,3,0)</f>
        <v>Duston</v>
      </c>
      <c r="I2708" s="6" t="str">
        <f>VLOOKUP($F$10:$F$4815,'Customer Info'!$A:$E,5,0)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102</v>
      </c>
      <c r="Q2708" s="8">
        <f t="shared" si="213"/>
        <v>17</v>
      </c>
      <c r="R2708" s="2" t="s">
        <v>28</v>
      </c>
      <c r="S2708" s="9">
        <f t="shared" si="214"/>
        <v>0.02</v>
      </c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VLOOKUP($F$10:$F$4815,'Customer Info'!$A$1:$B$501,2,0)</f>
        <v>Michelle</v>
      </c>
      <c r="H2709" s="6" t="str">
        <f>VLOOKUP(F2709:$F$4815,'Customer Info'!$A:$C,3,0)</f>
        <v>Arnett</v>
      </c>
      <c r="I2709" s="6" t="str">
        <f>VLOOKUP($F$10:$F$4815,'Customer Info'!$A:$E,5,0)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1203</v>
      </c>
      <c r="Q2709" s="8">
        <f t="shared" si="213"/>
        <v>100</v>
      </c>
      <c r="R2709" s="2" t="s">
        <v>28</v>
      </c>
      <c r="S2709" s="9">
        <f t="shared" si="214"/>
        <v>0.02</v>
      </c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VLOOKUP($F$10:$F$4815,'Customer Info'!$A$1:$B$501,2,0)</f>
        <v>Tracy</v>
      </c>
      <c r="H2710" s="6" t="str">
        <f>VLOOKUP(F2710:$F$4815,'Customer Info'!$A:$C,3,0)</f>
        <v>Blumstein</v>
      </c>
      <c r="I2710" s="6" t="str">
        <f>VLOOKUP($F$10:$F$4815,'Customer Info'!$A:$E,5,0)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6814</v>
      </c>
      <c r="Q2710" s="8">
        <f t="shared" si="213"/>
        <v>814</v>
      </c>
      <c r="R2710" s="2" t="s">
        <v>28</v>
      </c>
      <c r="S2710" s="9">
        <f t="shared" si="214"/>
        <v>0.05</v>
      </c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VLOOKUP($F$10:$F$4815,'Customer Info'!$A$1:$B$501,2,0)</f>
        <v>Toby</v>
      </c>
      <c r="H2711" s="6" t="str">
        <f>VLOOKUP(F2711:$F$4815,'Customer Info'!$A:$C,3,0)</f>
        <v>Carlisle</v>
      </c>
      <c r="I2711" s="6" t="str">
        <f>VLOOKUP($F$10:$F$4815,'Customer Info'!$A:$E,5,0)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447</v>
      </c>
      <c r="Q2711" s="8">
        <f t="shared" si="213"/>
        <v>48</v>
      </c>
      <c r="R2711" s="2" t="s">
        <v>28</v>
      </c>
      <c r="S2711" s="9">
        <f t="shared" si="214"/>
        <v>0.02</v>
      </c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VLOOKUP($F$10:$F$4815,'Customer Info'!$A$1:$B$501,2,0)</f>
        <v>Eugene</v>
      </c>
      <c r="H2712" s="6" t="str">
        <f>VLOOKUP(F2712:$F$4815,'Customer Info'!$A:$C,3,0)</f>
        <v>Hildebrand</v>
      </c>
      <c r="I2712" s="6" t="str">
        <f>VLOOKUP($F$10:$F$4815,'Customer Info'!$A:$E,5,0)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15927</v>
      </c>
      <c r="Q2712" s="8">
        <f t="shared" si="213"/>
        <v>1271</v>
      </c>
      <c r="R2712" s="2" t="s">
        <v>28</v>
      </c>
      <c r="S2712" s="9">
        <f t="shared" si="214"/>
        <v>0.05</v>
      </c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VLOOKUP($F$10:$F$4815,'Customer Info'!$A$1:$B$501,2,0)</f>
        <v>Sara</v>
      </c>
      <c r="H2713" s="6" t="str">
        <f>VLOOKUP(F2713:$F$4815,'Customer Info'!$A:$C,3,0)</f>
        <v>Luxemburg</v>
      </c>
      <c r="I2713" s="6" t="str">
        <f>VLOOKUP($F$10:$F$4815,'Customer Info'!$A:$E,5,0)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4795</v>
      </c>
      <c r="Q2713" s="8">
        <f t="shared" si="213"/>
        <v>434</v>
      </c>
      <c r="R2713" s="2" t="s">
        <v>28</v>
      </c>
      <c r="S2713" s="9">
        <f t="shared" si="214"/>
        <v>0.02</v>
      </c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VLOOKUP($F$10:$F$4815,'Customer Info'!$A$1:$B$501,2,0)</f>
        <v>Roger</v>
      </c>
      <c r="H2714" s="6" t="str">
        <f>VLOOKUP(F2714:$F$4815,'Customer Info'!$A:$C,3,0)</f>
        <v>Barcio</v>
      </c>
      <c r="I2714" s="6" t="str">
        <f>VLOOKUP($F$10:$F$4815,'Customer Info'!$A:$E,5,0)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268</v>
      </c>
      <c r="Q2714" s="8">
        <f t="shared" si="213"/>
        <v>44</v>
      </c>
      <c r="R2714" s="2" t="s">
        <v>28</v>
      </c>
      <c r="S2714" s="9">
        <f t="shared" si="214"/>
        <v>0.02</v>
      </c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VLOOKUP($F$10:$F$4815,'Customer Info'!$A$1:$B$501,2,0)</f>
        <v>Kelly</v>
      </c>
      <c r="H2715" s="6" t="str">
        <f>VLOOKUP(F2715:$F$4815,'Customer Info'!$A:$C,3,0)</f>
        <v>Collister</v>
      </c>
      <c r="I2715" s="6" t="str">
        <f>VLOOKUP($F$10:$F$4815,'Customer Info'!$A:$E,5,0)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40322</v>
      </c>
      <c r="Q2715" s="8">
        <f t="shared" si="213"/>
        <v>2594</v>
      </c>
      <c r="R2715" s="2" t="s">
        <v>28</v>
      </c>
      <c r="S2715" s="9">
        <f t="shared" si="214"/>
        <v>7.0000000000000007E-2</v>
      </c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VLOOKUP($F$10:$F$4815,'Customer Info'!$A$1:$B$501,2,0)</f>
        <v>Dianna</v>
      </c>
      <c r="H2716" s="6" t="str">
        <f>VLOOKUP(F2716:$F$4815,'Customer Info'!$A:$C,3,0)</f>
        <v>Wilson</v>
      </c>
      <c r="I2716" s="6" t="str">
        <f>VLOOKUP($F$10:$F$4815,'Customer Info'!$A:$E,5,0)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2091</v>
      </c>
      <c r="Q2716" s="8">
        <f t="shared" si="213"/>
        <v>126</v>
      </c>
      <c r="R2716" s="2" t="s">
        <v>28</v>
      </c>
      <c r="S2716" s="9">
        <f t="shared" si="214"/>
        <v>0.02</v>
      </c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VLOOKUP($F$10:$F$4815,'Customer Info'!$A$1:$B$501,2,0)</f>
        <v>Vivek</v>
      </c>
      <c r="H2717" s="6" t="str">
        <f>VLOOKUP(F2717:$F$4815,'Customer Info'!$A:$C,3,0)</f>
        <v>Gonzalez</v>
      </c>
      <c r="I2717" s="6" t="str">
        <f>VLOOKUP($F$10:$F$4815,'Customer Info'!$A:$E,5,0)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2012</v>
      </c>
      <c r="Q2717" s="8">
        <f t="shared" si="213"/>
        <v>104</v>
      </c>
      <c r="R2717" s="2" t="s">
        <v>50</v>
      </c>
      <c r="S2717" s="9">
        <f t="shared" si="214"/>
        <v>0.02</v>
      </c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VLOOKUP($F$10:$F$4815,'Customer Info'!$A$1:$B$501,2,0)</f>
        <v>Randy</v>
      </c>
      <c r="H2718" s="6" t="str">
        <f>VLOOKUP(F2718:$F$4815,'Customer Info'!$A:$C,3,0)</f>
        <v>Bradley</v>
      </c>
      <c r="I2718" s="6" t="str">
        <f>VLOOKUP($F$10:$F$4815,'Customer Info'!$A:$E,5,0)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26123</v>
      </c>
      <c r="Q2718" s="8">
        <f t="shared" si="213"/>
        <v>2183</v>
      </c>
      <c r="R2718" s="2" t="s">
        <v>28</v>
      </c>
      <c r="S2718" s="9">
        <f t="shared" si="214"/>
        <v>7.0000000000000007E-2</v>
      </c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VLOOKUP($F$10:$F$4815,'Customer Info'!$A$1:$B$501,2,0)</f>
        <v>Vivek</v>
      </c>
      <c r="H2719" s="6" t="str">
        <f>VLOOKUP(F2719:$F$4815,'Customer Info'!$A:$C,3,0)</f>
        <v>Gonzalez</v>
      </c>
      <c r="I2719" s="6" t="str">
        <f>VLOOKUP($F$10:$F$4815,'Customer Info'!$A:$E,5,0)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2233</v>
      </c>
      <c r="Q2719" s="8">
        <f t="shared" si="213"/>
        <v>267</v>
      </c>
      <c r="R2719" s="2" t="s">
        <v>50</v>
      </c>
      <c r="S2719" s="9">
        <f t="shared" si="214"/>
        <v>0.02</v>
      </c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VLOOKUP($F$10:$F$4815,'Customer Info'!$A$1:$B$501,2,0)</f>
        <v>Christine</v>
      </c>
      <c r="H2720" s="6" t="str">
        <f>VLOOKUP(F2720:$F$4815,'Customer Info'!$A:$C,3,0)</f>
        <v>Abelman</v>
      </c>
      <c r="I2720" s="6" t="str">
        <f>VLOOKUP($F$10:$F$4815,'Customer Info'!$A:$E,5,0)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3632</v>
      </c>
      <c r="Q2720" s="8">
        <f t="shared" si="213"/>
        <v>300</v>
      </c>
      <c r="R2720" s="2" t="s">
        <v>50</v>
      </c>
      <c r="S2720" s="9">
        <f t="shared" si="214"/>
        <v>0.02</v>
      </c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VLOOKUP($F$10:$F$4815,'Customer Info'!$A$1:$B$501,2,0)</f>
        <v>Julie</v>
      </c>
      <c r="H2721" s="6" t="str">
        <f>VLOOKUP(F2721:$F$4815,'Customer Info'!$A:$C,3,0)</f>
        <v>Prescott</v>
      </c>
      <c r="I2721" s="6" t="str">
        <f>VLOOKUP($F$10:$F$4815,'Customer Info'!$A:$E,5,0)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2678</v>
      </c>
      <c r="Q2721" s="8">
        <f t="shared" si="213"/>
        <v>314</v>
      </c>
      <c r="R2721" s="2" t="s">
        <v>28</v>
      </c>
      <c r="S2721" s="9">
        <f t="shared" si="214"/>
        <v>0.02</v>
      </c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VLOOKUP($F$10:$F$4815,'Customer Info'!$A$1:$B$501,2,0)</f>
        <v>Trudy</v>
      </c>
      <c r="H2722" s="6" t="str">
        <f>VLOOKUP(F2722:$F$4815,'Customer Info'!$A:$C,3,0)</f>
        <v>Glocke</v>
      </c>
      <c r="I2722" s="6" t="str">
        <f>VLOOKUP($F$10:$F$4815,'Customer Info'!$A:$E,5,0)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1101</v>
      </c>
      <c r="Q2722" s="8">
        <f t="shared" si="213"/>
        <v>127</v>
      </c>
      <c r="R2722" s="2" t="s">
        <v>26</v>
      </c>
      <c r="S2722" s="9">
        <f t="shared" si="214"/>
        <v>0.02</v>
      </c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VLOOKUP($F$10:$F$4815,'Customer Info'!$A$1:$B$501,2,0)</f>
        <v>Rob</v>
      </c>
      <c r="H2723" s="6" t="str">
        <f>VLOOKUP(F2723:$F$4815,'Customer Info'!$A:$C,3,0)</f>
        <v>Williams</v>
      </c>
      <c r="I2723" s="6" t="str">
        <f>VLOOKUP($F$10:$F$4815,'Customer Info'!$A:$E,5,0)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286</v>
      </c>
      <c r="Q2723" s="8">
        <f t="shared" si="213"/>
        <v>95</v>
      </c>
      <c r="R2723" s="2" t="s">
        <v>28</v>
      </c>
      <c r="S2723" s="9">
        <f t="shared" si="214"/>
        <v>0.02</v>
      </c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VLOOKUP($F$10:$F$4815,'Customer Info'!$A$1:$B$501,2,0)</f>
        <v>Shirley</v>
      </c>
      <c r="H2724" s="6" t="str">
        <f>VLOOKUP(F2724:$F$4815,'Customer Info'!$A:$C,3,0)</f>
        <v>Jackson</v>
      </c>
      <c r="I2724" s="6" t="str">
        <f>VLOOKUP($F$10:$F$4815,'Customer Info'!$A:$E,5,0)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2142</v>
      </c>
      <c r="Q2724" s="8">
        <f t="shared" si="213"/>
        <v>164</v>
      </c>
      <c r="R2724" s="2" t="s">
        <v>50</v>
      </c>
      <c r="S2724" s="9">
        <f t="shared" si="214"/>
        <v>0.02</v>
      </c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VLOOKUP($F$10:$F$4815,'Customer Info'!$A$1:$B$501,2,0)</f>
        <v>Andrew</v>
      </c>
      <c r="H2725" s="6" t="str">
        <f>VLOOKUP(F2725:$F$4815,'Customer Info'!$A:$C,3,0)</f>
        <v>Gjertsen</v>
      </c>
      <c r="I2725" s="6" t="str">
        <f>VLOOKUP($F$10:$F$4815,'Customer Info'!$A:$E,5,0)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2425</v>
      </c>
      <c r="Q2725" s="8">
        <f t="shared" si="213"/>
        <v>215</v>
      </c>
      <c r="R2725" s="2" t="s">
        <v>28</v>
      </c>
      <c r="S2725" s="9">
        <f t="shared" si="214"/>
        <v>0.02</v>
      </c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VLOOKUP($F$10:$F$4815,'Customer Info'!$A$1:$B$501,2,0)</f>
        <v>Dionis</v>
      </c>
      <c r="H2726" s="6" t="str">
        <f>VLOOKUP(F2726:$F$4815,'Customer Info'!$A:$C,3,0)</f>
        <v>Lloyd</v>
      </c>
      <c r="I2726" s="6" t="str">
        <f>VLOOKUP($F$10:$F$4815,'Customer Info'!$A:$E,5,0)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447</v>
      </c>
      <c r="Q2726" s="8">
        <f t="shared" si="213"/>
        <v>48</v>
      </c>
      <c r="R2726" s="2" t="s">
        <v>28</v>
      </c>
      <c r="S2726" s="9">
        <f t="shared" si="214"/>
        <v>0.02</v>
      </c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VLOOKUP($F$10:$F$4815,'Customer Info'!$A$1:$B$501,2,0)</f>
        <v>Kean</v>
      </c>
      <c r="H2727" s="6" t="str">
        <f>VLOOKUP(F2727:$F$4815,'Customer Info'!$A:$C,3,0)</f>
        <v>Thornton</v>
      </c>
      <c r="I2727" s="6" t="str">
        <f>VLOOKUP($F$10:$F$4815,'Customer Info'!$A:$E,5,0)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310</v>
      </c>
      <c r="Q2727" s="8">
        <f t="shared" si="213"/>
        <v>25</v>
      </c>
      <c r="R2727" s="2" t="s">
        <v>28</v>
      </c>
      <c r="S2727" s="9">
        <f t="shared" si="214"/>
        <v>0.02</v>
      </c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VLOOKUP($F$10:$F$4815,'Customer Info'!$A$1:$B$501,2,0)</f>
        <v>Andrew</v>
      </c>
      <c r="H2728" s="6" t="str">
        <f>VLOOKUP(F2728:$F$4815,'Customer Info'!$A:$C,3,0)</f>
        <v>Gjertsen</v>
      </c>
      <c r="I2728" s="6" t="str">
        <f>VLOOKUP($F$10:$F$4815,'Customer Info'!$A:$E,5,0)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5195</v>
      </c>
      <c r="Q2728" s="8">
        <f t="shared" si="213"/>
        <v>275</v>
      </c>
      <c r="R2728" s="2" t="s">
        <v>50</v>
      </c>
      <c r="S2728" s="9">
        <f t="shared" si="214"/>
        <v>0.05</v>
      </c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VLOOKUP($F$10:$F$4815,'Customer Info'!$A$1:$B$501,2,0)</f>
        <v>Christina</v>
      </c>
      <c r="H2729" s="6" t="str">
        <f>VLOOKUP(F2729:$F$4815,'Customer Info'!$A:$C,3,0)</f>
        <v>VanderZanden</v>
      </c>
      <c r="I2729" s="6" t="str">
        <f>VLOOKUP($F$10:$F$4815,'Customer Info'!$A:$E,5,0)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2143</v>
      </c>
      <c r="Q2729" s="8">
        <f t="shared" si="213"/>
        <v>160</v>
      </c>
      <c r="R2729" s="2" t="s">
        <v>28</v>
      </c>
      <c r="S2729" s="9">
        <f t="shared" si="214"/>
        <v>0.02</v>
      </c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VLOOKUP($F$10:$F$4815,'Customer Info'!$A$1:$B$501,2,0)</f>
        <v>Bill</v>
      </c>
      <c r="H2730" s="6" t="str">
        <f>VLOOKUP(F2730:$F$4815,'Customer Info'!$A:$C,3,0)</f>
        <v>Eplett</v>
      </c>
      <c r="I2730" s="6" t="str">
        <f>VLOOKUP($F$10:$F$4815,'Customer Info'!$A:$E,5,0)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203</v>
      </c>
      <c r="Q2730" s="8">
        <f t="shared" si="213"/>
        <v>48</v>
      </c>
      <c r="R2730" s="2" t="s">
        <v>28</v>
      </c>
      <c r="S2730" s="9">
        <f t="shared" si="214"/>
        <v>0.02</v>
      </c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VLOOKUP($F$10:$F$4815,'Customer Info'!$A$1:$B$501,2,0)</f>
        <v>John</v>
      </c>
      <c r="H2731" s="6" t="str">
        <f>VLOOKUP(F2731:$F$4815,'Customer Info'!$A:$C,3,0)</f>
        <v>Grady</v>
      </c>
      <c r="I2731" s="6" t="str">
        <f>VLOOKUP($F$10:$F$4815,'Customer Info'!$A:$E,5,0)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5238</v>
      </c>
      <c r="Q2731" s="8">
        <f t="shared" si="213"/>
        <v>282</v>
      </c>
      <c r="R2731" s="2" t="s">
        <v>28</v>
      </c>
      <c r="S2731" s="9">
        <f t="shared" si="214"/>
        <v>0.05</v>
      </c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VLOOKUP($F$10:$F$4815,'Customer Info'!$A$1:$B$501,2,0)</f>
        <v>Troy</v>
      </c>
      <c r="H2732" s="6" t="str">
        <f>VLOOKUP(F2732:$F$4815,'Customer Info'!$A:$C,3,0)</f>
        <v>Blackwell</v>
      </c>
      <c r="I2732" s="6" t="str">
        <f>VLOOKUP($F$10:$F$4815,'Customer Info'!$A:$E,5,0)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3151</v>
      </c>
      <c r="Q2732" s="8">
        <f t="shared" si="213"/>
        <v>356</v>
      </c>
      <c r="R2732" s="2" t="s">
        <v>50</v>
      </c>
      <c r="S2732" s="9">
        <f t="shared" si="214"/>
        <v>0.02</v>
      </c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VLOOKUP($F$10:$F$4815,'Customer Info'!$A$1:$B$501,2,0)</f>
        <v>Erica</v>
      </c>
      <c r="H2733" s="6" t="str">
        <f>VLOOKUP(F2733:$F$4815,'Customer Info'!$A:$C,3,0)</f>
        <v>Smith</v>
      </c>
      <c r="I2733" s="6" t="str">
        <f>VLOOKUP($F$10:$F$4815,'Customer Info'!$A:$E,5,0)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447</v>
      </c>
      <c r="Q2733" s="8">
        <f t="shared" si="213"/>
        <v>48</v>
      </c>
      <c r="R2733" s="2" t="s">
        <v>28</v>
      </c>
      <c r="S2733" s="9">
        <f t="shared" si="214"/>
        <v>0.02</v>
      </c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VLOOKUP($F$10:$F$4815,'Customer Info'!$A$1:$B$501,2,0)</f>
        <v>Duane</v>
      </c>
      <c r="H2734" s="6" t="str">
        <f>VLOOKUP(F2734:$F$4815,'Customer Info'!$A:$C,3,0)</f>
        <v>Noonan</v>
      </c>
      <c r="I2734" s="6" t="str">
        <f>VLOOKUP($F$10:$F$4815,'Customer Info'!$A:$E,5,0)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3920</v>
      </c>
      <c r="Q2734" s="8">
        <f t="shared" si="213"/>
        <v>268</v>
      </c>
      <c r="R2734" s="2" t="s">
        <v>28</v>
      </c>
      <c r="S2734" s="9">
        <f t="shared" si="214"/>
        <v>0.02</v>
      </c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VLOOKUP($F$10:$F$4815,'Customer Info'!$A$1:$B$501,2,0)</f>
        <v>Dean</v>
      </c>
      <c r="H2735" s="6" t="str">
        <f>VLOOKUP(F2735:$F$4815,'Customer Info'!$A:$C,3,0)</f>
        <v>Katz</v>
      </c>
      <c r="I2735" s="6" t="str">
        <f>VLOOKUP($F$10:$F$4815,'Customer Info'!$A:$E,5,0)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1676</v>
      </c>
      <c r="Q2735" s="8">
        <f t="shared" si="213"/>
        <v>116</v>
      </c>
      <c r="R2735" s="2" t="s">
        <v>50</v>
      </c>
      <c r="S2735" s="9">
        <f t="shared" si="214"/>
        <v>0.02</v>
      </c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VLOOKUP($F$10:$F$4815,'Customer Info'!$A$1:$B$501,2,0)</f>
        <v>Max</v>
      </c>
      <c r="H2736" s="6" t="str">
        <f>VLOOKUP(F2736:$F$4815,'Customer Info'!$A:$C,3,0)</f>
        <v>Ludwig</v>
      </c>
      <c r="I2736" s="6" t="str">
        <f>VLOOKUP($F$10:$F$4815,'Customer Info'!$A:$E,5,0)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418</v>
      </c>
      <c r="Q2736" s="8">
        <f t="shared" si="213"/>
        <v>40</v>
      </c>
      <c r="R2736" s="2" t="s">
        <v>28</v>
      </c>
      <c r="S2736" s="9">
        <f t="shared" si="214"/>
        <v>0.02</v>
      </c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VLOOKUP($F$10:$F$4815,'Customer Info'!$A$1:$B$501,2,0)</f>
        <v>Craig</v>
      </c>
      <c r="H2737" s="6" t="str">
        <f>VLOOKUP(F2737:$F$4815,'Customer Info'!$A:$C,3,0)</f>
        <v>Carreira</v>
      </c>
      <c r="I2737" s="6" t="str">
        <f>VLOOKUP($F$10:$F$4815,'Customer Info'!$A:$E,5,0)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1551</v>
      </c>
      <c r="Q2737" s="8">
        <f t="shared" si="213"/>
        <v>165</v>
      </c>
      <c r="R2737" s="2" t="s">
        <v>28</v>
      </c>
      <c r="S2737" s="9">
        <f t="shared" si="214"/>
        <v>0.02</v>
      </c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VLOOKUP($F$10:$F$4815,'Customer Info'!$A$1:$B$501,2,0)</f>
        <v>Jim</v>
      </c>
      <c r="H2738" s="6" t="str">
        <f>VLOOKUP(F2738:$F$4815,'Customer Info'!$A:$C,3,0)</f>
        <v>Karlsson</v>
      </c>
      <c r="I2738" s="6" t="str">
        <f>VLOOKUP($F$10:$F$4815,'Customer Info'!$A:$E,5,0)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15946</v>
      </c>
      <c r="Q2738" s="8">
        <f t="shared" si="213"/>
        <v>1211</v>
      </c>
      <c r="R2738" s="2" t="s">
        <v>50</v>
      </c>
      <c r="S2738" s="9">
        <f t="shared" si="214"/>
        <v>0.05</v>
      </c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VLOOKUP($F$10:$F$4815,'Customer Info'!$A$1:$B$501,2,0)</f>
        <v>Paul</v>
      </c>
      <c r="H2739" s="6" t="str">
        <f>VLOOKUP(F2739:$F$4815,'Customer Info'!$A:$C,3,0)</f>
        <v>Stevenson</v>
      </c>
      <c r="I2739" s="6" t="str">
        <f>VLOOKUP($F$10:$F$4815,'Customer Info'!$A:$E,5,0)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5943</v>
      </c>
      <c r="Q2739" s="8">
        <f t="shared" si="213"/>
        <v>480</v>
      </c>
      <c r="R2739" s="2" t="s">
        <v>26</v>
      </c>
      <c r="S2739" s="9">
        <f t="shared" si="214"/>
        <v>0.05</v>
      </c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VLOOKUP($F$10:$F$4815,'Customer Info'!$A$1:$B$501,2,0)</f>
        <v>Dennis</v>
      </c>
      <c r="H2740" s="6" t="str">
        <f>VLOOKUP(F2740:$F$4815,'Customer Info'!$A:$C,3,0)</f>
        <v>Pardue</v>
      </c>
      <c r="I2740" s="6" t="str">
        <f>VLOOKUP($F$10:$F$4815,'Customer Info'!$A:$E,5,0)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5133</v>
      </c>
      <c r="Q2740" s="8">
        <f t="shared" si="213"/>
        <v>360</v>
      </c>
      <c r="R2740" s="2" t="s">
        <v>50</v>
      </c>
      <c r="S2740" s="9">
        <f t="shared" si="214"/>
        <v>0.05</v>
      </c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VLOOKUP($F$10:$F$4815,'Customer Info'!$A$1:$B$501,2,0)</f>
        <v>Tamara</v>
      </c>
      <c r="H2741" s="6" t="str">
        <f>VLOOKUP(F2741:$F$4815,'Customer Info'!$A:$C,3,0)</f>
        <v>Willingham</v>
      </c>
      <c r="I2741" s="6" t="str">
        <f>VLOOKUP($F$10:$F$4815,'Customer Info'!$A:$E,5,0)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1588</v>
      </c>
      <c r="Q2741" s="8">
        <f t="shared" si="213"/>
        <v>174</v>
      </c>
      <c r="R2741" s="2" t="s">
        <v>50</v>
      </c>
      <c r="S2741" s="9">
        <f t="shared" si="214"/>
        <v>0.02</v>
      </c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VLOOKUP($F$10:$F$4815,'Customer Info'!$A$1:$B$501,2,0)</f>
        <v>Victor</v>
      </c>
      <c r="H2742" s="6" t="str">
        <f>VLOOKUP(F2742:$F$4815,'Customer Info'!$A:$C,3,0)</f>
        <v>Preis</v>
      </c>
      <c r="I2742" s="6" t="str">
        <f>VLOOKUP($F$10:$F$4815,'Customer Info'!$A:$E,5,0)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384</v>
      </c>
      <c r="Q2742" s="8">
        <f t="shared" si="213"/>
        <v>46</v>
      </c>
      <c r="R2742" s="2" t="s">
        <v>56</v>
      </c>
      <c r="S2742" s="9">
        <f t="shared" si="214"/>
        <v>0.02</v>
      </c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VLOOKUP($F$10:$F$4815,'Customer Info'!$A$1:$B$501,2,0)</f>
        <v>Randy</v>
      </c>
      <c r="H2743" s="6" t="str">
        <f>VLOOKUP(F2743:$F$4815,'Customer Info'!$A:$C,3,0)</f>
        <v>Ferguson</v>
      </c>
      <c r="I2743" s="6" t="str">
        <f>VLOOKUP($F$10:$F$4815,'Customer Info'!$A:$E,5,0)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29961</v>
      </c>
      <c r="Q2743" s="8">
        <f t="shared" si="213"/>
        <v>2529</v>
      </c>
      <c r="R2743" s="2" t="s">
        <v>28</v>
      </c>
      <c r="S2743" s="9">
        <f t="shared" si="214"/>
        <v>7.0000000000000007E-2</v>
      </c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VLOOKUP($F$10:$F$4815,'Customer Info'!$A$1:$B$501,2,0)</f>
        <v>Erin</v>
      </c>
      <c r="H2744" s="6" t="str">
        <f>VLOOKUP(F2744:$F$4815,'Customer Info'!$A:$C,3,0)</f>
        <v>Smith</v>
      </c>
      <c r="I2744" s="6" t="str">
        <f>VLOOKUP($F$10:$F$4815,'Customer Info'!$A:$E,5,0)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1325</v>
      </c>
      <c r="Q2744" s="8">
        <f t="shared" si="213"/>
        <v>161</v>
      </c>
      <c r="R2744" s="2" t="s">
        <v>28</v>
      </c>
      <c r="S2744" s="9">
        <f t="shared" si="214"/>
        <v>0.02</v>
      </c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VLOOKUP($F$10:$F$4815,'Customer Info'!$A$1:$B$501,2,0)</f>
        <v>Liz</v>
      </c>
      <c r="H2745" s="6" t="str">
        <f>VLOOKUP(F2745:$F$4815,'Customer Info'!$A:$C,3,0)</f>
        <v>Pelletier</v>
      </c>
      <c r="I2745" s="6" t="str">
        <f>VLOOKUP($F$10:$F$4815,'Customer Info'!$A:$E,5,0)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4778</v>
      </c>
      <c r="Q2745" s="8">
        <f t="shared" si="213"/>
        <v>293</v>
      </c>
      <c r="R2745" s="2" t="s">
        <v>50</v>
      </c>
      <c r="S2745" s="9">
        <f t="shared" si="214"/>
        <v>0.02</v>
      </c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VLOOKUP($F$10:$F$4815,'Customer Info'!$A$1:$B$501,2,0)</f>
        <v>Shahid</v>
      </c>
      <c r="H2746" s="6" t="str">
        <f>VLOOKUP(F2746:$F$4815,'Customer Info'!$A:$C,3,0)</f>
        <v>Collister</v>
      </c>
      <c r="I2746" s="6" t="str">
        <f>VLOOKUP($F$10:$F$4815,'Customer Info'!$A:$E,5,0)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4918</v>
      </c>
      <c r="Q2746" s="8">
        <f t="shared" si="213"/>
        <v>310</v>
      </c>
      <c r="R2746" s="2" t="s">
        <v>28</v>
      </c>
      <c r="S2746" s="9">
        <f t="shared" si="214"/>
        <v>0.02</v>
      </c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VLOOKUP($F$10:$F$4815,'Customer Info'!$A$1:$B$501,2,0)</f>
        <v>Toby</v>
      </c>
      <c r="H2747" s="6" t="str">
        <f>VLOOKUP(F2747:$F$4815,'Customer Info'!$A:$C,3,0)</f>
        <v>Carlisle</v>
      </c>
      <c r="I2747" s="6" t="str">
        <f>VLOOKUP($F$10:$F$4815,'Customer Info'!$A:$E,5,0)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25943</v>
      </c>
      <c r="Q2747" s="8">
        <f t="shared" si="213"/>
        <v>2666</v>
      </c>
      <c r="R2747" s="2" t="s">
        <v>26</v>
      </c>
      <c r="S2747" s="9">
        <f t="shared" si="214"/>
        <v>7.0000000000000007E-2</v>
      </c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VLOOKUP($F$10:$F$4815,'Customer Info'!$A$1:$B$501,2,0)</f>
        <v>Mike</v>
      </c>
      <c r="H2748" s="6" t="str">
        <f>VLOOKUP(F2748:$F$4815,'Customer Info'!$A:$C,3,0)</f>
        <v>Pelletier</v>
      </c>
      <c r="I2748" s="6" t="str">
        <f>VLOOKUP($F$10:$F$4815,'Customer Info'!$A:$E,5,0)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19714</v>
      </c>
      <c r="Q2748" s="8">
        <f t="shared" si="213"/>
        <v>1718</v>
      </c>
      <c r="R2748" s="2" t="s">
        <v>28</v>
      </c>
      <c r="S2748" s="9">
        <f t="shared" si="214"/>
        <v>0.05</v>
      </c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VLOOKUP($F$10:$F$4815,'Customer Info'!$A$1:$B$501,2,0)</f>
        <v>Rachel</v>
      </c>
      <c r="H2749" s="6" t="str">
        <f>VLOOKUP(F2749:$F$4815,'Customer Info'!$A:$C,3,0)</f>
        <v>Payne</v>
      </c>
      <c r="I2749" s="6" t="str">
        <f>VLOOKUP($F$10:$F$4815,'Customer Info'!$A:$E,5,0)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58822</v>
      </c>
      <c r="Q2749" s="8">
        <f t="shared" si="213"/>
        <v>4998</v>
      </c>
      <c r="R2749" s="2" t="s">
        <v>28</v>
      </c>
      <c r="S2749" s="9">
        <f t="shared" si="214"/>
        <v>0.09</v>
      </c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VLOOKUP($F$10:$F$4815,'Customer Info'!$A$1:$B$501,2,0)</f>
        <v>Pamela</v>
      </c>
      <c r="H2750" s="6" t="str">
        <f>VLOOKUP(F2750:$F$4815,'Customer Info'!$A:$C,3,0)</f>
        <v>Coakley</v>
      </c>
      <c r="I2750" s="6" t="str">
        <f>VLOOKUP($F$10:$F$4815,'Customer Info'!$A:$E,5,0)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50795</v>
      </c>
      <c r="Q2750" s="8">
        <f t="shared" si="213"/>
        <v>1075</v>
      </c>
      <c r="R2750" s="2" t="s">
        <v>28</v>
      </c>
      <c r="S2750" s="9">
        <f t="shared" si="214"/>
        <v>0.09</v>
      </c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VLOOKUP($F$10:$F$4815,'Customer Info'!$A$1:$B$501,2,0)</f>
        <v>Craig</v>
      </c>
      <c r="H2751" s="6" t="str">
        <f>VLOOKUP(F2751:$F$4815,'Customer Info'!$A:$C,3,0)</f>
        <v>Carroll</v>
      </c>
      <c r="I2751" s="6" t="str">
        <f>VLOOKUP($F$10:$F$4815,'Customer Info'!$A:$E,5,0)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6526</v>
      </c>
      <c r="Q2751" s="8">
        <f t="shared" si="213"/>
        <v>373</v>
      </c>
      <c r="R2751" s="2" t="s">
        <v>28</v>
      </c>
      <c r="S2751" s="9">
        <f t="shared" si="214"/>
        <v>0.05</v>
      </c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VLOOKUP($F$10:$F$4815,'Customer Info'!$A$1:$B$501,2,0)</f>
        <v>Claudia</v>
      </c>
      <c r="H2752" s="6" t="str">
        <f>VLOOKUP(F2752:$F$4815,'Customer Info'!$A:$C,3,0)</f>
        <v>Bergmann</v>
      </c>
      <c r="I2752" s="6" t="str">
        <f>VLOOKUP($F$10:$F$4815,'Customer Info'!$A:$E,5,0)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2157</v>
      </c>
      <c r="Q2752" s="8">
        <f t="shared" si="213"/>
        <v>153</v>
      </c>
      <c r="R2752" s="2" t="s">
        <v>50</v>
      </c>
      <c r="S2752" s="9">
        <f t="shared" si="214"/>
        <v>0.02</v>
      </c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VLOOKUP($F$10:$F$4815,'Customer Info'!$A$1:$B$501,2,0)</f>
        <v>Julie</v>
      </c>
      <c r="H2753" s="6" t="str">
        <f>VLOOKUP(F2753:$F$4815,'Customer Info'!$A:$C,3,0)</f>
        <v>Creighton</v>
      </c>
      <c r="I2753" s="6" t="str">
        <f>VLOOKUP($F$10:$F$4815,'Customer Info'!$A:$E,5,0)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130</v>
      </c>
      <c r="Q2753" s="8">
        <f t="shared" si="213"/>
        <v>20</v>
      </c>
      <c r="R2753" s="2" t="s">
        <v>28</v>
      </c>
      <c r="S2753" s="9">
        <f t="shared" si="214"/>
        <v>0.02</v>
      </c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VLOOKUP($F$10:$F$4815,'Customer Info'!$A$1:$B$501,2,0)</f>
        <v>Philisse</v>
      </c>
      <c r="H2754" s="6" t="str">
        <f>VLOOKUP(F2754:$F$4815,'Customer Info'!$A:$C,3,0)</f>
        <v>Overcash</v>
      </c>
      <c r="I2754" s="6" t="str">
        <f>VLOOKUP($F$10:$F$4815,'Customer Info'!$A:$E,5,0)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23868</v>
      </c>
      <c r="Q2754" s="8">
        <f t="shared" si="213"/>
        <v>2028</v>
      </c>
      <c r="R2754" s="2" t="s">
        <v>28</v>
      </c>
      <c r="S2754" s="9">
        <f t="shared" si="214"/>
        <v>0.05</v>
      </c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VLOOKUP($F$10:$F$4815,'Customer Info'!$A$1:$B$501,2,0)</f>
        <v>Cynthia</v>
      </c>
      <c r="H2755" s="6" t="str">
        <f>VLOOKUP(F2755:$F$4815,'Customer Info'!$A:$C,3,0)</f>
        <v>Delaney</v>
      </c>
      <c r="I2755" s="6" t="str">
        <f>VLOOKUP($F$10:$F$4815,'Customer Info'!$A:$E,5,0)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1427</v>
      </c>
      <c r="Q2755" s="8">
        <f t="shared" si="213"/>
        <v>137</v>
      </c>
      <c r="R2755" s="2" t="s">
        <v>26</v>
      </c>
      <c r="S2755" s="9">
        <f t="shared" si="214"/>
        <v>0.02</v>
      </c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VLOOKUP($F$10:$F$4815,'Customer Info'!$A$1:$B$501,2,0)</f>
        <v>Carl</v>
      </c>
      <c r="H2756" s="6" t="str">
        <f>VLOOKUP(F2756:$F$4815,'Customer Info'!$A:$C,3,0)</f>
        <v>Weiss</v>
      </c>
      <c r="I2756" s="6" t="str">
        <f>VLOOKUP($F$10:$F$4815,'Customer Info'!$A:$E,5,0)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1807</v>
      </c>
      <c r="Q2756" s="8">
        <f t="shared" si="213"/>
        <v>262</v>
      </c>
      <c r="R2756" s="2" t="s">
        <v>50</v>
      </c>
      <c r="S2756" s="9">
        <f t="shared" si="214"/>
        <v>0.02</v>
      </c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VLOOKUP($F$10:$F$4815,'Customer Info'!$A$1:$B$501,2,0)</f>
        <v>Sally</v>
      </c>
      <c r="H2757" s="6" t="str">
        <f>VLOOKUP(F2757:$F$4815,'Customer Info'!$A:$C,3,0)</f>
        <v>Hughsby</v>
      </c>
      <c r="I2757" s="6" t="str">
        <f>VLOOKUP($F$10:$F$4815,'Customer Info'!$A:$E,5,0)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901</v>
      </c>
      <c r="Q2757" s="8">
        <f t="shared" si="213"/>
        <v>54</v>
      </c>
      <c r="R2757" s="2" t="s">
        <v>28</v>
      </c>
      <c r="S2757" s="9">
        <f t="shared" si="214"/>
        <v>0.02</v>
      </c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VLOOKUP($F$10:$F$4815,'Customer Info'!$A$1:$B$501,2,0)</f>
        <v>Duane</v>
      </c>
      <c r="H2758" s="6" t="str">
        <f>VLOOKUP(F2758:$F$4815,'Customer Info'!$A:$C,3,0)</f>
        <v>Huffman</v>
      </c>
      <c r="I2758" s="6" t="str">
        <f>VLOOKUP($F$10:$F$4815,'Customer Info'!$A:$E,5,0)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7945</v>
      </c>
      <c r="Q2758" s="8">
        <f t="shared" si="213"/>
        <v>661</v>
      </c>
      <c r="R2758" s="2" t="s">
        <v>28</v>
      </c>
      <c r="S2758" s="9">
        <f t="shared" si="214"/>
        <v>0.05</v>
      </c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VLOOKUP($F$10:$F$4815,'Customer Info'!$A$1:$B$501,2,0)</f>
        <v>Aaron</v>
      </c>
      <c r="H2759" s="6" t="str">
        <f>VLOOKUP(F2759:$F$4815,'Customer Info'!$A:$C,3,0)</f>
        <v>Smayling</v>
      </c>
      <c r="I2759" s="6" t="str">
        <f>VLOOKUP($F$10:$F$4815,'Customer Info'!$A:$E,5,0)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25679</v>
      </c>
      <c r="Q2759" s="8">
        <f t="shared" si="213"/>
        <v>75</v>
      </c>
      <c r="R2759" s="2" t="s">
        <v>50</v>
      </c>
      <c r="S2759" s="9">
        <f t="shared" si="214"/>
        <v>7.0000000000000007E-2</v>
      </c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VLOOKUP($F$10:$F$4815,'Customer Info'!$A$1:$B$501,2,0)</f>
        <v>Christy</v>
      </c>
      <c r="H2760" s="6" t="str">
        <f>VLOOKUP(F2760:$F$4815,'Customer Info'!$A:$C,3,0)</f>
        <v>Brittain</v>
      </c>
      <c r="I2760" s="6" t="str">
        <f>VLOOKUP($F$10:$F$4815,'Customer Info'!$A:$E,5,0)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380</v>
      </c>
      <c r="Q2760" s="8">
        <f t="shared" si="213"/>
        <v>64</v>
      </c>
      <c r="R2760" s="2" t="s">
        <v>50</v>
      </c>
      <c r="S2760" s="9">
        <f t="shared" si="214"/>
        <v>0.02</v>
      </c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VLOOKUP($F$10:$F$4815,'Customer Info'!$A$1:$B$501,2,0)</f>
        <v>Nathan</v>
      </c>
      <c r="H2761" s="6" t="str">
        <f>VLOOKUP(F2761:$F$4815,'Customer Info'!$A:$C,3,0)</f>
        <v>Gelder</v>
      </c>
      <c r="I2761" s="6" t="str">
        <f>VLOOKUP($F$10:$F$4815,'Customer Info'!$A:$E,5,0)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1066</v>
      </c>
      <c r="Q2761" s="8">
        <f t="shared" si="213"/>
        <v>114</v>
      </c>
      <c r="R2761" s="2" t="s">
        <v>28</v>
      </c>
      <c r="S2761" s="9">
        <f t="shared" si="214"/>
        <v>0.02</v>
      </c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VLOOKUP($F$10:$F$4815,'Customer Info'!$A$1:$B$501,2,0)</f>
        <v>Michael</v>
      </c>
      <c r="H2762" s="6" t="str">
        <f>VLOOKUP(F2762:$F$4815,'Customer Info'!$A:$C,3,0)</f>
        <v>Nguyen</v>
      </c>
      <c r="I2762" s="6" t="str">
        <f>VLOOKUP($F$10:$F$4815,'Customer Info'!$A:$E,5,0)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232</v>
      </c>
      <c r="Q2762" s="8">
        <f t="shared" si="213"/>
        <v>45</v>
      </c>
      <c r="R2762" s="2" t="s">
        <v>28</v>
      </c>
      <c r="S2762" s="9">
        <f t="shared" si="214"/>
        <v>0.02</v>
      </c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VLOOKUP($F$10:$F$4815,'Customer Info'!$A$1:$B$501,2,0)</f>
        <v>Carol</v>
      </c>
      <c r="H2763" s="6" t="str">
        <f>VLOOKUP(F2763:$F$4815,'Customer Info'!$A:$C,3,0)</f>
        <v>Adams</v>
      </c>
      <c r="I2763" s="6" t="str">
        <f>VLOOKUP($F$10:$F$4815,'Customer Info'!$A:$E,5,0)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N2763+O2763</f>
        <v>1569</v>
      </c>
      <c r="Q2763" s="8">
        <f t="shared" ref="Q2763:Q2826" si="218">P2763-M2763</f>
        <v>192</v>
      </c>
      <c r="R2763" s="2" t="s">
        <v>28</v>
      </c>
      <c r="S2763" s="9">
        <f t="shared" ref="S2763:S2826" si="219">VLOOKUP($P$10:$P$4815,$T$1:$U$7, 2,1)</f>
        <v>0.02</v>
      </c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VLOOKUP($F$10:$F$4815,'Customer Info'!$A$1:$B$501,2,0)</f>
        <v>Heather</v>
      </c>
      <c r="H2764" s="6" t="str">
        <f>VLOOKUP(F2764:$F$4815,'Customer Info'!$A:$C,3,0)</f>
        <v>Kirkland</v>
      </c>
      <c r="I2764" s="6" t="str">
        <f>VLOOKUP($F$10:$F$4815,'Customer Info'!$A:$E,5,0)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21657</v>
      </c>
      <c r="Q2764" s="8">
        <f t="shared" si="218"/>
        <v>1446</v>
      </c>
      <c r="R2764" s="2" t="s">
        <v>28</v>
      </c>
      <c r="S2764" s="9">
        <f t="shared" si="219"/>
        <v>0.05</v>
      </c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VLOOKUP($F$10:$F$4815,'Customer Info'!$A$1:$B$501,2,0)</f>
        <v>Julia</v>
      </c>
      <c r="H2765" s="6" t="str">
        <f>VLOOKUP(F2765:$F$4815,'Customer Info'!$A:$C,3,0)</f>
        <v>Dunbar</v>
      </c>
      <c r="I2765" s="6" t="str">
        <f>VLOOKUP($F$10:$F$4815,'Customer Info'!$A:$E,5,0)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1721</v>
      </c>
      <c r="Q2765" s="8">
        <f t="shared" si="218"/>
        <v>161</v>
      </c>
      <c r="R2765" s="2" t="s">
        <v>28</v>
      </c>
      <c r="S2765" s="9">
        <f t="shared" si="219"/>
        <v>0.02</v>
      </c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VLOOKUP($F$10:$F$4815,'Customer Info'!$A$1:$B$501,2,0)</f>
        <v>Lisa</v>
      </c>
      <c r="H2766" s="6" t="str">
        <f>VLOOKUP(F2766:$F$4815,'Customer Info'!$A:$C,3,0)</f>
        <v>DeCherney</v>
      </c>
      <c r="I2766" s="6" t="str">
        <f>VLOOKUP($F$10:$F$4815,'Customer Info'!$A:$E,5,0)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478180</v>
      </c>
      <c r="Q2766" s="8">
        <f t="shared" si="218"/>
        <v>26963</v>
      </c>
      <c r="R2766" s="2" t="s">
        <v>50</v>
      </c>
      <c r="S2766" s="9">
        <f t="shared" si="219"/>
        <v>0.15</v>
      </c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VLOOKUP($F$10:$F$4815,'Customer Info'!$A$1:$B$501,2,0)</f>
        <v>Steve</v>
      </c>
      <c r="H2767" s="6" t="str">
        <f>VLOOKUP(F2767:$F$4815,'Customer Info'!$A:$C,3,0)</f>
        <v>Carroll</v>
      </c>
      <c r="I2767" s="6" t="str">
        <f>VLOOKUP($F$10:$F$4815,'Customer Info'!$A:$E,5,0)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15883</v>
      </c>
      <c r="Q2767" s="8">
        <f t="shared" si="218"/>
        <v>1227</v>
      </c>
      <c r="R2767" s="2" t="s">
        <v>28</v>
      </c>
      <c r="S2767" s="9">
        <f t="shared" si="219"/>
        <v>0.05</v>
      </c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VLOOKUP($F$10:$F$4815,'Customer Info'!$A$1:$B$501,2,0)</f>
        <v>Rachel</v>
      </c>
      <c r="H2768" s="6" t="str">
        <f>VLOOKUP(F2768:$F$4815,'Customer Info'!$A:$C,3,0)</f>
        <v>Payne</v>
      </c>
      <c r="I2768" s="6" t="str">
        <f>VLOOKUP($F$10:$F$4815,'Customer Info'!$A:$E,5,0)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28111</v>
      </c>
      <c r="Q2768" s="8">
        <f t="shared" si="218"/>
        <v>1367</v>
      </c>
      <c r="R2768" s="2" t="s">
        <v>28</v>
      </c>
      <c r="S2768" s="9">
        <f t="shared" si="219"/>
        <v>7.0000000000000007E-2</v>
      </c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VLOOKUP($F$10:$F$4815,'Customer Info'!$A$1:$B$501,2,0)</f>
        <v>Brian</v>
      </c>
      <c r="H2769" s="6" t="str">
        <f>VLOOKUP(F2769:$F$4815,'Customer Info'!$A:$C,3,0)</f>
        <v>Dahlen</v>
      </c>
      <c r="I2769" s="6" t="str">
        <f>VLOOKUP($F$10:$F$4815,'Customer Info'!$A:$E,5,0)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16782</v>
      </c>
      <c r="Q2769" s="8">
        <f t="shared" si="218"/>
        <v>696</v>
      </c>
      <c r="R2769" s="2" t="s">
        <v>56</v>
      </c>
      <c r="S2769" s="9">
        <f t="shared" si="219"/>
        <v>0.05</v>
      </c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VLOOKUP($F$10:$F$4815,'Customer Info'!$A$1:$B$501,2,0)</f>
        <v>Stefanie</v>
      </c>
      <c r="H2770" s="6" t="str">
        <f>VLOOKUP(F2770:$F$4815,'Customer Info'!$A:$C,3,0)</f>
        <v>Holloman</v>
      </c>
      <c r="I2770" s="6" t="str">
        <f>VLOOKUP($F$10:$F$4815,'Customer Info'!$A:$E,5,0)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166</v>
      </c>
      <c r="Q2770" s="8">
        <f t="shared" si="218"/>
        <v>36</v>
      </c>
      <c r="R2770" s="2" t="s">
        <v>28</v>
      </c>
      <c r="S2770" s="9">
        <f t="shared" si="219"/>
        <v>0.02</v>
      </c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VLOOKUP($F$10:$F$4815,'Customer Info'!$A$1:$B$501,2,0)</f>
        <v>Laurel</v>
      </c>
      <c r="H2771" s="6" t="str">
        <f>VLOOKUP(F2771:$F$4815,'Customer Info'!$A:$C,3,0)</f>
        <v>Workman</v>
      </c>
      <c r="I2771" s="6" t="str">
        <f>VLOOKUP($F$10:$F$4815,'Customer Info'!$A:$E,5,0)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20180</v>
      </c>
      <c r="Q2771" s="8">
        <f t="shared" si="218"/>
        <v>1316</v>
      </c>
      <c r="R2771" s="2" t="s">
        <v>28</v>
      </c>
      <c r="S2771" s="9">
        <f t="shared" si="219"/>
        <v>0.05</v>
      </c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VLOOKUP($F$10:$F$4815,'Customer Info'!$A$1:$B$501,2,0)</f>
        <v>Barry</v>
      </c>
      <c r="H2772" s="6" t="str">
        <f>VLOOKUP(F2772:$F$4815,'Customer Info'!$A:$C,3,0)</f>
        <v>Blumstein</v>
      </c>
      <c r="I2772" s="6" t="str">
        <f>VLOOKUP($F$10:$F$4815,'Customer Info'!$A:$E,5,0)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6471</v>
      </c>
      <c r="Q2772" s="8">
        <f t="shared" si="218"/>
        <v>431</v>
      </c>
      <c r="R2772" s="2" t="s">
        <v>28</v>
      </c>
      <c r="S2772" s="9">
        <f t="shared" si="219"/>
        <v>0.05</v>
      </c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VLOOKUP($F$10:$F$4815,'Customer Info'!$A$1:$B$501,2,0)</f>
        <v>Lisa</v>
      </c>
      <c r="H2773" s="6" t="str">
        <f>VLOOKUP(F2773:$F$4815,'Customer Info'!$A:$C,3,0)</f>
        <v>Ryan</v>
      </c>
      <c r="I2773" s="6" t="str">
        <f>VLOOKUP($F$10:$F$4815,'Customer Info'!$A:$E,5,0)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616</v>
      </c>
      <c r="Q2773" s="8">
        <f t="shared" si="218"/>
        <v>28</v>
      </c>
      <c r="R2773" s="2" t="s">
        <v>28</v>
      </c>
      <c r="S2773" s="9">
        <f t="shared" si="219"/>
        <v>0.02</v>
      </c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VLOOKUP($F$10:$F$4815,'Customer Info'!$A$1:$B$501,2,0)</f>
        <v>Jack</v>
      </c>
      <c r="H2774" s="6" t="str">
        <f>VLOOKUP(F2774:$F$4815,'Customer Info'!$A:$C,3,0)</f>
        <v>Lebron</v>
      </c>
      <c r="I2774" s="6" t="str">
        <f>VLOOKUP($F$10:$F$4815,'Customer Info'!$A:$E,5,0)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1390</v>
      </c>
      <c r="Q2774" s="8">
        <f t="shared" si="218"/>
        <v>110</v>
      </c>
      <c r="R2774" s="2" t="s">
        <v>28</v>
      </c>
      <c r="S2774" s="9">
        <f t="shared" si="219"/>
        <v>0.02</v>
      </c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VLOOKUP($F$10:$F$4815,'Customer Info'!$A$1:$B$501,2,0)</f>
        <v>Jennifer</v>
      </c>
      <c r="H2775" s="6" t="str">
        <f>VLOOKUP(F2775:$F$4815,'Customer Info'!$A:$C,3,0)</f>
        <v>Jackson</v>
      </c>
      <c r="I2775" s="6" t="str">
        <f>VLOOKUP($F$10:$F$4815,'Customer Info'!$A:$E,5,0)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17540</v>
      </c>
      <c r="Q2775" s="8">
        <f t="shared" si="218"/>
        <v>1216</v>
      </c>
      <c r="R2775" s="2" t="s">
        <v>28</v>
      </c>
      <c r="S2775" s="9">
        <f t="shared" si="219"/>
        <v>0.05</v>
      </c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VLOOKUP($F$10:$F$4815,'Customer Info'!$A$1:$B$501,2,0)</f>
        <v>Ryan</v>
      </c>
      <c r="H2776" s="6" t="str">
        <f>VLOOKUP(F2776:$F$4815,'Customer Info'!$A:$C,3,0)</f>
        <v>Akin</v>
      </c>
      <c r="I2776" s="6" t="str">
        <f>VLOOKUP($F$10:$F$4815,'Customer Info'!$A:$E,5,0)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60833</v>
      </c>
      <c r="Q2776" s="8">
        <f t="shared" si="218"/>
        <v>4588</v>
      </c>
      <c r="R2776" s="2" t="s">
        <v>50</v>
      </c>
      <c r="S2776" s="9">
        <f t="shared" si="219"/>
        <v>0.09</v>
      </c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VLOOKUP($F$10:$F$4815,'Customer Info'!$A$1:$B$501,2,0)</f>
        <v>Roy</v>
      </c>
      <c r="H2777" s="6" t="str">
        <f>VLOOKUP(F2777:$F$4815,'Customer Info'!$A:$C,3,0)</f>
        <v>Phan</v>
      </c>
      <c r="I2777" s="6" t="str">
        <f>VLOOKUP($F$10:$F$4815,'Customer Info'!$A:$E,5,0)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24618</v>
      </c>
      <c r="Q2777" s="8">
        <f t="shared" si="218"/>
        <v>2049</v>
      </c>
      <c r="R2777" s="2" t="s">
        <v>28</v>
      </c>
      <c r="S2777" s="9">
        <f t="shared" si="219"/>
        <v>0.05</v>
      </c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VLOOKUP($F$10:$F$4815,'Customer Info'!$A$1:$B$501,2,0)</f>
        <v>Sally</v>
      </c>
      <c r="H2778" s="6" t="str">
        <f>VLOOKUP(F2778:$F$4815,'Customer Info'!$A:$C,3,0)</f>
        <v>Hughsby</v>
      </c>
      <c r="I2778" s="6" t="str">
        <f>VLOOKUP($F$10:$F$4815,'Customer Info'!$A:$E,5,0)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719</v>
      </c>
      <c r="Q2778" s="8">
        <f t="shared" si="218"/>
        <v>77</v>
      </c>
      <c r="R2778" s="2" t="s">
        <v>28</v>
      </c>
      <c r="S2778" s="9">
        <f t="shared" si="219"/>
        <v>0.02</v>
      </c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VLOOKUP($F$10:$F$4815,'Customer Info'!$A$1:$B$501,2,0)</f>
        <v>Carlos</v>
      </c>
      <c r="H2779" s="6" t="str">
        <f>VLOOKUP(F2779:$F$4815,'Customer Info'!$A:$C,3,0)</f>
        <v>Soltero</v>
      </c>
      <c r="I2779" s="6" t="str">
        <f>VLOOKUP($F$10:$F$4815,'Customer Info'!$A:$E,5,0)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4080</v>
      </c>
      <c r="Q2779" s="8">
        <f t="shared" si="218"/>
        <v>453</v>
      </c>
      <c r="R2779" s="2" t="s">
        <v>50</v>
      </c>
      <c r="S2779" s="9">
        <f t="shared" si="219"/>
        <v>0.02</v>
      </c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VLOOKUP($F$10:$F$4815,'Customer Info'!$A$1:$B$501,2,0)</f>
        <v>Gary</v>
      </c>
      <c r="H2780" s="6" t="str">
        <f>VLOOKUP(F2780:$F$4815,'Customer Info'!$A:$C,3,0)</f>
        <v>Hansen</v>
      </c>
      <c r="I2780" s="6" t="str">
        <f>VLOOKUP($F$10:$F$4815,'Customer Info'!$A:$E,5,0)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3011</v>
      </c>
      <c r="Q2780" s="8">
        <f t="shared" si="218"/>
        <v>317</v>
      </c>
      <c r="R2780" s="2" t="s">
        <v>28</v>
      </c>
      <c r="S2780" s="9">
        <f t="shared" si="219"/>
        <v>0.02</v>
      </c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VLOOKUP($F$10:$F$4815,'Customer Info'!$A$1:$B$501,2,0)</f>
        <v>Andrew</v>
      </c>
      <c r="H2781" s="6" t="str">
        <f>VLOOKUP(F2781:$F$4815,'Customer Info'!$A:$C,3,0)</f>
        <v>Gjertsen</v>
      </c>
      <c r="I2781" s="6" t="str">
        <f>VLOOKUP($F$10:$F$4815,'Customer Info'!$A:$E,5,0)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16460</v>
      </c>
      <c r="Q2781" s="8">
        <f t="shared" si="218"/>
        <v>1272</v>
      </c>
      <c r="R2781" s="2" t="s">
        <v>28</v>
      </c>
      <c r="S2781" s="9">
        <f t="shared" si="219"/>
        <v>0.05</v>
      </c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VLOOKUP($F$10:$F$4815,'Customer Info'!$A$1:$B$501,2,0)</f>
        <v>Nat</v>
      </c>
      <c r="H2782" s="6" t="str">
        <f>VLOOKUP(F2782:$F$4815,'Customer Info'!$A:$C,3,0)</f>
        <v>Carroll</v>
      </c>
      <c r="I2782" s="6" t="str">
        <f>VLOOKUP($F$10:$F$4815,'Customer Info'!$A:$E,5,0)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1430</v>
      </c>
      <c r="Q2782" s="8">
        <f t="shared" si="218"/>
        <v>166</v>
      </c>
      <c r="R2782" s="2" t="s">
        <v>56</v>
      </c>
      <c r="S2782" s="9">
        <f t="shared" si="219"/>
        <v>0.02</v>
      </c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VLOOKUP($F$10:$F$4815,'Customer Info'!$A$1:$B$501,2,0)</f>
        <v>Alex</v>
      </c>
      <c r="H2783" s="6" t="str">
        <f>VLOOKUP(F2783:$F$4815,'Customer Info'!$A:$C,3,0)</f>
        <v>Avila</v>
      </c>
      <c r="I2783" s="6" t="str">
        <f>VLOOKUP($F$10:$F$4815,'Customer Info'!$A:$E,5,0)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8259</v>
      </c>
      <c r="Q2783" s="8">
        <f t="shared" si="218"/>
        <v>736</v>
      </c>
      <c r="R2783" s="2" t="s">
        <v>50</v>
      </c>
      <c r="S2783" s="9">
        <f t="shared" si="219"/>
        <v>0.05</v>
      </c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VLOOKUP($F$10:$F$4815,'Customer Info'!$A$1:$B$501,2,0)</f>
        <v>Dianna</v>
      </c>
      <c r="H2784" s="6" t="str">
        <f>VLOOKUP(F2784:$F$4815,'Customer Info'!$A:$C,3,0)</f>
        <v>Wilson</v>
      </c>
      <c r="I2784" s="6" t="str">
        <f>VLOOKUP($F$10:$F$4815,'Customer Info'!$A:$E,5,0)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5386</v>
      </c>
      <c r="Q2784" s="8">
        <f t="shared" si="218"/>
        <v>502</v>
      </c>
      <c r="R2784" s="2" t="s">
        <v>50</v>
      </c>
      <c r="S2784" s="9">
        <f t="shared" si="219"/>
        <v>0.05</v>
      </c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VLOOKUP($F$10:$F$4815,'Customer Info'!$A$1:$B$501,2,0)</f>
        <v>Randy</v>
      </c>
      <c r="H2785" s="6" t="str">
        <f>VLOOKUP(F2785:$F$4815,'Customer Info'!$A:$C,3,0)</f>
        <v>Bradley</v>
      </c>
      <c r="I2785" s="6" t="str">
        <f>VLOOKUP($F$10:$F$4815,'Customer Info'!$A:$E,5,0)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7411</v>
      </c>
      <c r="Q2785" s="8">
        <f t="shared" si="218"/>
        <v>403</v>
      </c>
      <c r="R2785" s="2" t="s">
        <v>28</v>
      </c>
      <c r="S2785" s="9">
        <f t="shared" si="219"/>
        <v>0.05</v>
      </c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VLOOKUP($F$10:$F$4815,'Customer Info'!$A$1:$B$501,2,0)</f>
        <v>Scott</v>
      </c>
      <c r="H2786" s="6" t="str">
        <f>VLOOKUP(F2786:$F$4815,'Customer Info'!$A:$C,3,0)</f>
        <v>Williamson</v>
      </c>
      <c r="I2786" s="6" t="str">
        <f>VLOOKUP($F$10:$F$4815,'Customer Info'!$A:$E,5,0)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244</v>
      </c>
      <c r="Q2786" s="8">
        <f t="shared" si="218"/>
        <v>44</v>
      </c>
      <c r="R2786" s="2" t="s">
        <v>50</v>
      </c>
      <c r="S2786" s="9">
        <f t="shared" si="219"/>
        <v>0.02</v>
      </c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VLOOKUP($F$10:$F$4815,'Customer Info'!$A$1:$B$501,2,0)</f>
        <v>Philisse</v>
      </c>
      <c r="H2787" s="6" t="str">
        <f>VLOOKUP(F2787:$F$4815,'Customer Info'!$A:$C,3,0)</f>
        <v>Overcash</v>
      </c>
      <c r="I2787" s="6" t="str">
        <f>VLOOKUP($F$10:$F$4815,'Customer Info'!$A:$E,5,0)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8356</v>
      </c>
      <c r="Q2787" s="8">
        <f t="shared" si="218"/>
        <v>683</v>
      </c>
      <c r="R2787" s="2" t="s">
        <v>50</v>
      </c>
      <c r="S2787" s="9">
        <f t="shared" si="219"/>
        <v>0.05</v>
      </c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VLOOKUP($F$10:$F$4815,'Customer Info'!$A$1:$B$501,2,0)</f>
        <v>Dana</v>
      </c>
      <c r="H2788" s="6" t="str">
        <f>VLOOKUP(F2788:$F$4815,'Customer Info'!$A:$C,3,0)</f>
        <v>Kaydos</v>
      </c>
      <c r="I2788" s="6" t="str">
        <f>VLOOKUP($F$10:$F$4815,'Customer Info'!$A:$E,5,0)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4186</v>
      </c>
      <c r="Q2788" s="8">
        <f t="shared" si="218"/>
        <v>364</v>
      </c>
      <c r="R2788" s="2" t="s">
        <v>50</v>
      </c>
      <c r="S2788" s="9">
        <f t="shared" si="219"/>
        <v>0.02</v>
      </c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VLOOKUP($F$10:$F$4815,'Customer Info'!$A$1:$B$501,2,0)</f>
        <v>John</v>
      </c>
      <c r="H2789" s="6" t="str">
        <f>VLOOKUP(F2789:$F$4815,'Customer Info'!$A:$C,3,0)</f>
        <v>Castell</v>
      </c>
      <c r="I2789" s="6" t="str">
        <f>VLOOKUP($F$10:$F$4815,'Customer Info'!$A:$E,5,0)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3258</v>
      </c>
      <c r="Q2789" s="8">
        <f t="shared" si="218"/>
        <v>238</v>
      </c>
      <c r="R2789" s="2" t="s">
        <v>28</v>
      </c>
      <c r="S2789" s="9">
        <f t="shared" si="219"/>
        <v>0.02</v>
      </c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VLOOKUP($F$10:$F$4815,'Customer Info'!$A$1:$B$501,2,0)</f>
        <v>Corey</v>
      </c>
      <c r="H2790" s="6" t="str">
        <f>VLOOKUP(F2790:$F$4815,'Customer Info'!$A:$C,3,0)</f>
        <v>Lock</v>
      </c>
      <c r="I2790" s="6" t="str">
        <f>VLOOKUP($F$10:$F$4815,'Customer Info'!$A:$E,5,0)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17830</v>
      </c>
      <c r="Q2790" s="8">
        <f t="shared" si="218"/>
        <v>892</v>
      </c>
      <c r="R2790" s="2" t="s">
        <v>28</v>
      </c>
      <c r="S2790" s="9">
        <f t="shared" si="219"/>
        <v>0.05</v>
      </c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VLOOKUP($F$10:$F$4815,'Customer Info'!$A$1:$B$501,2,0)</f>
        <v>Evan</v>
      </c>
      <c r="H2791" s="6" t="str">
        <f>VLOOKUP(F2791:$F$4815,'Customer Info'!$A:$C,3,0)</f>
        <v>Bailliet</v>
      </c>
      <c r="I2791" s="6" t="str">
        <f>VLOOKUP($F$10:$F$4815,'Customer Info'!$A:$E,5,0)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3486</v>
      </c>
      <c r="Q2791" s="8">
        <f t="shared" si="218"/>
        <v>351</v>
      </c>
      <c r="R2791" s="2" t="s">
        <v>28</v>
      </c>
      <c r="S2791" s="9">
        <f t="shared" si="219"/>
        <v>0.02</v>
      </c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VLOOKUP($F$10:$F$4815,'Customer Info'!$A$1:$B$501,2,0)</f>
        <v>Maribeth</v>
      </c>
      <c r="H2792" s="6" t="str">
        <f>VLOOKUP(F2792:$F$4815,'Customer Info'!$A:$C,3,0)</f>
        <v>Dona</v>
      </c>
      <c r="I2792" s="6" t="str">
        <f>VLOOKUP($F$10:$F$4815,'Customer Info'!$A:$E,5,0)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132</v>
      </c>
      <c r="Q2792" s="8">
        <f t="shared" si="218"/>
        <v>18</v>
      </c>
      <c r="R2792" s="2" t="s">
        <v>28</v>
      </c>
      <c r="S2792" s="9">
        <f t="shared" si="219"/>
        <v>0.02</v>
      </c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VLOOKUP($F$10:$F$4815,'Customer Info'!$A$1:$B$501,2,0)</f>
        <v>Arthur</v>
      </c>
      <c r="H2793" s="6" t="str">
        <f>VLOOKUP(F2793:$F$4815,'Customer Info'!$A:$C,3,0)</f>
        <v>Prichep</v>
      </c>
      <c r="I2793" s="6" t="str">
        <f>VLOOKUP($F$10:$F$4815,'Customer Info'!$A:$E,5,0)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9561</v>
      </c>
      <c r="Q2793" s="8">
        <f t="shared" si="218"/>
        <v>825</v>
      </c>
      <c r="R2793" s="2" t="s">
        <v>26</v>
      </c>
      <c r="S2793" s="9">
        <f t="shared" si="219"/>
        <v>0.05</v>
      </c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VLOOKUP($F$10:$F$4815,'Customer Info'!$A$1:$B$501,2,0)</f>
        <v>Lindsay</v>
      </c>
      <c r="H2794" s="6" t="str">
        <f>VLOOKUP(F2794:$F$4815,'Customer Info'!$A:$C,3,0)</f>
        <v>Williams</v>
      </c>
      <c r="I2794" s="6" t="str">
        <f>VLOOKUP($F$10:$F$4815,'Customer Info'!$A:$E,5,0)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6895</v>
      </c>
      <c r="Q2794" s="8">
        <f t="shared" si="218"/>
        <v>415</v>
      </c>
      <c r="R2794" s="2" t="s">
        <v>26</v>
      </c>
      <c r="S2794" s="9">
        <f t="shared" si="219"/>
        <v>0.05</v>
      </c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VLOOKUP($F$10:$F$4815,'Customer Info'!$A$1:$B$501,2,0)</f>
        <v>Lindsay</v>
      </c>
      <c r="H2795" s="6" t="str">
        <f>VLOOKUP(F2795:$F$4815,'Customer Info'!$A:$C,3,0)</f>
        <v>Williams</v>
      </c>
      <c r="I2795" s="6" t="str">
        <f>VLOOKUP($F$10:$F$4815,'Customer Info'!$A:$E,5,0)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2925</v>
      </c>
      <c r="Q2795" s="8">
        <f t="shared" si="218"/>
        <v>303</v>
      </c>
      <c r="R2795" s="2" t="s">
        <v>28</v>
      </c>
      <c r="S2795" s="9">
        <f t="shared" si="219"/>
        <v>0.02</v>
      </c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VLOOKUP($F$10:$F$4815,'Customer Info'!$A$1:$B$501,2,0)</f>
        <v>Sheri</v>
      </c>
      <c r="H2796" s="6" t="str">
        <f>VLOOKUP(F2796:$F$4815,'Customer Info'!$A:$C,3,0)</f>
        <v>Gordon</v>
      </c>
      <c r="I2796" s="6" t="str">
        <f>VLOOKUP($F$10:$F$4815,'Customer Info'!$A:$E,5,0)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26928</v>
      </c>
      <c r="Q2796" s="8">
        <f t="shared" si="218"/>
        <v>2475</v>
      </c>
      <c r="R2796" s="2" t="s">
        <v>28</v>
      </c>
      <c r="S2796" s="9">
        <f t="shared" si="219"/>
        <v>7.0000000000000007E-2</v>
      </c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VLOOKUP($F$10:$F$4815,'Customer Info'!$A$1:$B$501,2,0)</f>
        <v>Duane</v>
      </c>
      <c r="H2797" s="6" t="str">
        <f>VLOOKUP(F2797:$F$4815,'Customer Info'!$A:$C,3,0)</f>
        <v>Huffman</v>
      </c>
      <c r="I2797" s="6" t="str">
        <f>VLOOKUP($F$10:$F$4815,'Customer Info'!$A:$E,5,0)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61211</v>
      </c>
      <c r="Q2797" s="8">
        <f t="shared" si="218"/>
        <v>4077</v>
      </c>
      <c r="R2797" s="2" t="s">
        <v>28</v>
      </c>
      <c r="S2797" s="9">
        <f t="shared" si="219"/>
        <v>0.09</v>
      </c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VLOOKUP($F$10:$F$4815,'Customer Info'!$A$1:$B$501,2,0)</f>
        <v>Mike</v>
      </c>
      <c r="H2798" s="6" t="str">
        <f>VLOOKUP(F2798:$F$4815,'Customer Info'!$A:$C,3,0)</f>
        <v>Pelletier</v>
      </c>
      <c r="I2798" s="6" t="str">
        <f>VLOOKUP($F$10:$F$4815,'Customer Info'!$A:$E,5,0)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2773</v>
      </c>
      <c r="Q2798" s="8">
        <f t="shared" si="218"/>
        <v>205</v>
      </c>
      <c r="R2798" s="2" t="s">
        <v>28</v>
      </c>
      <c r="S2798" s="9">
        <f t="shared" si="219"/>
        <v>0.02</v>
      </c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VLOOKUP($F$10:$F$4815,'Customer Info'!$A$1:$B$501,2,0)</f>
        <v>Sonia</v>
      </c>
      <c r="H2799" s="6" t="str">
        <f>VLOOKUP(F2799:$F$4815,'Customer Info'!$A:$C,3,0)</f>
        <v>Sunley</v>
      </c>
      <c r="I2799" s="6" t="str">
        <f>VLOOKUP($F$10:$F$4815,'Customer Info'!$A:$E,5,0)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2106</v>
      </c>
      <c r="Q2799" s="8">
        <f t="shared" si="218"/>
        <v>198</v>
      </c>
      <c r="R2799" s="2" t="s">
        <v>28</v>
      </c>
      <c r="S2799" s="9">
        <f t="shared" si="219"/>
        <v>0.02</v>
      </c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VLOOKUP($F$10:$F$4815,'Customer Info'!$A$1:$B$501,2,0)</f>
        <v>Guy</v>
      </c>
      <c r="H2800" s="6" t="str">
        <f>VLOOKUP(F2800:$F$4815,'Customer Info'!$A:$C,3,0)</f>
        <v>Phonely</v>
      </c>
      <c r="I2800" s="6" t="str">
        <f>VLOOKUP($F$10:$F$4815,'Customer Info'!$A:$E,5,0)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53631</v>
      </c>
      <c r="Q2800" s="8">
        <f t="shared" si="218"/>
        <v>2559</v>
      </c>
      <c r="R2800" s="2" t="s">
        <v>28</v>
      </c>
      <c r="S2800" s="9">
        <f t="shared" si="219"/>
        <v>0.09</v>
      </c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VLOOKUP($F$10:$F$4815,'Customer Info'!$A$1:$B$501,2,0)</f>
        <v>Brad</v>
      </c>
      <c r="H2801" s="6" t="str">
        <f>VLOOKUP(F2801:$F$4815,'Customer Info'!$A:$C,3,0)</f>
        <v>Eason</v>
      </c>
      <c r="I2801" s="6" t="str">
        <f>VLOOKUP($F$10:$F$4815,'Customer Info'!$A:$E,5,0)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10121</v>
      </c>
      <c r="Q2801" s="8">
        <f t="shared" si="218"/>
        <v>533</v>
      </c>
      <c r="R2801" s="2" t="s">
        <v>28</v>
      </c>
      <c r="S2801" s="9">
        <f t="shared" si="219"/>
        <v>0.05</v>
      </c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VLOOKUP($F$10:$F$4815,'Customer Info'!$A$1:$B$501,2,0)</f>
        <v>Stuart</v>
      </c>
      <c r="H2802" s="6" t="str">
        <f>VLOOKUP(F2802:$F$4815,'Customer Info'!$A:$C,3,0)</f>
        <v>Calhoun</v>
      </c>
      <c r="I2802" s="6" t="str">
        <f>VLOOKUP($F$10:$F$4815,'Customer Info'!$A:$E,5,0)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269</v>
      </c>
      <c r="Q2802" s="8">
        <f t="shared" si="218"/>
        <v>63</v>
      </c>
      <c r="R2802" s="2" t="s">
        <v>50</v>
      </c>
      <c r="S2802" s="9">
        <f t="shared" si="219"/>
        <v>0.02</v>
      </c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VLOOKUP($F$10:$F$4815,'Customer Info'!$A$1:$B$501,2,0)</f>
        <v>Steven</v>
      </c>
      <c r="H2803" s="6" t="str">
        <f>VLOOKUP(F2803:$F$4815,'Customer Info'!$A:$C,3,0)</f>
        <v>Ward</v>
      </c>
      <c r="I2803" s="6" t="str">
        <f>VLOOKUP($F$10:$F$4815,'Customer Info'!$A:$E,5,0)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16804</v>
      </c>
      <c r="Q2803" s="8">
        <f t="shared" si="218"/>
        <v>682</v>
      </c>
      <c r="R2803" s="2" t="s">
        <v>28</v>
      </c>
      <c r="S2803" s="9">
        <f t="shared" si="219"/>
        <v>0.05</v>
      </c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VLOOKUP($F$10:$F$4815,'Customer Info'!$A$1:$B$501,2,0)</f>
        <v>Linda</v>
      </c>
      <c r="H2804" s="6" t="str">
        <f>VLOOKUP(F2804:$F$4815,'Customer Info'!$A:$C,3,0)</f>
        <v>Southworth</v>
      </c>
      <c r="I2804" s="6" t="str">
        <f>VLOOKUP($F$10:$F$4815,'Customer Info'!$A:$E,5,0)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456</v>
      </c>
      <c r="Q2804" s="8">
        <f t="shared" si="218"/>
        <v>54</v>
      </c>
      <c r="R2804" s="2" t="s">
        <v>50</v>
      </c>
      <c r="S2804" s="9">
        <f t="shared" si="219"/>
        <v>0.02</v>
      </c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VLOOKUP($F$10:$F$4815,'Customer Info'!$A$1:$B$501,2,0)</f>
        <v>Tom</v>
      </c>
      <c r="H2805" s="6" t="str">
        <f>VLOOKUP(F2805:$F$4815,'Customer Info'!$A:$C,3,0)</f>
        <v>Stivers</v>
      </c>
      <c r="I2805" s="6" t="str">
        <f>VLOOKUP($F$10:$F$4815,'Customer Info'!$A:$E,5,0)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1541</v>
      </c>
      <c r="Q2805" s="8">
        <f t="shared" si="218"/>
        <v>206</v>
      </c>
      <c r="R2805" s="2" t="s">
        <v>28</v>
      </c>
      <c r="S2805" s="9">
        <f t="shared" si="219"/>
        <v>0.02</v>
      </c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VLOOKUP($F$10:$F$4815,'Customer Info'!$A$1:$B$501,2,0)</f>
        <v>Anna</v>
      </c>
      <c r="H2806" s="6" t="str">
        <f>VLOOKUP(F2806:$F$4815,'Customer Info'!$A:$C,3,0)</f>
        <v>Gayman</v>
      </c>
      <c r="I2806" s="6" t="str">
        <f>VLOOKUP($F$10:$F$4815,'Customer Info'!$A:$E,5,0)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9492</v>
      </c>
      <c r="Q2806" s="8">
        <f t="shared" si="218"/>
        <v>564</v>
      </c>
      <c r="R2806" s="2" t="s">
        <v>50</v>
      </c>
      <c r="S2806" s="9">
        <f t="shared" si="219"/>
        <v>0.05</v>
      </c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VLOOKUP($F$10:$F$4815,'Customer Info'!$A$1:$B$501,2,0)</f>
        <v>Mitch</v>
      </c>
      <c r="H2807" s="6" t="str">
        <f>VLOOKUP(F2807:$F$4815,'Customer Info'!$A:$C,3,0)</f>
        <v>Willingham</v>
      </c>
      <c r="I2807" s="6" t="str">
        <f>VLOOKUP($F$10:$F$4815,'Customer Info'!$A:$E,5,0)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3941</v>
      </c>
      <c r="Q2807" s="8">
        <f t="shared" si="218"/>
        <v>386</v>
      </c>
      <c r="R2807" s="2" t="s">
        <v>28</v>
      </c>
      <c r="S2807" s="9">
        <f t="shared" si="219"/>
        <v>0.02</v>
      </c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VLOOKUP($F$10:$F$4815,'Customer Info'!$A$1:$B$501,2,0)</f>
        <v>Adrian</v>
      </c>
      <c r="H2808" s="6" t="str">
        <f>VLOOKUP(F2808:$F$4815,'Customer Info'!$A:$C,3,0)</f>
        <v>Barton</v>
      </c>
      <c r="I2808" s="6" t="str">
        <f>VLOOKUP($F$10:$F$4815,'Customer Info'!$A:$E,5,0)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28952</v>
      </c>
      <c r="Q2808" s="8">
        <f t="shared" si="218"/>
        <v>2485</v>
      </c>
      <c r="R2808" s="2" t="s">
        <v>50</v>
      </c>
      <c r="S2808" s="9">
        <f t="shared" si="219"/>
        <v>7.0000000000000007E-2</v>
      </c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VLOOKUP($F$10:$F$4815,'Customer Info'!$A$1:$B$501,2,0)</f>
        <v>Philip</v>
      </c>
      <c r="H2809" s="6" t="str">
        <f>VLOOKUP(F2809:$F$4815,'Customer Info'!$A:$C,3,0)</f>
        <v>Brown</v>
      </c>
      <c r="I2809" s="6" t="str">
        <f>VLOOKUP($F$10:$F$4815,'Customer Info'!$A:$E,5,0)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8879</v>
      </c>
      <c r="Q2809" s="8">
        <f t="shared" si="218"/>
        <v>869</v>
      </c>
      <c r="R2809" s="2" t="s">
        <v>28</v>
      </c>
      <c r="S2809" s="9">
        <f t="shared" si="219"/>
        <v>0.05</v>
      </c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VLOOKUP($F$10:$F$4815,'Customer Info'!$A$1:$B$501,2,0)</f>
        <v>Natalie</v>
      </c>
      <c r="H2810" s="6" t="str">
        <f>VLOOKUP(F2810:$F$4815,'Customer Info'!$A:$C,3,0)</f>
        <v>Webber</v>
      </c>
      <c r="I2810" s="6" t="str">
        <f>VLOOKUP($F$10:$F$4815,'Customer Info'!$A:$E,5,0)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25419</v>
      </c>
      <c r="Q2810" s="8">
        <f t="shared" si="218"/>
        <v>1953</v>
      </c>
      <c r="R2810" s="2" t="s">
        <v>26</v>
      </c>
      <c r="S2810" s="9">
        <f t="shared" si="219"/>
        <v>7.0000000000000007E-2</v>
      </c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VLOOKUP($F$10:$F$4815,'Customer Info'!$A$1:$B$501,2,0)</f>
        <v>Mick</v>
      </c>
      <c r="H2811" s="6" t="str">
        <f>VLOOKUP(F2811:$F$4815,'Customer Info'!$A:$C,3,0)</f>
        <v>Brown</v>
      </c>
      <c r="I2811" s="6" t="str">
        <f>VLOOKUP($F$10:$F$4815,'Customer Info'!$A:$E,5,0)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2713</v>
      </c>
      <c r="Q2811" s="8">
        <f t="shared" si="218"/>
        <v>291</v>
      </c>
      <c r="R2811" s="2" t="s">
        <v>28</v>
      </c>
      <c r="S2811" s="9">
        <f t="shared" si="219"/>
        <v>0.02</v>
      </c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VLOOKUP($F$10:$F$4815,'Customer Info'!$A$1:$B$501,2,0)</f>
        <v>Ionia</v>
      </c>
      <c r="H2812" s="6" t="str">
        <f>VLOOKUP(F2812:$F$4815,'Customer Info'!$A:$C,3,0)</f>
        <v>McGrath</v>
      </c>
      <c r="I2812" s="6" t="str">
        <f>VLOOKUP($F$10:$F$4815,'Customer Info'!$A:$E,5,0)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3003</v>
      </c>
      <c r="Q2812" s="8">
        <f t="shared" si="218"/>
        <v>194</v>
      </c>
      <c r="R2812" s="2" t="s">
        <v>28</v>
      </c>
      <c r="S2812" s="9">
        <f t="shared" si="219"/>
        <v>0.02</v>
      </c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VLOOKUP($F$10:$F$4815,'Customer Info'!$A$1:$B$501,2,0)</f>
        <v>Lynn</v>
      </c>
      <c r="H2813" s="6" t="str">
        <f>VLOOKUP(F2813:$F$4815,'Customer Info'!$A:$C,3,0)</f>
        <v>Smith</v>
      </c>
      <c r="I2813" s="6" t="str">
        <f>VLOOKUP($F$10:$F$4815,'Customer Info'!$A:$E,5,0)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2749</v>
      </c>
      <c r="Q2813" s="8">
        <f t="shared" si="218"/>
        <v>339</v>
      </c>
      <c r="R2813" s="2" t="s">
        <v>28</v>
      </c>
      <c r="S2813" s="9">
        <f t="shared" si="219"/>
        <v>0.02</v>
      </c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VLOOKUP($F$10:$F$4815,'Customer Info'!$A$1:$B$501,2,0)</f>
        <v>Mitch</v>
      </c>
      <c r="H2814" s="6" t="str">
        <f>VLOOKUP(F2814:$F$4815,'Customer Info'!$A:$C,3,0)</f>
        <v>Willingham</v>
      </c>
      <c r="I2814" s="6" t="str">
        <f>VLOOKUP($F$10:$F$4815,'Customer Info'!$A:$E,5,0)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70</v>
      </c>
      <c r="Q2814" s="8">
        <f t="shared" si="218"/>
        <v>12</v>
      </c>
      <c r="R2814" s="2" t="s">
        <v>28</v>
      </c>
      <c r="S2814" s="9">
        <f t="shared" si="219"/>
        <v>0.02</v>
      </c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VLOOKUP($F$10:$F$4815,'Customer Info'!$A$1:$B$501,2,0)</f>
        <v>Jesus</v>
      </c>
      <c r="H2815" s="6" t="str">
        <f>VLOOKUP(F2815:$F$4815,'Customer Info'!$A:$C,3,0)</f>
        <v>Ocampo</v>
      </c>
      <c r="I2815" s="6" t="str">
        <f>VLOOKUP($F$10:$F$4815,'Customer Info'!$A:$E,5,0)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7372</v>
      </c>
      <c r="Q2815" s="8">
        <f t="shared" si="218"/>
        <v>694</v>
      </c>
      <c r="R2815" s="2" t="s">
        <v>28</v>
      </c>
      <c r="S2815" s="9">
        <f t="shared" si="219"/>
        <v>0.05</v>
      </c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VLOOKUP($F$10:$F$4815,'Customer Info'!$A$1:$B$501,2,0)</f>
        <v>Eric</v>
      </c>
      <c r="H2816" s="6" t="str">
        <f>VLOOKUP(F2816:$F$4815,'Customer Info'!$A:$C,3,0)</f>
        <v>Barreto</v>
      </c>
      <c r="I2816" s="6" t="str">
        <f>VLOOKUP($F$10:$F$4815,'Customer Info'!$A:$E,5,0)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14372</v>
      </c>
      <c r="Q2816" s="8">
        <f t="shared" si="218"/>
        <v>1290</v>
      </c>
      <c r="R2816" s="2" t="s">
        <v>26</v>
      </c>
      <c r="S2816" s="9">
        <f t="shared" si="219"/>
        <v>0.05</v>
      </c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VLOOKUP($F$10:$F$4815,'Customer Info'!$A$1:$B$501,2,0)</f>
        <v>Kean</v>
      </c>
      <c r="H2817" s="6" t="str">
        <f>VLOOKUP(F2817:$F$4815,'Customer Info'!$A:$C,3,0)</f>
        <v>Takahito</v>
      </c>
      <c r="I2817" s="6" t="str">
        <f>VLOOKUP($F$10:$F$4815,'Customer Info'!$A:$E,5,0)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166</v>
      </c>
      <c r="Q2817" s="8">
        <f t="shared" si="218"/>
        <v>36</v>
      </c>
      <c r="R2817" s="2" t="s">
        <v>26</v>
      </c>
      <c r="S2817" s="9">
        <f t="shared" si="219"/>
        <v>0.02</v>
      </c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VLOOKUP($F$10:$F$4815,'Customer Info'!$A$1:$B$501,2,0)</f>
        <v>Thomas</v>
      </c>
      <c r="H2818" s="6" t="str">
        <f>VLOOKUP(F2818:$F$4815,'Customer Info'!$A:$C,3,0)</f>
        <v>Brumley</v>
      </c>
      <c r="I2818" s="6" t="str">
        <f>VLOOKUP($F$10:$F$4815,'Customer Info'!$A:$E,5,0)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130</v>
      </c>
      <c r="Q2818" s="8">
        <f t="shared" si="218"/>
        <v>20</v>
      </c>
      <c r="R2818" s="2" t="s">
        <v>50</v>
      </c>
      <c r="S2818" s="9">
        <f t="shared" si="219"/>
        <v>0.02</v>
      </c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VLOOKUP($F$10:$F$4815,'Customer Info'!$A$1:$B$501,2,0)</f>
        <v>Tom</v>
      </c>
      <c r="H2819" s="6" t="str">
        <f>VLOOKUP(F2819:$F$4815,'Customer Info'!$A:$C,3,0)</f>
        <v>Stivers</v>
      </c>
      <c r="I2819" s="6" t="str">
        <f>VLOOKUP($F$10:$F$4815,'Customer Info'!$A:$E,5,0)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1063</v>
      </c>
      <c r="Q2819" s="8">
        <f t="shared" si="218"/>
        <v>109</v>
      </c>
      <c r="R2819" s="2" t="s">
        <v>28</v>
      </c>
      <c r="S2819" s="9">
        <f t="shared" si="219"/>
        <v>0.02</v>
      </c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VLOOKUP($F$10:$F$4815,'Customer Info'!$A$1:$B$501,2,0)</f>
        <v>Allen</v>
      </c>
      <c r="H2820" s="6" t="str">
        <f>VLOOKUP(F2820:$F$4815,'Customer Info'!$A:$C,3,0)</f>
        <v>Rosenblatt</v>
      </c>
      <c r="I2820" s="6" t="str">
        <f>VLOOKUP($F$10:$F$4815,'Customer Info'!$A:$E,5,0)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1062</v>
      </c>
      <c r="Q2820" s="8">
        <f t="shared" si="218"/>
        <v>118</v>
      </c>
      <c r="R2820" s="2" t="s">
        <v>28</v>
      </c>
      <c r="S2820" s="9">
        <f t="shared" si="219"/>
        <v>0.02</v>
      </c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VLOOKUP($F$10:$F$4815,'Customer Info'!$A$1:$B$501,2,0)</f>
        <v>Alex</v>
      </c>
      <c r="H2821" s="6" t="str">
        <f>VLOOKUP(F2821:$F$4815,'Customer Info'!$A:$C,3,0)</f>
        <v>Avila</v>
      </c>
      <c r="I2821" s="6" t="str">
        <f>VLOOKUP($F$10:$F$4815,'Customer Info'!$A:$E,5,0)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19122</v>
      </c>
      <c r="Q2821" s="8">
        <f t="shared" si="218"/>
        <v>1650</v>
      </c>
      <c r="R2821" s="2" t="s">
        <v>28</v>
      </c>
      <c r="S2821" s="9">
        <f t="shared" si="219"/>
        <v>0.05</v>
      </c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VLOOKUP($F$10:$F$4815,'Customer Info'!$A$1:$B$501,2,0)</f>
        <v>Guy</v>
      </c>
      <c r="H2822" s="6" t="str">
        <f>VLOOKUP(F2822:$F$4815,'Customer Info'!$A:$C,3,0)</f>
        <v>Phonely</v>
      </c>
      <c r="I2822" s="6" t="str">
        <f>VLOOKUP($F$10:$F$4815,'Customer Info'!$A:$E,5,0)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200</v>
      </c>
      <c r="Q2822" s="8">
        <f t="shared" si="218"/>
        <v>47</v>
      </c>
      <c r="R2822" s="2" t="s">
        <v>50</v>
      </c>
      <c r="S2822" s="9">
        <f t="shared" si="219"/>
        <v>0.02</v>
      </c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VLOOKUP($F$10:$F$4815,'Customer Info'!$A$1:$B$501,2,0)</f>
        <v>John</v>
      </c>
      <c r="H2823" s="6" t="str">
        <f>VLOOKUP(F2823:$F$4815,'Customer Info'!$A:$C,3,0)</f>
        <v>Grady</v>
      </c>
      <c r="I2823" s="6" t="str">
        <f>VLOOKUP($F$10:$F$4815,'Customer Info'!$A:$E,5,0)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3819</v>
      </c>
      <c r="Q2823" s="8">
        <f t="shared" si="218"/>
        <v>293</v>
      </c>
      <c r="R2823" s="2" t="s">
        <v>28</v>
      </c>
      <c r="S2823" s="9">
        <f t="shared" si="219"/>
        <v>0.02</v>
      </c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VLOOKUP($F$10:$F$4815,'Customer Info'!$A$1:$B$501,2,0)</f>
        <v>Ryan</v>
      </c>
      <c r="H2824" s="6" t="str">
        <f>VLOOKUP(F2824:$F$4815,'Customer Info'!$A:$C,3,0)</f>
        <v>Akin</v>
      </c>
      <c r="I2824" s="6" t="str">
        <f>VLOOKUP($F$10:$F$4815,'Customer Info'!$A:$E,5,0)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365</v>
      </c>
      <c r="Q2824" s="8">
        <f t="shared" si="218"/>
        <v>106</v>
      </c>
      <c r="R2824" s="2" t="s">
        <v>50</v>
      </c>
      <c r="S2824" s="9">
        <f t="shared" si="219"/>
        <v>0.02</v>
      </c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VLOOKUP($F$10:$F$4815,'Customer Info'!$A$1:$B$501,2,0)</f>
        <v>Delfina</v>
      </c>
      <c r="H2825" s="6" t="str">
        <f>VLOOKUP(F2825:$F$4815,'Customer Info'!$A:$C,3,0)</f>
        <v>Latchford</v>
      </c>
      <c r="I2825" s="6" t="str">
        <f>VLOOKUP($F$10:$F$4815,'Customer Info'!$A:$E,5,0)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4531</v>
      </c>
      <c r="Q2825" s="8">
        <f t="shared" si="218"/>
        <v>117</v>
      </c>
      <c r="R2825" s="2" t="s">
        <v>50</v>
      </c>
      <c r="S2825" s="9">
        <f t="shared" si="219"/>
        <v>0.02</v>
      </c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VLOOKUP($F$10:$F$4815,'Customer Info'!$A$1:$B$501,2,0)</f>
        <v>Dave</v>
      </c>
      <c r="H2826" s="6" t="str">
        <f>VLOOKUP(F2826:$F$4815,'Customer Info'!$A:$C,3,0)</f>
        <v>Poirier</v>
      </c>
      <c r="I2826" s="6" t="str">
        <f>VLOOKUP($F$10:$F$4815,'Customer Info'!$A:$E,5,0)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10891</v>
      </c>
      <c r="Q2826" s="8">
        <f t="shared" si="218"/>
        <v>835</v>
      </c>
      <c r="R2826" s="2" t="s">
        <v>50</v>
      </c>
      <c r="S2826" s="9">
        <f t="shared" si="219"/>
        <v>0.05</v>
      </c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VLOOKUP($F$10:$F$4815,'Customer Info'!$A$1:$B$501,2,0)</f>
        <v>Muhammed</v>
      </c>
      <c r="H2827" s="6" t="str">
        <f>VLOOKUP(F2827:$F$4815,'Customer Info'!$A:$C,3,0)</f>
        <v>MacIntyre</v>
      </c>
      <c r="I2827" s="6" t="str">
        <f>VLOOKUP($F$10:$F$4815,'Customer Info'!$A:$E,5,0)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N2827+O2827</f>
        <v>6802</v>
      </c>
      <c r="Q2827" s="8">
        <f t="shared" ref="Q2827:Q2890" si="223">P2827-M2827</f>
        <v>802</v>
      </c>
      <c r="R2827" s="2" t="s">
        <v>28</v>
      </c>
      <c r="S2827" s="9">
        <f t="shared" ref="S2827:S2890" si="224">VLOOKUP($P$10:$P$4815,$T$1:$U$7, 2,1)</f>
        <v>0.05</v>
      </c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VLOOKUP($F$10:$F$4815,'Customer Info'!$A$1:$B$501,2,0)</f>
        <v>Catherine</v>
      </c>
      <c r="H2828" s="6" t="str">
        <f>VLOOKUP(F2828:$F$4815,'Customer Info'!$A:$C,3,0)</f>
        <v>Glotzbach</v>
      </c>
      <c r="I2828" s="6" t="str">
        <f>VLOOKUP($F$10:$F$4815,'Customer Info'!$A:$E,5,0)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112942</v>
      </c>
      <c r="Q2828" s="8">
        <f t="shared" si="223"/>
        <v>8487</v>
      </c>
      <c r="R2828" s="2" t="s">
        <v>28</v>
      </c>
      <c r="S2828" s="9">
        <f t="shared" si="224"/>
        <v>0.12</v>
      </c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VLOOKUP($F$10:$F$4815,'Customer Info'!$A$1:$B$501,2,0)</f>
        <v>Brian</v>
      </c>
      <c r="H2829" s="6" t="str">
        <f>VLOOKUP(F2829:$F$4815,'Customer Info'!$A:$C,3,0)</f>
        <v>Dahlen</v>
      </c>
      <c r="I2829" s="6" t="str">
        <f>VLOOKUP($F$10:$F$4815,'Customer Info'!$A:$E,5,0)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194</v>
      </c>
      <c r="Q2829" s="8">
        <f t="shared" si="223"/>
        <v>42</v>
      </c>
      <c r="R2829" s="2" t="s">
        <v>50</v>
      </c>
      <c r="S2829" s="9">
        <f t="shared" si="224"/>
        <v>0.02</v>
      </c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VLOOKUP($F$10:$F$4815,'Customer Info'!$A$1:$B$501,2,0)</f>
        <v>Toby</v>
      </c>
      <c r="H2830" s="6" t="str">
        <f>VLOOKUP(F2830:$F$4815,'Customer Info'!$A:$C,3,0)</f>
        <v>Braunhardt</v>
      </c>
      <c r="I2830" s="6" t="str">
        <f>VLOOKUP($F$10:$F$4815,'Customer Info'!$A:$E,5,0)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1954</v>
      </c>
      <c r="Q2830" s="8">
        <f t="shared" si="223"/>
        <v>278</v>
      </c>
      <c r="R2830" s="2" t="s">
        <v>50</v>
      </c>
      <c r="S2830" s="9">
        <f t="shared" si="224"/>
        <v>0.02</v>
      </c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VLOOKUP($F$10:$F$4815,'Customer Info'!$A$1:$B$501,2,0)</f>
        <v>Steve</v>
      </c>
      <c r="H2831" s="6" t="str">
        <f>VLOOKUP(F2831:$F$4815,'Customer Info'!$A:$C,3,0)</f>
        <v>Nguyen</v>
      </c>
      <c r="I2831" s="6" t="str">
        <f>VLOOKUP($F$10:$F$4815,'Customer Info'!$A:$E,5,0)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4744</v>
      </c>
      <c r="Q2831" s="8">
        <f t="shared" si="223"/>
        <v>383</v>
      </c>
      <c r="R2831" s="2" t="s">
        <v>28</v>
      </c>
      <c r="S2831" s="9">
        <f t="shared" si="224"/>
        <v>0.02</v>
      </c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VLOOKUP($F$10:$F$4815,'Customer Info'!$A$1:$B$501,2,0)</f>
        <v>David</v>
      </c>
      <c r="H2832" s="6" t="str">
        <f>VLOOKUP(F2832:$F$4815,'Customer Info'!$A:$C,3,0)</f>
        <v>Kendrick</v>
      </c>
      <c r="I2832" s="6" t="str">
        <f>VLOOKUP($F$10:$F$4815,'Customer Info'!$A:$E,5,0)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2922</v>
      </c>
      <c r="Q2832" s="8">
        <f t="shared" si="223"/>
        <v>219</v>
      </c>
      <c r="R2832" s="2" t="s">
        <v>28</v>
      </c>
      <c r="S2832" s="9">
        <f t="shared" si="224"/>
        <v>0.02</v>
      </c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VLOOKUP($F$10:$F$4815,'Customer Info'!$A$1:$B$501,2,0)</f>
        <v>Karen</v>
      </c>
      <c r="H2833" s="6" t="str">
        <f>VLOOKUP(F2833:$F$4815,'Customer Info'!$A:$C,3,0)</f>
        <v>Daniels</v>
      </c>
      <c r="I2833" s="6" t="str">
        <f>VLOOKUP($F$10:$F$4815,'Customer Info'!$A:$E,5,0)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3137</v>
      </c>
      <c r="Q2833" s="8">
        <f t="shared" si="223"/>
        <v>210</v>
      </c>
      <c r="R2833" s="2" t="s">
        <v>28</v>
      </c>
      <c r="S2833" s="9">
        <f t="shared" si="224"/>
        <v>0.02</v>
      </c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VLOOKUP($F$10:$F$4815,'Customer Info'!$A$1:$B$501,2,0)</f>
        <v>Harold</v>
      </c>
      <c r="H2834" s="6" t="str">
        <f>VLOOKUP(F2834:$F$4815,'Customer Info'!$A:$C,3,0)</f>
        <v>Dahlen</v>
      </c>
      <c r="I2834" s="6" t="str">
        <f>VLOOKUP($F$10:$F$4815,'Customer Info'!$A:$E,5,0)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22959</v>
      </c>
      <c r="Q2834" s="8">
        <f t="shared" si="223"/>
        <v>1767</v>
      </c>
      <c r="R2834" s="2" t="s">
        <v>28</v>
      </c>
      <c r="S2834" s="9">
        <f t="shared" si="224"/>
        <v>0.05</v>
      </c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VLOOKUP($F$10:$F$4815,'Customer Info'!$A$1:$B$501,2,0)</f>
        <v>Magdelene</v>
      </c>
      <c r="H2835" s="6" t="str">
        <f>VLOOKUP(F2835:$F$4815,'Customer Info'!$A:$C,3,0)</f>
        <v>Morse</v>
      </c>
      <c r="I2835" s="6" t="str">
        <f>VLOOKUP($F$10:$F$4815,'Customer Info'!$A:$E,5,0)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9860</v>
      </c>
      <c r="Q2835" s="8">
        <f t="shared" si="223"/>
        <v>422</v>
      </c>
      <c r="R2835" s="2" t="s">
        <v>28</v>
      </c>
      <c r="S2835" s="9">
        <f t="shared" si="224"/>
        <v>0.05</v>
      </c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VLOOKUP($F$10:$F$4815,'Customer Info'!$A$1:$B$501,2,0)</f>
        <v>Alex</v>
      </c>
      <c r="H2836" s="6" t="str">
        <f>VLOOKUP(F2836:$F$4815,'Customer Info'!$A:$C,3,0)</f>
        <v>Avila</v>
      </c>
      <c r="I2836" s="6" t="str">
        <f>VLOOKUP($F$10:$F$4815,'Customer Info'!$A:$E,5,0)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12055</v>
      </c>
      <c r="Q2836" s="8">
        <f t="shared" si="223"/>
        <v>701</v>
      </c>
      <c r="R2836" s="2" t="s">
        <v>50</v>
      </c>
      <c r="S2836" s="9">
        <f t="shared" si="224"/>
        <v>0.05</v>
      </c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VLOOKUP($F$10:$F$4815,'Customer Info'!$A$1:$B$501,2,0)</f>
        <v>Anna</v>
      </c>
      <c r="H2837" s="6" t="str">
        <f>VLOOKUP(F2837:$F$4815,'Customer Info'!$A:$C,3,0)</f>
        <v>Gayman</v>
      </c>
      <c r="I2837" s="6" t="str">
        <f>VLOOKUP($F$10:$F$4815,'Customer Info'!$A:$E,5,0)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420</v>
      </c>
      <c r="Q2837" s="8">
        <f t="shared" si="223"/>
        <v>54</v>
      </c>
      <c r="R2837" s="2" t="s">
        <v>50</v>
      </c>
      <c r="S2837" s="9">
        <f t="shared" si="224"/>
        <v>0.02</v>
      </c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VLOOKUP($F$10:$F$4815,'Customer Info'!$A$1:$B$501,2,0)</f>
        <v>Dennis</v>
      </c>
      <c r="H2838" s="6" t="str">
        <f>VLOOKUP(F2838:$F$4815,'Customer Info'!$A:$C,3,0)</f>
        <v>Pardue</v>
      </c>
      <c r="I2838" s="6" t="str">
        <f>VLOOKUP($F$10:$F$4815,'Customer Info'!$A:$E,5,0)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53409</v>
      </c>
      <c r="Q2838" s="8">
        <f t="shared" si="223"/>
        <v>2595</v>
      </c>
      <c r="R2838" s="2" t="s">
        <v>28</v>
      </c>
      <c r="S2838" s="9">
        <f t="shared" si="224"/>
        <v>0.09</v>
      </c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VLOOKUP($F$10:$F$4815,'Customer Info'!$A$1:$B$501,2,0)</f>
        <v>Robert</v>
      </c>
      <c r="H2839" s="6" t="str">
        <f>VLOOKUP(F2839:$F$4815,'Customer Info'!$A:$C,3,0)</f>
        <v>Dilbeck</v>
      </c>
      <c r="I2839" s="6" t="str">
        <f>VLOOKUP($F$10:$F$4815,'Customer Info'!$A:$E,5,0)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13354</v>
      </c>
      <c r="Q2839" s="8">
        <f t="shared" si="223"/>
        <v>408</v>
      </c>
      <c r="R2839" s="2" t="s">
        <v>28</v>
      </c>
      <c r="S2839" s="9">
        <f t="shared" si="224"/>
        <v>0.05</v>
      </c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VLOOKUP($F$10:$F$4815,'Customer Info'!$A$1:$B$501,2,0)</f>
        <v>Erin</v>
      </c>
      <c r="H2840" s="6" t="str">
        <f>VLOOKUP(F2840:$F$4815,'Customer Info'!$A:$C,3,0)</f>
        <v>Smith</v>
      </c>
      <c r="I2840" s="6" t="str">
        <f>VLOOKUP($F$10:$F$4815,'Customer Info'!$A:$E,5,0)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7918</v>
      </c>
      <c r="Q2840" s="8">
        <f t="shared" si="223"/>
        <v>355</v>
      </c>
      <c r="R2840" s="2" t="s">
        <v>28</v>
      </c>
      <c r="S2840" s="9">
        <f t="shared" si="224"/>
        <v>0.05</v>
      </c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VLOOKUP($F$10:$F$4815,'Customer Info'!$A$1:$B$501,2,0)</f>
        <v>Andrew</v>
      </c>
      <c r="H2841" s="6" t="str">
        <f>VLOOKUP(F2841:$F$4815,'Customer Info'!$A:$C,3,0)</f>
        <v>Gjertsen</v>
      </c>
      <c r="I2841" s="6" t="str">
        <f>VLOOKUP($F$10:$F$4815,'Customer Info'!$A:$E,5,0)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6901</v>
      </c>
      <c r="Q2841" s="8">
        <f t="shared" si="223"/>
        <v>471</v>
      </c>
      <c r="R2841" s="2" t="s">
        <v>26</v>
      </c>
      <c r="S2841" s="9">
        <f t="shared" si="224"/>
        <v>0.05</v>
      </c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VLOOKUP($F$10:$F$4815,'Customer Info'!$A$1:$B$501,2,0)</f>
        <v>Helen</v>
      </c>
      <c r="H2842" s="6" t="str">
        <f>VLOOKUP(F2842:$F$4815,'Customer Info'!$A:$C,3,0)</f>
        <v>Abelman</v>
      </c>
      <c r="I2842" s="6" t="str">
        <f>VLOOKUP($F$10:$F$4815,'Customer Info'!$A:$E,5,0)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1193</v>
      </c>
      <c r="Q2842" s="8">
        <f t="shared" si="223"/>
        <v>143</v>
      </c>
      <c r="R2842" s="2" t="s">
        <v>28</v>
      </c>
      <c r="S2842" s="9">
        <f t="shared" si="224"/>
        <v>0.02</v>
      </c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VLOOKUP($F$10:$F$4815,'Customer Info'!$A$1:$B$501,2,0)</f>
        <v>Patrick</v>
      </c>
      <c r="H2843" s="6" t="str">
        <f>VLOOKUP(F2843:$F$4815,'Customer Info'!$A:$C,3,0)</f>
        <v>O'Donnell</v>
      </c>
      <c r="I2843" s="6" t="str">
        <f>VLOOKUP($F$10:$F$4815,'Customer Info'!$A:$E,5,0)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838</v>
      </c>
      <c r="Q2843" s="8">
        <f t="shared" si="223"/>
        <v>90</v>
      </c>
      <c r="R2843" s="2" t="s">
        <v>50</v>
      </c>
      <c r="S2843" s="9">
        <f t="shared" si="224"/>
        <v>0.02</v>
      </c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VLOOKUP($F$10:$F$4815,'Customer Info'!$A$1:$B$501,2,0)</f>
        <v>Giulietta</v>
      </c>
      <c r="H2844" s="6" t="str">
        <f>VLOOKUP(F2844:$F$4815,'Customer Info'!$A:$C,3,0)</f>
        <v>Weimer</v>
      </c>
      <c r="I2844" s="6" t="str">
        <f>VLOOKUP($F$10:$F$4815,'Customer Info'!$A:$E,5,0)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17839</v>
      </c>
      <c r="Q2844" s="8">
        <f t="shared" si="223"/>
        <v>1675</v>
      </c>
      <c r="R2844" s="2" t="s">
        <v>28</v>
      </c>
      <c r="S2844" s="9">
        <f t="shared" si="224"/>
        <v>0.05</v>
      </c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VLOOKUP($F$10:$F$4815,'Customer Info'!$A$1:$B$501,2,0)</f>
        <v>Kristina</v>
      </c>
      <c r="H2845" s="6" t="str">
        <f>VLOOKUP(F2845:$F$4815,'Customer Info'!$A:$C,3,0)</f>
        <v>Nunn</v>
      </c>
      <c r="I2845" s="6" t="str">
        <f>VLOOKUP($F$10:$F$4815,'Customer Info'!$A:$E,5,0)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4754</v>
      </c>
      <c r="Q2845" s="8">
        <f t="shared" si="223"/>
        <v>290</v>
      </c>
      <c r="R2845" s="2" t="s">
        <v>28</v>
      </c>
      <c r="S2845" s="9">
        <f t="shared" si="224"/>
        <v>0.02</v>
      </c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VLOOKUP($F$10:$F$4815,'Customer Info'!$A$1:$B$501,2,0)</f>
        <v>Ted</v>
      </c>
      <c r="H2846" s="6" t="str">
        <f>VLOOKUP(F2846:$F$4815,'Customer Info'!$A:$C,3,0)</f>
        <v>Trevino</v>
      </c>
      <c r="I2846" s="6" t="str">
        <f>VLOOKUP($F$10:$F$4815,'Customer Info'!$A:$E,5,0)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3122</v>
      </c>
      <c r="Q2846" s="8">
        <f t="shared" si="223"/>
        <v>195</v>
      </c>
      <c r="R2846" s="2" t="s">
        <v>50</v>
      </c>
      <c r="S2846" s="9">
        <f t="shared" si="224"/>
        <v>0.02</v>
      </c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VLOOKUP($F$10:$F$4815,'Customer Info'!$A$1:$B$501,2,0)</f>
        <v>Pamela</v>
      </c>
      <c r="H2847" s="6" t="str">
        <f>VLOOKUP(F2847:$F$4815,'Customer Info'!$A:$C,3,0)</f>
        <v>Coakley</v>
      </c>
      <c r="I2847" s="6" t="str">
        <f>VLOOKUP($F$10:$F$4815,'Customer Info'!$A:$E,5,0)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22932</v>
      </c>
      <c r="Q2847" s="8">
        <f t="shared" si="223"/>
        <v>1740</v>
      </c>
      <c r="R2847" s="2" t="s">
        <v>50</v>
      </c>
      <c r="S2847" s="9">
        <f t="shared" si="224"/>
        <v>0.05</v>
      </c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VLOOKUP($F$10:$F$4815,'Customer Info'!$A$1:$B$501,2,0)</f>
        <v>Lisa</v>
      </c>
      <c r="H2848" s="6" t="str">
        <f>VLOOKUP(F2848:$F$4815,'Customer Info'!$A:$C,3,0)</f>
        <v>DeCherney</v>
      </c>
      <c r="I2848" s="6" t="str">
        <f>VLOOKUP($F$10:$F$4815,'Customer Info'!$A:$E,5,0)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1376</v>
      </c>
      <c r="Q2848" s="8">
        <f t="shared" si="223"/>
        <v>179</v>
      </c>
      <c r="R2848" s="2" t="s">
        <v>28</v>
      </c>
      <c r="S2848" s="9">
        <f t="shared" si="224"/>
        <v>0.02</v>
      </c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VLOOKUP($F$10:$F$4815,'Customer Info'!$A$1:$B$501,2,0)</f>
        <v>Scott</v>
      </c>
      <c r="H2849" s="6" t="str">
        <f>VLOOKUP(F2849:$F$4815,'Customer Info'!$A:$C,3,0)</f>
        <v>Cohen</v>
      </c>
      <c r="I2849" s="6" t="str">
        <f>VLOOKUP($F$10:$F$4815,'Customer Info'!$A:$E,5,0)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11336</v>
      </c>
      <c r="Q2849" s="8">
        <f t="shared" si="223"/>
        <v>952</v>
      </c>
      <c r="R2849" s="2" t="s">
        <v>28</v>
      </c>
      <c r="S2849" s="9">
        <f t="shared" si="224"/>
        <v>0.05</v>
      </c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VLOOKUP($F$10:$F$4815,'Customer Info'!$A$1:$B$501,2,0)</f>
        <v>Brooke</v>
      </c>
      <c r="H2850" s="6" t="str">
        <f>VLOOKUP(F2850:$F$4815,'Customer Info'!$A:$C,3,0)</f>
        <v>Gillingham</v>
      </c>
      <c r="I2850" s="6" t="str">
        <f>VLOOKUP($F$10:$F$4815,'Customer Info'!$A:$E,5,0)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10111</v>
      </c>
      <c r="Q2850" s="8">
        <f t="shared" si="223"/>
        <v>805</v>
      </c>
      <c r="R2850" s="2" t="s">
        <v>28</v>
      </c>
      <c r="S2850" s="9">
        <f t="shared" si="224"/>
        <v>0.05</v>
      </c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VLOOKUP($F$10:$F$4815,'Customer Info'!$A$1:$B$501,2,0)</f>
        <v>Emily</v>
      </c>
      <c r="H2851" s="6" t="str">
        <f>VLOOKUP(F2851:$F$4815,'Customer Info'!$A:$C,3,0)</f>
        <v>Burns</v>
      </c>
      <c r="I2851" s="6" t="str">
        <f>VLOOKUP($F$10:$F$4815,'Customer Info'!$A:$E,5,0)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16903</v>
      </c>
      <c r="Q2851" s="8">
        <f t="shared" si="223"/>
        <v>1301</v>
      </c>
      <c r="R2851" s="2" t="s">
        <v>28</v>
      </c>
      <c r="S2851" s="9">
        <f t="shared" si="224"/>
        <v>0.05</v>
      </c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VLOOKUP($F$10:$F$4815,'Customer Info'!$A$1:$B$501,2,0)</f>
        <v>Corey</v>
      </c>
      <c r="H2852" s="6" t="str">
        <f>VLOOKUP(F2852:$F$4815,'Customer Info'!$A:$C,3,0)</f>
        <v>Lock</v>
      </c>
      <c r="I2852" s="6" t="str">
        <f>VLOOKUP($F$10:$F$4815,'Customer Info'!$A:$E,5,0)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78</v>
      </c>
      <c r="Q2852" s="8">
        <f t="shared" si="223"/>
        <v>15</v>
      </c>
      <c r="R2852" s="2" t="s">
        <v>50</v>
      </c>
      <c r="S2852" s="9">
        <f t="shared" si="224"/>
        <v>0.02</v>
      </c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VLOOKUP($F$10:$F$4815,'Customer Info'!$A$1:$B$501,2,0)</f>
        <v>Giulietta</v>
      </c>
      <c r="H2853" s="6" t="str">
        <f>VLOOKUP(F2853:$F$4815,'Customer Info'!$A:$C,3,0)</f>
        <v>Weimer</v>
      </c>
      <c r="I2853" s="6" t="str">
        <f>VLOOKUP($F$10:$F$4815,'Customer Info'!$A:$E,5,0)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214</v>
      </c>
      <c r="Q2853" s="8">
        <f t="shared" si="223"/>
        <v>38</v>
      </c>
      <c r="R2853" s="2" t="s">
        <v>50</v>
      </c>
      <c r="S2853" s="9">
        <f t="shared" si="224"/>
        <v>0.02</v>
      </c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VLOOKUP($F$10:$F$4815,'Customer Info'!$A$1:$B$501,2,0)</f>
        <v>Jim</v>
      </c>
      <c r="H2854" s="6" t="str">
        <f>VLOOKUP(F2854:$F$4815,'Customer Info'!$A:$C,3,0)</f>
        <v>Epp</v>
      </c>
      <c r="I2854" s="6" t="str">
        <f>VLOOKUP($F$10:$F$4815,'Customer Info'!$A:$E,5,0)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2753</v>
      </c>
      <c r="Q2854" s="8">
        <f t="shared" si="223"/>
        <v>233</v>
      </c>
      <c r="R2854" s="2" t="s">
        <v>28</v>
      </c>
      <c r="S2854" s="9">
        <f t="shared" si="224"/>
        <v>0.02</v>
      </c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VLOOKUP($F$10:$F$4815,'Customer Info'!$A$1:$B$501,2,0)</f>
        <v>Laurel</v>
      </c>
      <c r="H2855" s="6" t="str">
        <f>VLOOKUP(F2855:$F$4815,'Customer Info'!$A:$C,3,0)</f>
        <v>Beltran</v>
      </c>
      <c r="I2855" s="6" t="str">
        <f>VLOOKUP($F$10:$F$4815,'Customer Info'!$A:$E,5,0)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447</v>
      </c>
      <c r="Q2855" s="8">
        <f t="shared" si="223"/>
        <v>57</v>
      </c>
      <c r="R2855" s="2" t="s">
        <v>26</v>
      </c>
      <c r="S2855" s="9">
        <f t="shared" si="224"/>
        <v>0.02</v>
      </c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VLOOKUP($F$10:$F$4815,'Customer Info'!$A$1:$B$501,2,0)</f>
        <v>Deirdre</v>
      </c>
      <c r="H2856" s="6" t="str">
        <f>VLOOKUP(F2856:$F$4815,'Customer Info'!$A:$C,3,0)</f>
        <v>Greer</v>
      </c>
      <c r="I2856" s="6" t="str">
        <f>VLOOKUP($F$10:$F$4815,'Customer Info'!$A:$E,5,0)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3813</v>
      </c>
      <c r="Q2856" s="8">
        <f t="shared" si="223"/>
        <v>287</v>
      </c>
      <c r="R2856" s="2" t="s">
        <v>50</v>
      </c>
      <c r="S2856" s="9">
        <f t="shared" si="224"/>
        <v>0.02</v>
      </c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VLOOKUP($F$10:$F$4815,'Customer Info'!$A$1:$B$501,2,0)</f>
        <v>Dennis</v>
      </c>
      <c r="H2857" s="6" t="str">
        <f>VLOOKUP(F2857:$F$4815,'Customer Info'!$A:$C,3,0)</f>
        <v>Pardue</v>
      </c>
      <c r="I2857" s="6" t="str">
        <f>VLOOKUP($F$10:$F$4815,'Customer Info'!$A:$E,5,0)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32638</v>
      </c>
      <c r="Q2857" s="8">
        <f t="shared" si="223"/>
        <v>2713</v>
      </c>
      <c r="R2857" s="2" t="s">
        <v>50</v>
      </c>
      <c r="S2857" s="9">
        <f t="shared" si="224"/>
        <v>7.0000000000000007E-2</v>
      </c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VLOOKUP($F$10:$F$4815,'Customer Info'!$A$1:$B$501,2,0)</f>
        <v>Lisa</v>
      </c>
      <c r="H2858" s="6" t="str">
        <f>VLOOKUP(F2858:$F$4815,'Customer Info'!$A:$C,3,0)</f>
        <v>Ryan</v>
      </c>
      <c r="I2858" s="6" t="str">
        <f>VLOOKUP($F$10:$F$4815,'Customer Info'!$A:$E,5,0)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6525</v>
      </c>
      <c r="Q2858" s="8">
        <f t="shared" si="223"/>
        <v>557</v>
      </c>
      <c r="R2858" s="2" t="s">
        <v>50</v>
      </c>
      <c r="S2858" s="9">
        <f t="shared" si="224"/>
        <v>0.05</v>
      </c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VLOOKUP($F$10:$F$4815,'Customer Info'!$A$1:$B$501,2,0)</f>
        <v>Charles</v>
      </c>
      <c r="H2859" s="6" t="str">
        <f>VLOOKUP(F2859:$F$4815,'Customer Info'!$A:$C,3,0)</f>
        <v>Sheldon</v>
      </c>
      <c r="I2859" s="6" t="str">
        <f>VLOOKUP($F$10:$F$4815,'Customer Info'!$A:$E,5,0)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1827</v>
      </c>
      <c r="Q2859" s="8">
        <f t="shared" si="223"/>
        <v>87</v>
      </c>
      <c r="R2859" s="2" t="s">
        <v>28</v>
      </c>
      <c r="S2859" s="9">
        <f t="shared" si="224"/>
        <v>0.02</v>
      </c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VLOOKUP($F$10:$F$4815,'Customer Info'!$A$1:$B$501,2,0)</f>
        <v>Jim</v>
      </c>
      <c r="H2860" s="6" t="str">
        <f>VLOOKUP(F2860:$F$4815,'Customer Info'!$A:$C,3,0)</f>
        <v>Epp</v>
      </c>
      <c r="I2860" s="6" t="str">
        <f>VLOOKUP($F$10:$F$4815,'Customer Info'!$A:$E,5,0)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217</v>
      </c>
      <c r="Q2860" s="8">
        <f t="shared" si="223"/>
        <v>28</v>
      </c>
      <c r="R2860" s="2" t="s">
        <v>50</v>
      </c>
      <c r="S2860" s="9">
        <f t="shared" si="224"/>
        <v>0.02</v>
      </c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VLOOKUP($F$10:$F$4815,'Customer Info'!$A$1:$B$501,2,0)</f>
        <v>Tamara</v>
      </c>
      <c r="H2861" s="6" t="str">
        <f>VLOOKUP(F2861:$F$4815,'Customer Info'!$A:$C,3,0)</f>
        <v>Chand</v>
      </c>
      <c r="I2861" s="6" t="str">
        <f>VLOOKUP($F$10:$F$4815,'Customer Info'!$A:$E,5,0)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54946</v>
      </c>
      <c r="Q2861" s="8">
        <f t="shared" si="223"/>
        <v>1610</v>
      </c>
      <c r="R2861" s="2" t="s">
        <v>50</v>
      </c>
      <c r="S2861" s="9">
        <f t="shared" si="224"/>
        <v>0.09</v>
      </c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VLOOKUP($F$10:$F$4815,'Customer Info'!$A$1:$B$501,2,0)</f>
        <v>Kristen</v>
      </c>
      <c r="H2862" s="6" t="str">
        <f>VLOOKUP(F2862:$F$4815,'Customer Info'!$A:$C,3,0)</f>
        <v>Hastings</v>
      </c>
      <c r="I2862" s="6" t="str">
        <f>VLOOKUP($F$10:$F$4815,'Customer Info'!$A:$E,5,0)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1390</v>
      </c>
      <c r="Q2862" s="8">
        <f t="shared" si="223"/>
        <v>100</v>
      </c>
      <c r="R2862" s="2" t="s">
        <v>28</v>
      </c>
      <c r="S2862" s="9">
        <f t="shared" si="224"/>
        <v>0.02</v>
      </c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VLOOKUP($F$10:$F$4815,'Customer Info'!$A$1:$B$501,2,0)</f>
        <v>Pamela</v>
      </c>
      <c r="H2863" s="6" t="str">
        <f>VLOOKUP(F2863:$F$4815,'Customer Info'!$A:$C,3,0)</f>
        <v>Stobb</v>
      </c>
      <c r="I2863" s="6" t="str">
        <f>VLOOKUP($F$10:$F$4815,'Customer Info'!$A:$E,5,0)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4422</v>
      </c>
      <c r="Q2863" s="8">
        <f t="shared" si="223"/>
        <v>342</v>
      </c>
      <c r="R2863" s="2" t="s">
        <v>50</v>
      </c>
      <c r="S2863" s="9">
        <f t="shared" si="224"/>
        <v>0.02</v>
      </c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VLOOKUP($F$10:$F$4815,'Customer Info'!$A$1:$B$501,2,0)</f>
        <v>Eric</v>
      </c>
      <c r="H2864" s="6" t="str">
        <f>VLOOKUP(F2864:$F$4815,'Customer Info'!$A:$C,3,0)</f>
        <v>Barreto</v>
      </c>
      <c r="I2864" s="6" t="str">
        <f>VLOOKUP($F$10:$F$4815,'Customer Info'!$A:$E,5,0)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2345</v>
      </c>
      <c r="Q2864" s="8">
        <f t="shared" si="223"/>
        <v>223</v>
      </c>
      <c r="R2864" s="2" t="s">
        <v>28</v>
      </c>
      <c r="S2864" s="9">
        <f t="shared" si="224"/>
        <v>0.02</v>
      </c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VLOOKUP($F$10:$F$4815,'Customer Info'!$A$1:$B$501,2,0)</f>
        <v>Aaron</v>
      </c>
      <c r="H2865" s="6" t="str">
        <f>VLOOKUP(F2865:$F$4815,'Customer Info'!$A:$C,3,0)</f>
        <v>Smayling</v>
      </c>
      <c r="I2865" s="6" t="str">
        <f>VLOOKUP($F$10:$F$4815,'Customer Info'!$A:$E,5,0)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20547</v>
      </c>
      <c r="Q2865" s="8">
        <f t="shared" si="223"/>
        <v>1257</v>
      </c>
      <c r="R2865" s="2" t="s">
        <v>28</v>
      </c>
      <c r="S2865" s="9">
        <f t="shared" si="224"/>
        <v>0.05</v>
      </c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VLOOKUP($F$10:$F$4815,'Customer Info'!$A$1:$B$501,2,0)</f>
        <v>Alan</v>
      </c>
      <c r="H2866" s="6" t="str">
        <f>VLOOKUP(F2866:$F$4815,'Customer Info'!$A:$C,3,0)</f>
        <v>Shonely</v>
      </c>
      <c r="I2866" s="6" t="str">
        <f>VLOOKUP($F$10:$F$4815,'Customer Info'!$A:$E,5,0)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325</v>
      </c>
      <c r="Q2866" s="8">
        <f t="shared" si="223"/>
        <v>30</v>
      </c>
      <c r="R2866" s="2" t="s">
        <v>50</v>
      </c>
      <c r="S2866" s="9">
        <f t="shared" si="224"/>
        <v>0.02</v>
      </c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VLOOKUP($F$10:$F$4815,'Customer Info'!$A$1:$B$501,2,0)</f>
        <v>Paul</v>
      </c>
      <c r="H2867" s="6" t="str">
        <f>VLOOKUP(F2867:$F$4815,'Customer Info'!$A:$C,3,0)</f>
        <v>Stevenson</v>
      </c>
      <c r="I2867" s="6" t="str">
        <f>VLOOKUP($F$10:$F$4815,'Customer Info'!$A:$E,5,0)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20043</v>
      </c>
      <c r="Q2867" s="8">
        <f t="shared" si="223"/>
        <v>1323</v>
      </c>
      <c r="R2867" s="2" t="s">
        <v>28</v>
      </c>
      <c r="S2867" s="9">
        <f t="shared" si="224"/>
        <v>0.05</v>
      </c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VLOOKUP($F$10:$F$4815,'Customer Info'!$A$1:$B$501,2,0)</f>
        <v>Brooke</v>
      </c>
      <c r="H2868" s="6" t="str">
        <f>VLOOKUP(F2868:$F$4815,'Customer Info'!$A:$C,3,0)</f>
        <v>Gillingham</v>
      </c>
      <c r="I2868" s="6" t="str">
        <f>VLOOKUP($F$10:$F$4815,'Customer Info'!$A:$E,5,0)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579</v>
      </c>
      <c r="Q2868" s="8">
        <f t="shared" si="223"/>
        <v>75</v>
      </c>
      <c r="R2868" s="2" t="s">
        <v>50</v>
      </c>
      <c r="S2868" s="9">
        <f t="shared" si="224"/>
        <v>0.02</v>
      </c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VLOOKUP($F$10:$F$4815,'Customer Info'!$A$1:$B$501,2,0)</f>
        <v>Andrew</v>
      </c>
      <c r="H2869" s="6" t="str">
        <f>VLOOKUP(F2869:$F$4815,'Customer Info'!$A:$C,3,0)</f>
        <v>Gjertsen</v>
      </c>
      <c r="I2869" s="6" t="str">
        <f>VLOOKUP($F$10:$F$4815,'Customer Info'!$A:$E,5,0)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400</v>
      </c>
      <c r="Q2869" s="8">
        <f t="shared" si="223"/>
        <v>58</v>
      </c>
      <c r="R2869" s="2" t="s">
        <v>28</v>
      </c>
      <c r="S2869" s="9">
        <f t="shared" si="224"/>
        <v>0.02</v>
      </c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VLOOKUP($F$10:$F$4815,'Customer Info'!$A$1:$B$501,2,0)</f>
        <v>Philisse</v>
      </c>
      <c r="H2870" s="6" t="str">
        <f>VLOOKUP(F2870:$F$4815,'Customer Info'!$A:$C,3,0)</f>
        <v>Overcash</v>
      </c>
      <c r="I2870" s="6" t="str">
        <f>VLOOKUP($F$10:$F$4815,'Customer Info'!$A:$E,5,0)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11749</v>
      </c>
      <c r="Q2870" s="8">
        <f t="shared" si="223"/>
        <v>1449</v>
      </c>
      <c r="R2870" s="2" t="s">
        <v>28</v>
      </c>
      <c r="S2870" s="9">
        <f t="shared" si="224"/>
        <v>0.05</v>
      </c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VLOOKUP($F$10:$F$4815,'Customer Info'!$A$1:$B$501,2,0)</f>
        <v>Max</v>
      </c>
      <c r="H2871" s="6" t="str">
        <f>VLOOKUP(F2871:$F$4815,'Customer Info'!$A:$C,3,0)</f>
        <v>Ludwig</v>
      </c>
      <c r="I2871" s="6" t="str">
        <f>VLOOKUP($F$10:$F$4815,'Customer Info'!$A:$E,5,0)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50203</v>
      </c>
      <c r="Q2871" s="8">
        <f t="shared" si="223"/>
        <v>2005</v>
      </c>
      <c r="R2871" s="2" t="s">
        <v>28</v>
      </c>
      <c r="S2871" s="9">
        <f t="shared" si="224"/>
        <v>0.09</v>
      </c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VLOOKUP($F$10:$F$4815,'Customer Info'!$A$1:$B$501,2,0)</f>
        <v>Ted</v>
      </c>
      <c r="H2872" s="6" t="str">
        <f>VLOOKUP(F2872:$F$4815,'Customer Info'!$A:$C,3,0)</f>
        <v>Trevino</v>
      </c>
      <c r="I2872" s="6" t="str">
        <f>VLOOKUP($F$10:$F$4815,'Customer Info'!$A:$E,5,0)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2470</v>
      </c>
      <c r="Q2872" s="8">
        <f t="shared" si="223"/>
        <v>96</v>
      </c>
      <c r="R2872" s="2" t="s">
        <v>26</v>
      </c>
      <c r="S2872" s="9">
        <f t="shared" si="224"/>
        <v>0.02</v>
      </c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VLOOKUP($F$10:$F$4815,'Customer Info'!$A$1:$B$501,2,0)</f>
        <v>Thomas</v>
      </c>
      <c r="H2873" s="6" t="str">
        <f>VLOOKUP(F2873:$F$4815,'Customer Info'!$A:$C,3,0)</f>
        <v>Boland</v>
      </c>
      <c r="I2873" s="6" t="str">
        <f>VLOOKUP($F$10:$F$4815,'Customer Info'!$A:$E,5,0)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7688</v>
      </c>
      <c r="Q2873" s="8">
        <f t="shared" si="223"/>
        <v>624</v>
      </c>
      <c r="R2873" s="2" t="s">
        <v>50</v>
      </c>
      <c r="S2873" s="9">
        <f t="shared" si="224"/>
        <v>0.05</v>
      </c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VLOOKUP($F$10:$F$4815,'Customer Info'!$A$1:$B$501,2,0)</f>
        <v>Alan</v>
      </c>
      <c r="H2874" s="6" t="str">
        <f>VLOOKUP(F2874:$F$4815,'Customer Info'!$A:$C,3,0)</f>
        <v>Shonely</v>
      </c>
      <c r="I2874" s="6" t="str">
        <f>VLOOKUP($F$10:$F$4815,'Customer Info'!$A:$E,5,0)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4761</v>
      </c>
      <c r="Q2874" s="8">
        <f t="shared" si="223"/>
        <v>400</v>
      </c>
      <c r="R2874" s="2" t="s">
        <v>50</v>
      </c>
      <c r="S2874" s="9">
        <f t="shared" si="224"/>
        <v>0.02</v>
      </c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VLOOKUP($F$10:$F$4815,'Customer Info'!$A$1:$B$501,2,0)</f>
        <v>Charles</v>
      </c>
      <c r="H2875" s="6" t="str">
        <f>VLOOKUP(F2875:$F$4815,'Customer Info'!$A:$C,3,0)</f>
        <v>Sheldon</v>
      </c>
      <c r="I2875" s="6" t="str">
        <f>VLOOKUP($F$10:$F$4815,'Customer Info'!$A:$E,5,0)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1854</v>
      </c>
      <c r="Q2875" s="8">
        <f t="shared" si="223"/>
        <v>138</v>
      </c>
      <c r="R2875" s="2" t="s">
        <v>28</v>
      </c>
      <c r="S2875" s="9">
        <f t="shared" si="224"/>
        <v>0.02</v>
      </c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VLOOKUP($F$10:$F$4815,'Customer Info'!$A$1:$B$501,2,0)</f>
        <v>Eileen</v>
      </c>
      <c r="H2876" s="6" t="str">
        <f>VLOOKUP(F2876:$F$4815,'Customer Info'!$A:$C,3,0)</f>
        <v>Kiefer</v>
      </c>
      <c r="I2876" s="6" t="str">
        <f>VLOOKUP($F$10:$F$4815,'Customer Info'!$A:$E,5,0)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8841</v>
      </c>
      <c r="Q2876" s="8">
        <f t="shared" si="223"/>
        <v>961</v>
      </c>
      <c r="R2876" s="2" t="s">
        <v>50</v>
      </c>
      <c r="S2876" s="9">
        <f t="shared" si="224"/>
        <v>0.05</v>
      </c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VLOOKUP($F$10:$F$4815,'Customer Info'!$A$1:$B$501,2,0)</f>
        <v>Erica</v>
      </c>
      <c r="H2877" s="6" t="str">
        <f>VLOOKUP(F2877:$F$4815,'Customer Info'!$A:$C,3,0)</f>
        <v>Hackney</v>
      </c>
      <c r="I2877" s="6" t="str">
        <f>VLOOKUP($F$10:$F$4815,'Customer Info'!$A:$E,5,0)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1405</v>
      </c>
      <c r="Q2877" s="8">
        <f t="shared" si="223"/>
        <v>151</v>
      </c>
      <c r="R2877" s="2" t="s">
        <v>28</v>
      </c>
      <c r="S2877" s="9">
        <f t="shared" si="224"/>
        <v>0.02</v>
      </c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VLOOKUP($F$10:$F$4815,'Customer Info'!$A$1:$B$501,2,0)</f>
        <v>Allen</v>
      </c>
      <c r="H2878" s="6" t="str">
        <f>VLOOKUP(F2878:$F$4815,'Customer Info'!$A:$C,3,0)</f>
        <v>Rosenblatt</v>
      </c>
      <c r="I2878" s="6" t="str">
        <f>VLOOKUP($F$10:$F$4815,'Customer Info'!$A:$E,5,0)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17785</v>
      </c>
      <c r="Q2878" s="8">
        <f t="shared" si="223"/>
        <v>1957</v>
      </c>
      <c r="R2878" s="2" t="s">
        <v>50</v>
      </c>
      <c r="S2878" s="9">
        <f t="shared" si="224"/>
        <v>0.05</v>
      </c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VLOOKUP($F$10:$F$4815,'Customer Info'!$A$1:$B$501,2,0)</f>
        <v>Jill</v>
      </c>
      <c r="H2879" s="6" t="str">
        <f>VLOOKUP(F2879:$F$4815,'Customer Info'!$A:$C,3,0)</f>
        <v>Fjeld</v>
      </c>
      <c r="I2879" s="6" t="str">
        <f>VLOOKUP($F$10:$F$4815,'Customer Info'!$A:$E,5,0)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30695</v>
      </c>
      <c r="Q2879" s="8">
        <f t="shared" si="223"/>
        <v>2591</v>
      </c>
      <c r="R2879" s="2" t="s">
        <v>26</v>
      </c>
      <c r="S2879" s="9">
        <f t="shared" si="224"/>
        <v>7.0000000000000007E-2</v>
      </c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VLOOKUP($F$10:$F$4815,'Customer Info'!$A$1:$B$501,2,0)</f>
        <v>Cyra</v>
      </c>
      <c r="H2880" s="6" t="str">
        <f>VLOOKUP(F2880:$F$4815,'Customer Info'!$A:$C,3,0)</f>
        <v>Reiten</v>
      </c>
      <c r="I2880" s="6" t="str">
        <f>VLOOKUP($F$10:$F$4815,'Customer Info'!$A:$E,5,0)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103</v>
      </c>
      <c r="Q2880" s="8">
        <f t="shared" si="223"/>
        <v>17</v>
      </c>
      <c r="R2880" s="2" t="s">
        <v>56</v>
      </c>
      <c r="S2880" s="9">
        <f t="shared" si="224"/>
        <v>0.02</v>
      </c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VLOOKUP($F$10:$F$4815,'Customer Info'!$A$1:$B$501,2,0)</f>
        <v>Lynn</v>
      </c>
      <c r="H2881" s="6" t="str">
        <f>VLOOKUP(F2881:$F$4815,'Customer Info'!$A:$C,3,0)</f>
        <v>Smith</v>
      </c>
      <c r="I2881" s="6" t="str">
        <f>VLOOKUP($F$10:$F$4815,'Customer Info'!$A:$E,5,0)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16119</v>
      </c>
      <c r="Q2881" s="8">
        <f t="shared" si="223"/>
        <v>975</v>
      </c>
      <c r="R2881" s="2" t="s">
        <v>28</v>
      </c>
      <c r="S2881" s="9">
        <f t="shared" si="224"/>
        <v>0.05</v>
      </c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VLOOKUP($F$10:$F$4815,'Customer Info'!$A$1:$B$501,2,0)</f>
        <v>Ralph</v>
      </c>
      <c r="H2882" s="6" t="str">
        <f>VLOOKUP(F2882:$F$4815,'Customer Info'!$A:$C,3,0)</f>
        <v>Arnett</v>
      </c>
      <c r="I2882" s="6" t="str">
        <f>VLOOKUP($F$10:$F$4815,'Customer Info'!$A:$E,5,0)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2136</v>
      </c>
      <c r="Q2882" s="8">
        <f t="shared" si="223"/>
        <v>198</v>
      </c>
      <c r="R2882" s="2" t="s">
        <v>28</v>
      </c>
      <c r="S2882" s="9">
        <f t="shared" si="224"/>
        <v>0.02</v>
      </c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VLOOKUP($F$10:$F$4815,'Customer Info'!$A$1:$B$501,2,0)</f>
        <v>Laurel</v>
      </c>
      <c r="H2883" s="6" t="str">
        <f>VLOOKUP(F2883:$F$4815,'Customer Info'!$A:$C,3,0)</f>
        <v>Workman</v>
      </c>
      <c r="I2883" s="6" t="str">
        <f>VLOOKUP($F$10:$F$4815,'Customer Info'!$A:$E,5,0)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3410</v>
      </c>
      <c r="Q2883" s="8">
        <f t="shared" si="223"/>
        <v>366</v>
      </c>
      <c r="R2883" s="2" t="s">
        <v>26</v>
      </c>
      <c r="S2883" s="9">
        <f t="shared" si="224"/>
        <v>0.02</v>
      </c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VLOOKUP($F$10:$F$4815,'Customer Info'!$A$1:$B$501,2,0)</f>
        <v>Adrian</v>
      </c>
      <c r="H2884" s="6" t="str">
        <f>VLOOKUP(F2884:$F$4815,'Customer Info'!$A:$C,3,0)</f>
        <v>Barton</v>
      </c>
      <c r="I2884" s="6" t="str">
        <f>VLOOKUP($F$10:$F$4815,'Customer Info'!$A:$E,5,0)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13084</v>
      </c>
      <c r="Q2884" s="8">
        <f t="shared" si="223"/>
        <v>944</v>
      </c>
      <c r="R2884" s="2" t="s">
        <v>28</v>
      </c>
      <c r="S2884" s="9">
        <f t="shared" si="224"/>
        <v>0.05</v>
      </c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VLOOKUP($F$10:$F$4815,'Customer Info'!$A$1:$B$501,2,0)</f>
        <v>Robert</v>
      </c>
      <c r="H2885" s="6" t="str">
        <f>VLOOKUP(F2885:$F$4815,'Customer Info'!$A:$C,3,0)</f>
        <v>Dilbeck</v>
      </c>
      <c r="I2885" s="6" t="str">
        <f>VLOOKUP($F$10:$F$4815,'Customer Info'!$A:$E,5,0)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15277</v>
      </c>
      <c r="Q2885" s="8">
        <f t="shared" si="223"/>
        <v>797</v>
      </c>
      <c r="R2885" s="2" t="s">
        <v>56</v>
      </c>
      <c r="S2885" s="9">
        <f t="shared" si="224"/>
        <v>0.05</v>
      </c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VLOOKUP($F$10:$F$4815,'Customer Info'!$A$1:$B$501,2,0)</f>
        <v>Erica</v>
      </c>
      <c r="H2886" s="6" t="str">
        <f>VLOOKUP(F2886:$F$4815,'Customer Info'!$A:$C,3,0)</f>
        <v>Smith</v>
      </c>
      <c r="I2886" s="6" t="str">
        <f>VLOOKUP($F$10:$F$4815,'Customer Info'!$A:$E,5,0)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23559</v>
      </c>
      <c r="Q2886" s="8">
        <f t="shared" si="223"/>
        <v>707</v>
      </c>
      <c r="R2886" s="2" t="s">
        <v>28</v>
      </c>
      <c r="S2886" s="9">
        <f t="shared" si="224"/>
        <v>0.05</v>
      </c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VLOOKUP($F$10:$F$4815,'Customer Info'!$A$1:$B$501,2,0)</f>
        <v>Darren</v>
      </c>
      <c r="H2887" s="6" t="str">
        <f>VLOOKUP(F2887:$F$4815,'Customer Info'!$A:$C,3,0)</f>
        <v>Powers</v>
      </c>
      <c r="I2887" s="6" t="str">
        <f>VLOOKUP($F$10:$F$4815,'Customer Info'!$A:$E,5,0)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201315</v>
      </c>
      <c r="Q2887" s="8">
        <f t="shared" si="223"/>
        <v>11291</v>
      </c>
      <c r="R2887" s="2" t="s">
        <v>28</v>
      </c>
      <c r="S2887" s="9">
        <f t="shared" si="224"/>
        <v>0.12</v>
      </c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VLOOKUP($F$10:$F$4815,'Customer Info'!$A$1:$B$501,2,0)</f>
        <v>Toby</v>
      </c>
      <c r="H2888" s="6" t="str">
        <f>VLOOKUP(F2888:$F$4815,'Customer Info'!$A:$C,3,0)</f>
        <v>Carlisle</v>
      </c>
      <c r="I2888" s="6" t="str">
        <f>VLOOKUP($F$10:$F$4815,'Customer Info'!$A:$E,5,0)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2917</v>
      </c>
      <c r="Q2888" s="8">
        <f t="shared" si="223"/>
        <v>202</v>
      </c>
      <c r="R2888" s="2" t="s">
        <v>28</v>
      </c>
      <c r="S2888" s="9">
        <f t="shared" si="224"/>
        <v>0.02</v>
      </c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VLOOKUP($F$10:$F$4815,'Customer Info'!$A$1:$B$501,2,0)</f>
        <v>Darrin</v>
      </c>
      <c r="H2889" s="6" t="str">
        <f>VLOOKUP(F2889:$F$4815,'Customer Info'!$A:$C,3,0)</f>
        <v>Martin</v>
      </c>
      <c r="I2889" s="6" t="str">
        <f>VLOOKUP($F$10:$F$4815,'Customer Info'!$A:$E,5,0)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3403</v>
      </c>
      <c r="Q2889" s="8">
        <f t="shared" si="223"/>
        <v>249</v>
      </c>
      <c r="R2889" s="2" t="s">
        <v>28</v>
      </c>
      <c r="S2889" s="9">
        <f t="shared" si="224"/>
        <v>0.02</v>
      </c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VLOOKUP($F$10:$F$4815,'Customer Info'!$A$1:$B$501,2,0)</f>
        <v>Meg</v>
      </c>
      <c r="H2890" s="6" t="str">
        <f>VLOOKUP(F2890:$F$4815,'Customer Info'!$A:$C,3,0)</f>
        <v>Tillman</v>
      </c>
      <c r="I2890" s="6" t="str">
        <f>VLOOKUP($F$10:$F$4815,'Customer Info'!$A:$E,5,0)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584</v>
      </c>
      <c r="Q2890" s="8">
        <f t="shared" si="223"/>
        <v>31</v>
      </c>
      <c r="R2890" s="2" t="s">
        <v>28</v>
      </c>
      <c r="S2890" s="9">
        <f t="shared" si="224"/>
        <v>0.02</v>
      </c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VLOOKUP($F$10:$F$4815,'Customer Info'!$A$1:$B$501,2,0)</f>
        <v>Beth</v>
      </c>
      <c r="H2891" s="6" t="str">
        <f>VLOOKUP(F2891:$F$4815,'Customer Info'!$A:$C,3,0)</f>
        <v>Thompson</v>
      </c>
      <c r="I2891" s="6" t="str">
        <f>VLOOKUP($F$10:$F$4815,'Customer Info'!$A:$E,5,0)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N2891+O2891</f>
        <v>25919</v>
      </c>
      <c r="Q2891" s="8">
        <f t="shared" ref="Q2891:Q2954" si="228">P2891-M2891</f>
        <v>2219</v>
      </c>
      <c r="R2891" s="2" t="s">
        <v>28</v>
      </c>
      <c r="S2891" s="9">
        <f t="shared" ref="S2891:S2954" si="229">VLOOKUP($P$10:$P$4815,$T$1:$U$7, 2,1)</f>
        <v>7.0000000000000007E-2</v>
      </c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VLOOKUP($F$10:$F$4815,'Customer Info'!$A$1:$B$501,2,0)</f>
        <v>Elpida</v>
      </c>
      <c r="H2892" s="6" t="str">
        <f>VLOOKUP(F2892:$F$4815,'Customer Info'!$A:$C,3,0)</f>
        <v>Rittenbach</v>
      </c>
      <c r="I2892" s="6" t="str">
        <f>VLOOKUP($F$10:$F$4815,'Customer Info'!$A:$E,5,0)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165</v>
      </c>
      <c r="Q2892" s="8">
        <f t="shared" si="228"/>
        <v>36</v>
      </c>
      <c r="R2892" s="2" t="s">
        <v>28</v>
      </c>
      <c r="S2892" s="9">
        <f t="shared" si="229"/>
        <v>0.02</v>
      </c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VLOOKUP($F$10:$F$4815,'Customer Info'!$A$1:$B$501,2,0)</f>
        <v>Stuart</v>
      </c>
      <c r="H2893" s="6" t="str">
        <f>VLOOKUP(F2893:$F$4815,'Customer Info'!$A:$C,3,0)</f>
        <v>Calhoun</v>
      </c>
      <c r="I2893" s="6" t="str">
        <f>VLOOKUP($F$10:$F$4815,'Customer Info'!$A:$E,5,0)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10906</v>
      </c>
      <c r="Q2893" s="8">
        <f t="shared" si="228"/>
        <v>694</v>
      </c>
      <c r="R2893" s="2" t="s">
        <v>26</v>
      </c>
      <c r="S2893" s="9">
        <f t="shared" si="229"/>
        <v>0.05</v>
      </c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VLOOKUP($F$10:$F$4815,'Customer Info'!$A$1:$B$501,2,0)</f>
        <v>Ted</v>
      </c>
      <c r="H2894" s="6" t="str">
        <f>VLOOKUP(F2894:$F$4815,'Customer Info'!$A:$C,3,0)</f>
        <v>Trevino</v>
      </c>
      <c r="I2894" s="6" t="str">
        <f>VLOOKUP($F$10:$F$4815,'Customer Info'!$A:$E,5,0)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1567</v>
      </c>
      <c r="Q2894" s="8">
        <f t="shared" si="228"/>
        <v>151</v>
      </c>
      <c r="R2894" s="2" t="s">
        <v>50</v>
      </c>
      <c r="S2894" s="9">
        <f t="shared" si="229"/>
        <v>0.02</v>
      </c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VLOOKUP($F$10:$F$4815,'Customer Info'!$A$1:$B$501,2,0)</f>
        <v>Michael</v>
      </c>
      <c r="H2895" s="6" t="str">
        <f>VLOOKUP(F2895:$F$4815,'Customer Info'!$A:$C,3,0)</f>
        <v>Granlund</v>
      </c>
      <c r="I2895" s="6" t="str">
        <f>VLOOKUP($F$10:$F$4815,'Customer Info'!$A:$E,5,0)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130</v>
      </c>
      <c r="Q2895" s="8">
        <f t="shared" si="228"/>
        <v>16</v>
      </c>
      <c r="R2895" s="2" t="s">
        <v>26</v>
      </c>
      <c r="S2895" s="9">
        <f t="shared" si="229"/>
        <v>0.02</v>
      </c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VLOOKUP($F$10:$F$4815,'Customer Info'!$A$1:$B$501,2,0)</f>
        <v>Andy</v>
      </c>
      <c r="H2896" s="6" t="str">
        <f>VLOOKUP(F2896:$F$4815,'Customer Info'!$A:$C,3,0)</f>
        <v>Yotov</v>
      </c>
      <c r="I2896" s="6" t="str">
        <f>VLOOKUP($F$10:$F$4815,'Customer Info'!$A:$E,5,0)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2286</v>
      </c>
      <c r="Q2896" s="8">
        <f t="shared" si="228"/>
        <v>219</v>
      </c>
      <c r="R2896" s="2" t="s">
        <v>50</v>
      </c>
      <c r="S2896" s="9">
        <f t="shared" si="229"/>
        <v>0.02</v>
      </c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VLOOKUP($F$10:$F$4815,'Customer Info'!$A$1:$B$501,2,0)</f>
        <v>Alyssa</v>
      </c>
      <c r="H2897" s="6" t="str">
        <f>VLOOKUP(F2897:$F$4815,'Customer Info'!$A:$C,3,0)</f>
        <v>Tate</v>
      </c>
      <c r="I2897" s="6" t="str">
        <f>VLOOKUP($F$10:$F$4815,'Customer Info'!$A:$E,5,0)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7258</v>
      </c>
      <c r="Q2897" s="8">
        <f t="shared" si="228"/>
        <v>458</v>
      </c>
      <c r="R2897" s="2" t="s">
        <v>28</v>
      </c>
      <c r="S2897" s="9">
        <f t="shared" si="229"/>
        <v>0.05</v>
      </c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VLOOKUP($F$10:$F$4815,'Customer Info'!$A$1:$B$501,2,0)</f>
        <v>Catherine</v>
      </c>
      <c r="H2898" s="6" t="str">
        <f>VLOOKUP(F2898:$F$4815,'Customer Info'!$A:$C,3,0)</f>
        <v>Glotzbach</v>
      </c>
      <c r="I2898" s="6" t="str">
        <f>VLOOKUP($F$10:$F$4815,'Customer Info'!$A:$E,5,0)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2243</v>
      </c>
      <c r="Q2898" s="8">
        <f t="shared" si="228"/>
        <v>305</v>
      </c>
      <c r="R2898" s="2" t="s">
        <v>28</v>
      </c>
      <c r="S2898" s="9">
        <f t="shared" si="229"/>
        <v>0.02</v>
      </c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VLOOKUP($F$10:$F$4815,'Customer Info'!$A$1:$B$501,2,0)</f>
        <v>Philisse</v>
      </c>
      <c r="H2899" s="6" t="str">
        <f>VLOOKUP(F2899:$F$4815,'Customer Info'!$A:$C,3,0)</f>
        <v>Overcash</v>
      </c>
      <c r="I2899" s="6" t="str">
        <f>VLOOKUP($F$10:$F$4815,'Customer Info'!$A:$E,5,0)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8096</v>
      </c>
      <c r="Q2899" s="8">
        <f t="shared" si="228"/>
        <v>524</v>
      </c>
      <c r="R2899" s="2" t="s">
        <v>28</v>
      </c>
      <c r="S2899" s="9">
        <f t="shared" si="229"/>
        <v>0.05</v>
      </c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VLOOKUP($F$10:$F$4815,'Customer Info'!$A$1:$B$501,2,0)</f>
        <v>Duane</v>
      </c>
      <c r="H2900" s="6" t="str">
        <f>VLOOKUP(F2900:$F$4815,'Customer Info'!$A:$C,3,0)</f>
        <v>Benoit</v>
      </c>
      <c r="I2900" s="6" t="str">
        <f>VLOOKUP($F$10:$F$4815,'Customer Info'!$A:$E,5,0)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1719</v>
      </c>
      <c r="Q2900" s="8">
        <f t="shared" si="228"/>
        <v>159</v>
      </c>
      <c r="R2900" s="2" t="s">
        <v>28</v>
      </c>
      <c r="S2900" s="9">
        <f t="shared" si="229"/>
        <v>0.02</v>
      </c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VLOOKUP($F$10:$F$4815,'Customer Info'!$A$1:$B$501,2,0)</f>
        <v>Randy</v>
      </c>
      <c r="H2901" s="6" t="str">
        <f>VLOOKUP(F2901:$F$4815,'Customer Info'!$A:$C,3,0)</f>
        <v>Ferguson</v>
      </c>
      <c r="I2901" s="6" t="str">
        <f>VLOOKUP($F$10:$F$4815,'Customer Info'!$A:$E,5,0)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194</v>
      </c>
      <c r="Q2901" s="8">
        <f t="shared" si="228"/>
        <v>24</v>
      </c>
      <c r="R2901" s="2" t="s">
        <v>26</v>
      </c>
      <c r="S2901" s="9">
        <f t="shared" si="229"/>
        <v>0.02</v>
      </c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VLOOKUP($F$10:$F$4815,'Customer Info'!$A$1:$B$501,2,0)</f>
        <v>Thomas</v>
      </c>
      <c r="H2902" s="6" t="str">
        <f>VLOOKUP(F2902:$F$4815,'Customer Info'!$A:$C,3,0)</f>
        <v>Boland</v>
      </c>
      <c r="I2902" s="6" t="str">
        <f>VLOOKUP($F$10:$F$4815,'Customer Info'!$A:$E,5,0)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612</v>
      </c>
      <c r="Q2902" s="8">
        <f t="shared" si="228"/>
        <v>84</v>
      </c>
      <c r="R2902" s="2" t="s">
        <v>28</v>
      </c>
      <c r="S2902" s="9">
        <f t="shared" si="229"/>
        <v>0.02</v>
      </c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VLOOKUP($F$10:$F$4815,'Customer Info'!$A$1:$B$501,2,0)</f>
        <v>Brendan</v>
      </c>
      <c r="H2903" s="6" t="str">
        <f>VLOOKUP(F2903:$F$4815,'Customer Info'!$A:$C,3,0)</f>
        <v>Murry</v>
      </c>
      <c r="I2903" s="6" t="str">
        <f>VLOOKUP($F$10:$F$4815,'Customer Info'!$A:$E,5,0)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9890</v>
      </c>
      <c r="Q2903" s="8">
        <f t="shared" si="228"/>
        <v>767</v>
      </c>
      <c r="R2903" s="2" t="s">
        <v>28</v>
      </c>
      <c r="S2903" s="9">
        <f t="shared" si="229"/>
        <v>0.05</v>
      </c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VLOOKUP($F$10:$F$4815,'Customer Info'!$A$1:$B$501,2,0)</f>
        <v>Georgia</v>
      </c>
      <c r="H2904" s="6" t="str">
        <f>VLOOKUP(F2904:$F$4815,'Customer Info'!$A:$C,3,0)</f>
        <v>Rosenberg</v>
      </c>
      <c r="I2904" s="6" t="str">
        <f>VLOOKUP($F$10:$F$4815,'Customer Info'!$A:$E,5,0)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6372</v>
      </c>
      <c r="Q2904" s="8">
        <f t="shared" si="228"/>
        <v>157</v>
      </c>
      <c r="R2904" s="2" t="s">
        <v>26</v>
      </c>
      <c r="S2904" s="9">
        <f t="shared" si="229"/>
        <v>0.05</v>
      </c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VLOOKUP($F$10:$F$4815,'Customer Info'!$A$1:$B$501,2,0)</f>
        <v>Thomas</v>
      </c>
      <c r="H2905" s="6" t="str">
        <f>VLOOKUP(F2905:$F$4815,'Customer Info'!$A:$C,3,0)</f>
        <v>Boland</v>
      </c>
      <c r="I2905" s="6" t="str">
        <f>VLOOKUP($F$10:$F$4815,'Customer Info'!$A:$E,5,0)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860</v>
      </c>
      <c r="Q2905" s="8">
        <f t="shared" si="228"/>
        <v>75</v>
      </c>
      <c r="R2905" s="2" t="s">
        <v>28</v>
      </c>
      <c r="S2905" s="9">
        <f t="shared" si="229"/>
        <v>0.02</v>
      </c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VLOOKUP($F$10:$F$4815,'Customer Info'!$A$1:$B$501,2,0)</f>
        <v>Steve</v>
      </c>
      <c r="H2906" s="6" t="str">
        <f>VLOOKUP(F2906:$F$4815,'Customer Info'!$A:$C,3,0)</f>
        <v>Carroll</v>
      </c>
      <c r="I2906" s="6" t="str">
        <f>VLOOKUP($F$10:$F$4815,'Customer Info'!$A:$E,5,0)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43947</v>
      </c>
      <c r="Q2906" s="8">
        <f t="shared" si="228"/>
        <v>2145</v>
      </c>
      <c r="R2906" s="2" t="s">
        <v>28</v>
      </c>
      <c r="S2906" s="9">
        <f t="shared" si="229"/>
        <v>7.0000000000000007E-2</v>
      </c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VLOOKUP($F$10:$F$4815,'Customer Info'!$A$1:$B$501,2,0)</f>
        <v>Sara</v>
      </c>
      <c r="H2907" s="6" t="str">
        <f>VLOOKUP(F2907:$F$4815,'Customer Info'!$A:$C,3,0)</f>
        <v>Luxemburg</v>
      </c>
      <c r="I2907" s="6" t="str">
        <f>VLOOKUP($F$10:$F$4815,'Customer Info'!$A:$E,5,0)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2707</v>
      </c>
      <c r="Q2907" s="8">
        <f t="shared" si="228"/>
        <v>285</v>
      </c>
      <c r="R2907" s="2" t="s">
        <v>28</v>
      </c>
      <c r="S2907" s="9">
        <f t="shared" si="229"/>
        <v>0.02</v>
      </c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VLOOKUP($F$10:$F$4815,'Customer Info'!$A$1:$B$501,2,0)</f>
        <v>Candace</v>
      </c>
      <c r="H2908" s="6" t="str">
        <f>VLOOKUP(F2908:$F$4815,'Customer Info'!$A:$C,3,0)</f>
        <v>McMahon</v>
      </c>
      <c r="I2908" s="6" t="str">
        <f>VLOOKUP($F$10:$F$4815,'Customer Info'!$A:$E,5,0)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15632</v>
      </c>
      <c r="Q2908" s="8">
        <f t="shared" si="228"/>
        <v>314</v>
      </c>
      <c r="R2908" s="2" t="s">
        <v>28</v>
      </c>
      <c r="S2908" s="9">
        <f t="shared" si="229"/>
        <v>0.05</v>
      </c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VLOOKUP($F$10:$F$4815,'Customer Info'!$A$1:$B$501,2,0)</f>
        <v>Brad</v>
      </c>
      <c r="H2909" s="6" t="str">
        <f>VLOOKUP(F2909:$F$4815,'Customer Info'!$A:$C,3,0)</f>
        <v>Thomas</v>
      </c>
      <c r="I2909" s="6" t="str">
        <f>VLOOKUP($F$10:$F$4815,'Customer Info'!$A:$E,5,0)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4910</v>
      </c>
      <c r="Q2909" s="8">
        <f t="shared" si="228"/>
        <v>230</v>
      </c>
      <c r="R2909" s="2" t="s">
        <v>56</v>
      </c>
      <c r="S2909" s="9">
        <f t="shared" si="229"/>
        <v>0.02</v>
      </c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VLOOKUP($F$10:$F$4815,'Customer Info'!$A$1:$B$501,2,0)</f>
        <v>Anthony</v>
      </c>
      <c r="H2910" s="6" t="str">
        <f>VLOOKUP(F2910:$F$4815,'Customer Info'!$A:$C,3,0)</f>
        <v>O'Donnell</v>
      </c>
      <c r="I2910" s="6" t="str">
        <f>VLOOKUP($F$10:$F$4815,'Customer Info'!$A:$E,5,0)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11560</v>
      </c>
      <c r="Q2910" s="8">
        <f t="shared" si="228"/>
        <v>496</v>
      </c>
      <c r="R2910" s="2" t="s">
        <v>50</v>
      </c>
      <c r="S2910" s="9">
        <f t="shared" si="229"/>
        <v>0.05</v>
      </c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VLOOKUP($F$10:$F$4815,'Customer Info'!$A$1:$B$501,2,0)</f>
        <v>Resi</v>
      </c>
      <c r="H2911" s="6" t="str">
        <f>VLOOKUP(F2911:$F$4815,'Customer Info'!$A:$C,3,0)</f>
        <v>Pšlking</v>
      </c>
      <c r="I2911" s="6" t="str">
        <f>VLOOKUP($F$10:$F$4815,'Customer Info'!$A:$E,5,0)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757</v>
      </c>
      <c r="Q2911" s="8">
        <f t="shared" si="228"/>
        <v>181</v>
      </c>
      <c r="R2911" s="2" t="s">
        <v>50</v>
      </c>
      <c r="S2911" s="9">
        <f t="shared" si="229"/>
        <v>0.02</v>
      </c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VLOOKUP($F$10:$F$4815,'Customer Info'!$A$1:$B$501,2,0)</f>
        <v>Stuart</v>
      </c>
      <c r="H2912" s="6" t="str">
        <f>VLOOKUP(F2912:$F$4815,'Customer Info'!$A:$C,3,0)</f>
        <v>Calhoun</v>
      </c>
      <c r="I2912" s="6" t="str">
        <f>VLOOKUP($F$10:$F$4815,'Customer Info'!$A:$E,5,0)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11809</v>
      </c>
      <c r="Q2912" s="8">
        <f t="shared" si="228"/>
        <v>383</v>
      </c>
      <c r="R2912" s="2" t="s">
        <v>26</v>
      </c>
      <c r="S2912" s="9">
        <f t="shared" si="229"/>
        <v>0.05</v>
      </c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VLOOKUP($F$10:$F$4815,'Customer Info'!$A$1:$B$501,2,0)</f>
        <v>Kean</v>
      </c>
      <c r="H2913" s="6" t="str">
        <f>VLOOKUP(F2913:$F$4815,'Customer Info'!$A:$C,3,0)</f>
        <v>Thornton</v>
      </c>
      <c r="I2913" s="6" t="str">
        <f>VLOOKUP($F$10:$F$4815,'Customer Info'!$A:$E,5,0)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17771</v>
      </c>
      <c r="Q2913" s="8">
        <f t="shared" si="228"/>
        <v>908</v>
      </c>
      <c r="R2913" s="2" t="s">
        <v>50</v>
      </c>
      <c r="S2913" s="9">
        <f t="shared" si="229"/>
        <v>0.05</v>
      </c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VLOOKUP($F$10:$F$4815,'Customer Info'!$A$1:$B$501,2,0)</f>
        <v>Ralph</v>
      </c>
      <c r="H2914" s="6" t="str">
        <f>VLOOKUP(F2914:$F$4815,'Customer Info'!$A:$C,3,0)</f>
        <v>Arnett</v>
      </c>
      <c r="I2914" s="6" t="str">
        <f>VLOOKUP($F$10:$F$4815,'Customer Info'!$A:$E,5,0)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1570</v>
      </c>
      <c r="Q2914" s="8">
        <f t="shared" si="228"/>
        <v>222</v>
      </c>
      <c r="R2914" s="2" t="s">
        <v>28</v>
      </c>
      <c r="S2914" s="9">
        <f t="shared" si="229"/>
        <v>0.02</v>
      </c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VLOOKUP($F$10:$F$4815,'Customer Info'!$A$1:$B$501,2,0)</f>
        <v>Brian</v>
      </c>
      <c r="H2915" s="6" t="str">
        <f>VLOOKUP(F2915:$F$4815,'Customer Info'!$A:$C,3,0)</f>
        <v>Dahlen</v>
      </c>
      <c r="I2915" s="6" t="str">
        <f>VLOOKUP($F$10:$F$4815,'Customer Info'!$A:$E,5,0)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28585</v>
      </c>
      <c r="Q2915" s="8">
        <f t="shared" si="228"/>
        <v>1881</v>
      </c>
      <c r="R2915" s="2" t="s">
        <v>50</v>
      </c>
      <c r="S2915" s="9">
        <f t="shared" si="229"/>
        <v>7.0000000000000007E-2</v>
      </c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VLOOKUP($F$10:$F$4815,'Customer Info'!$A$1:$B$501,2,0)</f>
        <v>Darren</v>
      </c>
      <c r="H2916" s="6" t="str">
        <f>VLOOKUP(F2916:$F$4815,'Customer Info'!$A:$C,3,0)</f>
        <v>Budd</v>
      </c>
      <c r="I2916" s="6" t="str">
        <f>VLOOKUP($F$10:$F$4815,'Customer Info'!$A:$E,5,0)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561</v>
      </c>
      <c r="Q2916" s="8">
        <f t="shared" si="228"/>
        <v>54</v>
      </c>
      <c r="R2916" s="2" t="s">
        <v>56</v>
      </c>
      <c r="S2916" s="9">
        <f t="shared" si="229"/>
        <v>0.02</v>
      </c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VLOOKUP($F$10:$F$4815,'Customer Info'!$A$1:$B$501,2,0)</f>
        <v>Harold</v>
      </c>
      <c r="H2917" s="6" t="str">
        <f>VLOOKUP(F2917:$F$4815,'Customer Info'!$A:$C,3,0)</f>
        <v>Dahlen</v>
      </c>
      <c r="I2917" s="6" t="str">
        <f>VLOOKUP($F$10:$F$4815,'Customer Info'!$A:$E,5,0)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4120</v>
      </c>
      <c r="Q2917" s="8">
        <f t="shared" si="228"/>
        <v>320</v>
      </c>
      <c r="R2917" s="2" t="s">
        <v>28</v>
      </c>
      <c r="S2917" s="9">
        <f t="shared" si="229"/>
        <v>0.02</v>
      </c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VLOOKUP($F$10:$F$4815,'Customer Info'!$A$1:$B$501,2,0)</f>
        <v>Jack</v>
      </c>
      <c r="H2918" s="6" t="str">
        <f>VLOOKUP(F2918:$F$4815,'Customer Info'!$A:$C,3,0)</f>
        <v>Garza</v>
      </c>
      <c r="I2918" s="6" t="str">
        <f>VLOOKUP($F$10:$F$4815,'Customer Info'!$A:$E,5,0)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9457</v>
      </c>
      <c r="Q2918" s="8">
        <f t="shared" si="228"/>
        <v>661</v>
      </c>
      <c r="R2918" s="2" t="s">
        <v>28</v>
      </c>
      <c r="S2918" s="9">
        <f t="shared" si="229"/>
        <v>0.05</v>
      </c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VLOOKUP($F$10:$F$4815,'Customer Info'!$A$1:$B$501,2,0)</f>
        <v>Giulietta</v>
      </c>
      <c r="H2919" s="6" t="str">
        <f>VLOOKUP(F2919:$F$4815,'Customer Info'!$A:$C,3,0)</f>
        <v>Weimer</v>
      </c>
      <c r="I2919" s="6" t="str">
        <f>VLOOKUP($F$10:$F$4815,'Customer Info'!$A:$E,5,0)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13822</v>
      </c>
      <c r="Q2919" s="8">
        <f t="shared" si="228"/>
        <v>982</v>
      </c>
      <c r="R2919" s="2" t="s">
        <v>50</v>
      </c>
      <c r="S2919" s="9">
        <f t="shared" si="229"/>
        <v>0.05</v>
      </c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VLOOKUP($F$10:$F$4815,'Customer Info'!$A$1:$B$501,2,0)</f>
        <v>Tim</v>
      </c>
      <c r="H2920" s="6" t="str">
        <f>VLOOKUP(F2920:$F$4815,'Customer Info'!$A:$C,3,0)</f>
        <v>Brockman</v>
      </c>
      <c r="I2920" s="6" t="str">
        <f>VLOOKUP($F$10:$F$4815,'Customer Info'!$A:$E,5,0)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478</v>
      </c>
      <c r="Q2920" s="8">
        <f t="shared" si="228"/>
        <v>34</v>
      </c>
      <c r="R2920" s="2" t="s">
        <v>28</v>
      </c>
      <c r="S2920" s="9">
        <f t="shared" si="229"/>
        <v>0.02</v>
      </c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VLOOKUP($F$10:$F$4815,'Customer Info'!$A$1:$B$501,2,0)</f>
        <v>Laurel</v>
      </c>
      <c r="H2921" s="6" t="str">
        <f>VLOOKUP(F2921:$F$4815,'Customer Info'!$A:$C,3,0)</f>
        <v>Elliston</v>
      </c>
      <c r="I2921" s="6" t="str">
        <f>VLOOKUP($F$10:$F$4815,'Customer Info'!$A:$E,5,0)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8139</v>
      </c>
      <c r="Q2921" s="8">
        <f t="shared" si="228"/>
        <v>803</v>
      </c>
      <c r="R2921" s="2" t="s">
        <v>28</v>
      </c>
      <c r="S2921" s="9">
        <f t="shared" si="229"/>
        <v>0.05</v>
      </c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VLOOKUP($F$10:$F$4815,'Customer Info'!$A$1:$B$501,2,0)</f>
        <v>Ralph</v>
      </c>
      <c r="H2922" s="6" t="str">
        <f>VLOOKUP(F2922:$F$4815,'Customer Info'!$A:$C,3,0)</f>
        <v>Kennedy</v>
      </c>
      <c r="I2922" s="6" t="str">
        <f>VLOOKUP($F$10:$F$4815,'Customer Info'!$A:$E,5,0)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1369</v>
      </c>
      <c r="Q2922" s="8">
        <f t="shared" si="228"/>
        <v>139</v>
      </c>
      <c r="R2922" s="2" t="s">
        <v>28</v>
      </c>
      <c r="S2922" s="9">
        <f t="shared" si="229"/>
        <v>0.02</v>
      </c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VLOOKUP($F$10:$F$4815,'Customer Info'!$A$1:$B$501,2,0)</f>
        <v>Cassandra</v>
      </c>
      <c r="H2923" s="6" t="str">
        <f>VLOOKUP(F2923:$F$4815,'Customer Info'!$A:$C,3,0)</f>
        <v>Brandow</v>
      </c>
      <c r="I2923" s="6" t="str">
        <f>VLOOKUP($F$10:$F$4815,'Customer Info'!$A:$E,5,0)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5465</v>
      </c>
      <c r="Q2923" s="8">
        <f t="shared" si="228"/>
        <v>245</v>
      </c>
      <c r="R2923" s="2" t="s">
        <v>28</v>
      </c>
      <c r="S2923" s="9">
        <f t="shared" si="229"/>
        <v>0.05</v>
      </c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VLOOKUP($F$10:$F$4815,'Customer Info'!$A$1:$B$501,2,0)</f>
        <v>Logan</v>
      </c>
      <c r="H2924" s="6" t="str">
        <f>VLOOKUP(F2924:$F$4815,'Customer Info'!$A:$C,3,0)</f>
        <v>Haushalter</v>
      </c>
      <c r="I2924" s="6" t="str">
        <f>VLOOKUP($F$10:$F$4815,'Customer Info'!$A:$E,5,0)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4883</v>
      </c>
      <c r="Q2924" s="8">
        <f t="shared" si="228"/>
        <v>320</v>
      </c>
      <c r="R2924" s="2" t="s">
        <v>26</v>
      </c>
      <c r="S2924" s="9">
        <f t="shared" si="229"/>
        <v>0.02</v>
      </c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VLOOKUP($F$10:$F$4815,'Customer Info'!$A$1:$B$501,2,0)</f>
        <v>Jennifer</v>
      </c>
      <c r="H2925" s="6" t="str">
        <f>VLOOKUP(F2925:$F$4815,'Customer Info'!$A:$C,3,0)</f>
        <v>Halladay</v>
      </c>
      <c r="I2925" s="6" t="str">
        <f>VLOOKUP($F$10:$F$4815,'Customer Info'!$A:$E,5,0)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15941</v>
      </c>
      <c r="Q2925" s="8">
        <f t="shared" si="228"/>
        <v>1191</v>
      </c>
      <c r="R2925" s="2" t="s">
        <v>50</v>
      </c>
      <c r="S2925" s="9">
        <f t="shared" si="229"/>
        <v>0.05</v>
      </c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VLOOKUP($F$10:$F$4815,'Customer Info'!$A$1:$B$501,2,0)</f>
        <v>Liz</v>
      </c>
      <c r="H2926" s="6" t="str">
        <f>VLOOKUP(F2926:$F$4815,'Customer Info'!$A:$C,3,0)</f>
        <v>Carlisle</v>
      </c>
      <c r="I2926" s="6" t="str">
        <f>VLOOKUP($F$10:$F$4815,'Customer Info'!$A:$E,5,0)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3396</v>
      </c>
      <c r="Q2926" s="8">
        <f t="shared" si="228"/>
        <v>212</v>
      </c>
      <c r="R2926" s="2" t="s">
        <v>50</v>
      </c>
      <c r="S2926" s="9">
        <f t="shared" si="229"/>
        <v>0.02</v>
      </c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VLOOKUP($F$10:$F$4815,'Customer Info'!$A$1:$B$501,2,0)</f>
        <v>John</v>
      </c>
      <c r="H2927" s="6" t="str">
        <f>VLOOKUP(F2927:$F$4815,'Customer Info'!$A:$C,3,0)</f>
        <v>Lucas</v>
      </c>
      <c r="I2927" s="6" t="str">
        <f>VLOOKUP($F$10:$F$4815,'Customer Info'!$A:$E,5,0)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11813</v>
      </c>
      <c r="Q2927" s="8">
        <f t="shared" si="228"/>
        <v>387</v>
      </c>
      <c r="R2927" s="2" t="s">
        <v>28</v>
      </c>
      <c r="S2927" s="9">
        <f t="shared" si="229"/>
        <v>0.05</v>
      </c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VLOOKUP($F$10:$F$4815,'Customer Info'!$A$1:$B$501,2,0)</f>
        <v>Tamara</v>
      </c>
      <c r="H2928" s="6" t="str">
        <f>VLOOKUP(F2928:$F$4815,'Customer Info'!$A:$C,3,0)</f>
        <v>Willingham</v>
      </c>
      <c r="I2928" s="6" t="str">
        <f>VLOOKUP($F$10:$F$4815,'Customer Info'!$A:$E,5,0)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372</v>
      </c>
      <c r="Q2928" s="8">
        <f t="shared" si="228"/>
        <v>66</v>
      </c>
      <c r="R2928" s="2" t="s">
        <v>50</v>
      </c>
      <c r="S2928" s="9">
        <f t="shared" si="229"/>
        <v>0.02</v>
      </c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VLOOKUP($F$10:$F$4815,'Customer Info'!$A$1:$B$501,2,0)</f>
        <v>Ralph</v>
      </c>
      <c r="H2929" s="6" t="str">
        <f>VLOOKUP(F2929:$F$4815,'Customer Info'!$A:$C,3,0)</f>
        <v>Arnett</v>
      </c>
      <c r="I2929" s="6" t="str">
        <f>VLOOKUP($F$10:$F$4815,'Customer Info'!$A:$E,5,0)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3195</v>
      </c>
      <c r="Q2929" s="8">
        <f t="shared" si="228"/>
        <v>263</v>
      </c>
      <c r="R2929" s="2" t="s">
        <v>50</v>
      </c>
      <c r="S2929" s="9">
        <f t="shared" si="229"/>
        <v>0.02</v>
      </c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VLOOKUP($F$10:$F$4815,'Customer Info'!$A$1:$B$501,2,0)</f>
        <v>Jack</v>
      </c>
      <c r="H2930" s="6" t="str">
        <f>VLOOKUP(F2930:$F$4815,'Customer Info'!$A:$C,3,0)</f>
        <v>Lebron</v>
      </c>
      <c r="I2930" s="6" t="str">
        <f>VLOOKUP($F$10:$F$4815,'Customer Info'!$A:$E,5,0)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2077</v>
      </c>
      <c r="Q2930" s="8">
        <f t="shared" si="228"/>
        <v>172</v>
      </c>
      <c r="R2930" s="2" t="s">
        <v>28</v>
      </c>
      <c r="S2930" s="9">
        <f t="shared" si="229"/>
        <v>0.02</v>
      </c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VLOOKUP($F$10:$F$4815,'Customer Info'!$A$1:$B$501,2,0)</f>
        <v>Brendan</v>
      </c>
      <c r="H2931" s="6" t="str">
        <f>VLOOKUP(F2931:$F$4815,'Customer Info'!$A:$C,3,0)</f>
        <v>Murry</v>
      </c>
      <c r="I2931" s="6" t="str">
        <f>VLOOKUP($F$10:$F$4815,'Customer Info'!$A:$E,5,0)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579</v>
      </c>
      <c r="Q2931" s="8">
        <f t="shared" si="228"/>
        <v>63</v>
      </c>
      <c r="R2931" s="2" t="s">
        <v>28</v>
      </c>
      <c r="S2931" s="9">
        <f t="shared" si="229"/>
        <v>0.02</v>
      </c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VLOOKUP($F$10:$F$4815,'Customer Info'!$A$1:$B$501,2,0)</f>
        <v>Justin</v>
      </c>
      <c r="H2932" s="6" t="str">
        <f>VLOOKUP(F2932:$F$4815,'Customer Info'!$A:$C,3,0)</f>
        <v>Deggeller</v>
      </c>
      <c r="I2932" s="6" t="str">
        <f>VLOOKUP($F$10:$F$4815,'Customer Info'!$A:$E,5,0)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3939</v>
      </c>
      <c r="Q2932" s="8">
        <f t="shared" si="228"/>
        <v>384</v>
      </c>
      <c r="R2932" s="2" t="s">
        <v>50</v>
      </c>
      <c r="S2932" s="9">
        <f t="shared" si="229"/>
        <v>0.02</v>
      </c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VLOOKUP($F$10:$F$4815,'Customer Info'!$A$1:$B$501,2,0)</f>
        <v>Annie</v>
      </c>
      <c r="H2933" s="6" t="str">
        <f>VLOOKUP(F2933:$F$4815,'Customer Info'!$A:$C,3,0)</f>
        <v>Zypern</v>
      </c>
      <c r="I2933" s="6" t="str">
        <f>VLOOKUP($F$10:$F$4815,'Customer Info'!$A:$E,5,0)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26243</v>
      </c>
      <c r="Q2933" s="8">
        <f t="shared" si="228"/>
        <v>1757</v>
      </c>
      <c r="R2933" s="2" t="s">
        <v>28</v>
      </c>
      <c r="S2933" s="9">
        <f t="shared" si="229"/>
        <v>7.0000000000000007E-2</v>
      </c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VLOOKUP($F$10:$F$4815,'Customer Info'!$A$1:$B$501,2,0)</f>
        <v>Kelly</v>
      </c>
      <c r="H2934" s="6" t="str">
        <f>VLOOKUP(F2934:$F$4815,'Customer Info'!$A:$C,3,0)</f>
        <v>Collister</v>
      </c>
      <c r="I2934" s="6" t="str">
        <f>VLOOKUP($F$10:$F$4815,'Customer Info'!$A:$E,5,0)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13671</v>
      </c>
      <c r="Q2934" s="8">
        <f t="shared" si="228"/>
        <v>198</v>
      </c>
      <c r="R2934" s="2" t="s">
        <v>56</v>
      </c>
      <c r="S2934" s="9">
        <f t="shared" si="229"/>
        <v>0.05</v>
      </c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VLOOKUP($F$10:$F$4815,'Customer Info'!$A$1:$B$501,2,0)</f>
        <v>John</v>
      </c>
      <c r="H2935" s="6" t="str">
        <f>VLOOKUP(F2935:$F$4815,'Customer Info'!$A:$C,3,0)</f>
        <v>Grady</v>
      </c>
      <c r="I2935" s="6" t="str">
        <f>VLOOKUP($F$10:$F$4815,'Customer Info'!$A:$E,5,0)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1425</v>
      </c>
      <c r="Q2935" s="8">
        <f t="shared" si="228"/>
        <v>117</v>
      </c>
      <c r="R2935" s="2" t="s">
        <v>28</v>
      </c>
      <c r="S2935" s="9">
        <f t="shared" si="229"/>
        <v>0.02</v>
      </c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VLOOKUP($F$10:$F$4815,'Customer Info'!$A$1:$B$501,2,0)</f>
        <v>Andy</v>
      </c>
      <c r="H2936" s="6" t="str">
        <f>VLOOKUP(F2936:$F$4815,'Customer Info'!$A:$C,3,0)</f>
        <v>Yotov</v>
      </c>
      <c r="I2936" s="6" t="str">
        <f>VLOOKUP($F$10:$F$4815,'Customer Info'!$A:$E,5,0)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26098</v>
      </c>
      <c r="Q2936" s="8">
        <f t="shared" si="228"/>
        <v>1993</v>
      </c>
      <c r="R2936" s="2" t="s">
        <v>56</v>
      </c>
      <c r="S2936" s="9">
        <f t="shared" si="229"/>
        <v>7.0000000000000007E-2</v>
      </c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VLOOKUP($F$10:$F$4815,'Customer Info'!$A$1:$B$501,2,0)</f>
        <v>Yana</v>
      </c>
      <c r="H2937" s="6" t="str">
        <f>VLOOKUP(F2937:$F$4815,'Customer Info'!$A:$C,3,0)</f>
        <v>Sorensen</v>
      </c>
      <c r="I2937" s="6" t="str">
        <f>VLOOKUP($F$10:$F$4815,'Customer Info'!$A:$E,5,0)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9225</v>
      </c>
      <c r="Q2937" s="8">
        <f t="shared" si="228"/>
        <v>645</v>
      </c>
      <c r="R2937" s="2" t="s">
        <v>28</v>
      </c>
      <c r="S2937" s="9">
        <f t="shared" si="229"/>
        <v>0.05</v>
      </c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VLOOKUP($F$10:$F$4815,'Customer Info'!$A$1:$B$501,2,0)</f>
        <v>Steven</v>
      </c>
      <c r="H2938" s="6" t="str">
        <f>VLOOKUP(F2938:$F$4815,'Customer Info'!$A:$C,3,0)</f>
        <v>Roelle</v>
      </c>
      <c r="I2938" s="6" t="str">
        <f>VLOOKUP($F$10:$F$4815,'Customer Info'!$A:$E,5,0)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24125</v>
      </c>
      <c r="Q2938" s="8">
        <f t="shared" si="228"/>
        <v>521</v>
      </c>
      <c r="R2938" s="2" t="s">
        <v>28</v>
      </c>
      <c r="S2938" s="9">
        <f t="shared" si="229"/>
        <v>0.05</v>
      </c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VLOOKUP($F$10:$F$4815,'Customer Info'!$A$1:$B$501,2,0)</f>
        <v>Benjamin</v>
      </c>
      <c r="H2939" s="6" t="str">
        <f>VLOOKUP(F2939:$F$4815,'Customer Info'!$A:$C,3,0)</f>
        <v>Patterson</v>
      </c>
      <c r="I2939" s="6" t="str">
        <f>VLOOKUP($F$10:$F$4815,'Customer Info'!$A:$E,5,0)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4611</v>
      </c>
      <c r="Q2939" s="8">
        <f t="shared" si="228"/>
        <v>567</v>
      </c>
      <c r="R2939" s="2" t="s">
        <v>28</v>
      </c>
      <c r="S2939" s="9">
        <f t="shared" si="229"/>
        <v>0.02</v>
      </c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VLOOKUP($F$10:$F$4815,'Customer Info'!$A$1:$B$501,2,0)</f>
        <v>Gary</v>
      </c>
      <c r="H2940" s="6" t="str">
        <f>VLOOKUP(F2940:$F$4815,'Customer Info'!$A:$C,3,0)</f>
        <v>Zandusky</v>
      </c>
      <c r="I2940" s="6" t="str">
        <f>VLOOKUP($F$10:$F$4815,'Customer Info'!$A:$E,5,0)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13777</v>
      </c>
      <c r="Q2940" s="8">
        <f t="shared" si="228"/>
        <v>922</v>
      </c>
      <c r="R2940" s="2" t="s">
        <v>28</v>
      </c>
      <c r="S2940" s="9">
        <f t="shared" si="229"/>
        <v>0.05</v>
      </c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VLOOKUP($F$10:$F$4815,'Customer Info'!$A$1:$B$501,2,0)</f>
        <v>Ralph</v>
      </c>
      <c r="H2941" s="6" t="str">
        <f>VLOOKUP(F2941:$F$4815,'Customer Info'!$A:$C,3,0)</f>
        <v>Arnett</v>
      </c>
      <c r="I2941" s="6" t="str">
        <f>VLOOKUP($F$10:$F$4815,'Customer Info'!$A:$E,5,0)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6808</v>
      </c>
      <c r="Q2941" s="8">
        <f t="shared" si="228"/>
        <v>296</v>
      </c>
      <c r="R2941" s="2" t="s">
        <v>26</v>
      </c>
      <c r="S2941" s="9">
        <f t="shared" si="229"/>
        <v>0.05</v>
      </c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VLOOKUP($F$10:$F$4815,'Customer Info'!$A$1:$B$501,2,0)</f>
        <v>Michelle</v>
      </c>
      <c r="H2942" s="6" t="str">
        <f>VLOOKUP(F2942:$F$4815,'Customer Info'!$A:$C,3,0)</f>
        <v>Arnett</v>
      </c>
      <c r="I2942" s="6" t="str">
        <f>VLOOKUP($F$10:$F$4815,'Customer Info'!$A:$E,5,0)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8671</v>
      </c>
      <c r="Q2942" s="8">
        <f t="shared" si="228"/>
        <v>946</v>
      </c>
      <c r="R2942" s="2" t="s">
        <v>28</v>
      </c>
      <c r="S2942" s="9">
        <f t="shared" si="229"/>
        <v>0.05</v>
      </c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VLOOKUP($F$10:$F$4815,'Customer Info'!$A$1:$B$501,2,0)</f>
        <v>Filia</v>
      </c>
      <c r="H2943" s="6" t="str">
        <f>VLOOKUP(F2943:$F$4815,'Customer Info'!$A:$C,3,0)</f>
        <v>McAdams</v>
      </c>
      <c r="I2943" s="6" t="str">
        <f>VLOOKUP($F$10:$F$4815,'Customer Info'!$A:$E,5,0)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192</v>
      </c>
      <c r="Q2943" s="8">
        <f t="shared" si="228"/>
        <v>44</v>
      </c>
      <c r="R2943" s="2" t="s">
        <v>28</v>
      </c>
      <c r="S2943" s="9">
        <f t="shared" si="229"/>
        <v>0.02</v>
      </c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VLOOKUP($F$10:$F$4815,'Customer Info'!$A$1:$B$501,2,0)</f>
        <v>Philisse</v>
      </c>
      <c r="H2944" s="6" t="str">
        <f>VLOOKUP(F2944:$F$4815,'Customer Info'!$A:$C,3,0)</f>
        <v>Overcash</v>
      </c>
      <c r="I2944" s="6" t="str">
        <f>VLOOKUP($F$10:$F$4815,'Customer Info'!$A:$E,5,0)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1629</v>
      </c>
      <c r="Q2944" s="8">
        <f t="shared" si="228"/>
        <v>119</v>
      </c>
      <c r="R2944" s="2" t="s">
        <v>26</v>
      </c>
      <c r="S2944" s="9">
        <f t="shared" si="229"/>
        <v>0.02</v>
      </c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VLOOKUP($F$10:$F$4815,'Customer Info'!$A$1:$B$501,2,0)</f>
        <v>Harold</v>
      </c>
      <c r="H2945" s="6" t="str">
        <f>VLOOKUP(F2945:$F$4815,'Customer Info'!$A:$C,3,0)</f>
        <v>Dahlen</v>
      </c>
      <c r="I2945" s="6" t="str">
        <f>VLOOKUP($F$10:$F$4815,'Customer Info'!$A:$E,5,0)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16313</v>
      </c>
      <c r="Q2945" s="8">
        <f t="shared" si="228"/>
        <v>995</v>
      </c>
      <c r="R2945" s="2" t="s">
        <v>28</v>
      </c>
      <c r="S2945" s="9">
        <f t="shared" si="229"/>
        <v>0.05</v>
      </c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VLOOKUP($F$10:$F$4815,'Customer Info'!$A$1:$B$501,2,0)</f>
        <v>Emily</v>
      </c>
      <c r="H2946" s="6" t="str">
        <f>VLOOKUP(F2946:$F$4815,'Customer Info'!$A:$C,3,0)</f>
        <v>Burns</v>
      </c>
      <c r="I2946" s="6" t="str">
        <f>VLOOKUP($F$10:$F$4815,'Customer Info'!$A:$E,5,0)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9565</v>
      </c>
      <c r="Q2946" s="8">
        <f t="shared" si="228"/>
        <v>217</v>
      </c>
      <c r="R2946" s="2" t="s">
        <v>50</v>
      </c>
      <c r="S2946" s="9">
        <f t="shared" si="229"/>
        <v>0.05</v>
      </c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VLOOKUP($F$10:$F$4815,'Customer Info'!$A$1:$B$501,2,0)</f>
        <v>Rick</v>
      </c>
      <c r="H2947" s="6" t="str">
        <f>VLOOKUP(F2947:$F$4815,'Customer Info'!$A:$C,3,0)</f>
        <v>Duston</v>
      </c>
      <c r="I2947" s="6" t="str">
        <f>VLOOKUP($F$10:$F$4815,'Customer Info'!$A:$E,5,0)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9237</v>
      </c>
      <c r="Q2947" s="8">
        <f t="shared" si="228"/>
        <v>942</v>
      </c>
      <c r="R2947" s="2" t="s">
        <v>26</v>
      </c>
      <c r="S2947" s="9">
        <f t="shared" si="229"/>
        <v>0.05</v>
      </c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VLOOKUP($F$10:$F$4815,'Customer Info'!$A$1:$B$501,2,0)</f>
        <v>Sanjit</v>
      </c>
      <c r="H2948" s="6" t="str">
        <f>VLOOKUP(F2948:$F$4815,'Customer Info'!$A:$C,3,0)</f>
        <v>Chand</v>
      </c>
      <c r="I2948" s="6" t="str">
        <f>VLOOKUP($F$10:$F$4815,'Customer Info'!$A:$E,5,0)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1757</v>
      </c>
      <c r="Q2948" s="8">
        <f t="shared" si="228"/>
        <v>118</v>
      </c>
      <c r="R2948" s="2" t="s">
        <v>28</v>
      </c>
      <c r="S2948" s="9">
        <f t="shared" si="229"/>
        <v>0.02</v>
      </c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VLOOKUP($F$10:$F$4815,'Customer Info'!$A$1:$B$501,2,0)</f>
        <v>Shirley</v>
      </c>
      <c r="H2949" s="6" t="str">
        <f>VLOOKUP(F2949:$F$4815,'Customer Info'!$A:$C,3,0)</f>
        <v>Schmidt</v>
      </c>
      <c r="I2949" s="6" t="str">
        <f>VLOOKUP($F$10:$F$4815,'Customer Info'!$A:$E,5,0)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15937</v>
      </c>
      <c r="Q2949" s="8">
        <f t="shared" si="228"/>
        <v>1281</v>
      </c>
      <c r="R2949" s="2" t="s">
        <v>28</v>
      </c>
      <c r="S2949" s="9">
        <f t="shared" si="229"/>
        <v>0.05</v>
      </c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VLOOKUP($F$10:$F$4815,'Customer Info'!$A$1:$B$501,2,0)</f>
        <v>Tom</v>
      </c>
      <c r="H2950" s="6" t="str">
        <f>VLOOKUP(F2950:$F$4815,'Customer Info'!$A:$C,3,0)</f>
        <v>Prescott</v>
      </c>
      <c r="I2950" s="6" t="str">
        <f>VLOOKUP($F$10:$F$4815,'Customer Info'!$A:$E,5,0)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130</v>
      </c>
      <c r="Q2950" s="8">
        <f t="shared" si="228"/>
        <v>20</v>
      </c>
      <c r="R2950" s="2" t="s">
        <v>28</v>
      </c>
      <c r="S2950" s="9">
        <f t="shared" si="229"/>
        <v>0.02</v>
      </c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VLOOKUP($F$10:$F$4815,'Customer Info'!$A$1:$B$501,2,0)</f>
        <v>John</v>
      </c>
      <c r="H2951" s="6" t="str">
        <f>VLOOKUP(F2951:$F$4815,'Customer Info'!$A:$C,3,0)</f>
        <v>Lucas</v>
      </c>
      <c r="I2951" s="6" t="str">
        <f>VLOOKUP($F$10:$F$4815,'Customer Info'!$A:$E,5,0)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1656</v>
      </c>
      <c r="Q2951" s="8">
        <f t="shared" si="228"/>
        <v>161</v>
      </c>
      <c r="R2951" s="2" t="s">
        <v>28</v>
      </c>
      <c r="S2951" s="9">
        <f t="shared" si="229"/>
        <v>0.02</v>
      </c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VLOOKUP($F$10:$F$4815,'Customer Info'!$A$1:$B$501,2,0)</f>
        <v>Tom</v>
      </c>
      <c r="H2952" s="6" t="str">
        <f>VLOOKUP(F2952:$F$4815,'Customer Info'!$A:$C,3,0)</f>
        <v>Prescott</v>
      </c>
      <c r="I2952" s="6" t="str">
        <f>VLOOKUP($F$10:$F$4815,'Customer Info'!$A:$E,5,0)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420</v>
      </c>
      <c r="Q2952" s="8">
        <f t="shared" si="228"/>
        <v>25</v>
      </c>
      <c r="R2952" s="2" t="s">
        <v>26</v>
      </c>
      <c r="S2952" s="9">
        <f t="shared" si="229"/>
        <v>0.02</v>
      </c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VLOOKUP($F$10:$F$4815,'Customer Info'!$A$1:$B$501,2,0)</f>
        <v>Corinna</v>
      </c>
      <c r="H2953" s="6" t="str">
        <f>VLOOKUP(F2953:$F$4815,'Customer Info'!$A:$C,3,0)</f>
        <v>Mitchell</v>
      </c>
      <c r="I2953" s="6" t="str">
        <f>VLOOKUP($F$10:$F$4815,'Customer Info'!$A:$E,5,0)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315</v>
      </c>
      <c r="Q2953" s="8">
        <f t="shared" si="228"/>
        <v>30</v>
      </c>
      <c r="R2953" s="2" t="s">
        <v>50</v>
      </c>
      <c r="S2953" s="9">
        <f t="shared" si="229"/>
        <v>0.02</v>
      </c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VLOOKUP($F$10:$F$4815,'Customer Info'!$A$1:$B$501,2,0)</f>
        <v>Darren</v>
      </c>
      <c r="H2954" s="6" t="str">
        <f>VLOOKUP(F2954:$F$4815,'Customer Info'!$A:$C,3,0)</f>
        <v>Powers</v>
      </c>
      <c r="I2954" s="6" t="str">
        <f>VLOOKUP($F$10:$F$4815,'Customer Info'!$A:$E,5,0)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2367</v>
      </c>
      <c r="Q2954" s="8">
        <f t="shared" si="228"/>
        <v>157</v>
      </c>
      <c r="R2954" s="2" t="s">
        <v>50</v>
      </c>
      <c r="S2954" s="9">
        <f t="shared" si="229"/>
        <v>0.02</v>
      </c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VLOOKUP($F$10:$F$4815,'Customer Info'!$A$1:$B$501,2,0)</f>
        <v>Lisa</v>
      </c>
      <c r="H2955" s="6" t="str">
        <f>VLOOKUP(F2955:$F$4815,'Customer Info'!$A:$C,3,0)</f>
        <v>Ryan</v>
      </c>
      <c r="I2955" s="6" t="str">
        <f>VLOOKUP($F$10:$F$4815,'Customer Info'!$A:$E,5,0)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N2955+O2955</f>
        <v>2152</v>
      </c>
      <c r="Q2955" s="8">
        <f t="shared" ref="Q2955:Q3018" si="233">P2955-M2955</f>
        <v>244</v>
      </c>
      <c r="R2955" s="2" t="s">
        <v>50</v>
      </c>
      <c r="S2955" s="9">
        <f t="shared" ref="S2955:S3018" si="234">VLOOKUP($P$10:$P$4815,$T$1:$U$7, 2,1)</f>
        <v>0.02</v>
      </c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VLOOKUP($F$10:$F$4815,'Customer Info'!$A$1:$B$501,2,0)</f>
        <v>Philip</v>
      </c>
      <c r="H2956" s="6" t="str">
        <f>VLOOKUP(F2956:$F$4815,'Customer Info'!$A:$C,3,0)</f>
        <v>Fox</v>
      </c>
      <c r="I2956" s="6" t="str">
        <f>VLOOKUP($F$10:$F$4815,'Customer Info'!$A:$E,5,0)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8807</v>
      </c>
      <c r="Q2956" s="8">
        <f t="shared" si="233"/>
        <v>930</v>
      </c>
      <c r="R2956" s="2" t="s">
        <v>28</v>
      </c>
      <c r="S2956" s="9">
        <f t="shared" si="234"/>
        <v>0.05</v>
      </c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VLOOKUP($F$10:$F$4815,'Customer Info'!$A$1:$B$501,2,0)</f>
        <v>Justin</v>
      </c>
      <c r="H2957" s="6" t="str">
        <f>VLOOKUP(F2957:$F$4815,'Customer Info'!$A:$C,3,0)</f>
        <v>Hirsh</v>
      </c>
      <c r="I2957" s="6" t="str">
        <f>VLOOKUP($F$10:$F$4815,'Customer Info'!$A:$E,5,0)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15363</v>
      </c>
      <c r="Q2957" s="8">
        <f t="shared" si="233"/>
        <v>1758</v>
      </c>
      <c r="R2957" s="2" t="s">
        <v>56</v>
      </c>
      <c r="S2957" s="9">
        <f t="shared" si="234"/>
        <v>0.05</v>
      </c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VLOOKUP($F$10:$F$4815,'Customer Info'!$A$1:$B$501,2,0)</f>
        <v>Dorothy</v>
      </c>
      <c r="H2958" s="6" t="str">
        <f>VLOOKUP(F2958:$F$4815,'Customer Info'!$A:$C,3,0)</f>
        <v>Badders</v>
      </c>
      <c r="I2958" s="6" t="str">
        <f>VLOOKUP($F$10:$F$4815,'Customer Info'!$A:$E,5,0)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17841</v>
      </c>
      <c r="Q2958" s="8">
        <f t="shared" si="233"/>
        <v>903</v>
      </c>
      <c r="R2958" s="2" t="s">
        <v>50</v>
      </c>
      <c r="S2958" s="9">
        <f t="shared" si="234"/>
        <v>0.05</v>
      </c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VLOOKUP($F$10:$F$4815,'Customer Info'!$A$1:$B$501,2,0)</f>
        <v>Michael</v>
      </c>
      <c r="H2959" s="6" t="str">
        <f>VLOOKUP(F2959:$F$4815,'Customer Info'!$A:$C,3,0)</f>
        <v>Granlund</v>
      </c>
      <c r="I2959" s="6" t="str">
        <f>VLOOKUP($F$10:$F$4815,'Customer Info'!$A:$E,5,0)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1657</v>
      </c>
      <c r="Q2959" s="8">
        <f t="shared" si="233"/>
        <v>125</v>
      </c>
      <c r="R2959" s="2" t="s">
        <v>50</v>
      </c>
      <c r="S2959" s="9">
        <f t="shared" si="234"/>
        <v>0.02</v>
      </c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VLOOKUP($F$10:$F$4815,'Customer Info'!$A$1:$B$501,2,0)</f>
        <v>Bryan</v>
      </c>
      <c r="H2960" s="6" t="str">
        <f>VLOOKUP(F2960:$F$4815,'Customer Info'!$A:$C,3,0)</f>
        <v>Davis</v>
      </c>
      <c r="I2960" s="6" t="str">
        <f>VLOOKUP($F$10:$F$4815,'Customer Info'!$A:$E,5,0)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570</v>
      </c>
      <c r="Q2960" s="8">
        <f t="shared" si="233"/>
        <v>54</v>
      </c>
      <c r="R2960" s="2" t="s">
        <v>50</v>
      </c>
      <c r="S2960" s="9">
        <f t="shared" si="234"/>
        <v>0.02</v>
      </c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VLOOKUP($F$10:$F$4815,'Customer Info'!$A$1:$B$501,2,0)</f>
        <v>Dean</v>
      </c>
      <c r="H2961" s="6" t="str">
        <f>VLOOKUP(F2961:$F$4815,'Customer Info'!$A:$C,3,0)</f>
        <v>Katz</v>
      </c>
      <c r="I2961" s="6" t="str">
        <f>VLOOKUP($F$10:$F$4815,'Customer Info'!$A:$E,5,0)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6568</v>
      </c>
      <c r="Q2961" s="8">
        <f t="shared" si="233"/>
        <v>670</v>
      </c>
      <c r="R2961" s="2" t="s">
        <v>28</v>
      </c>
      <c r="S2961" s="9">
        <f t="shared" si="234"/>
        <v>0.05</v>
      </c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VLOOKUP($F$10:$F$4815,'Customer Info'!$A$1:$B$501,2,0)</f>
        <v>Victoria</v>
      </c>
      <c r="H2962" s="6" t="str">
        <f>VLOOKUP(F2962:$F$4815,'Customer Info'!$A:$C,3,0)</f>
        <v>Brennan</v>
      </c>
      <c r="I2962" s="6" t="str">
        <f>VLOOKUP($F$10:$F$4815,'Customer Info'!$A:$E,5,0)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22848</v>
      </c>
      <c r="Q2962" s="8">
        <f t="shared" si="233"/>
        <v>1104</v>
      </c>
      <c r="R2962" s="2" t="s">
        <v>50</v>
      </c>
      <c r="S2962" s="9">
        <f t="shared" si="234"/>
        <v>0.05</v>
      </c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VLOOKUP($F$10:$F$4815,'Customer Info'!$A$1:$B$501,2,0)</f>
        <v>Andrew</v>
      </c>
      <c r="H2963" s="6" t="str">
        <f>VLOOKUP(F2963:$F$4815,'Customer Info'!$A:$C,3,0)</f>
        <v>Gjertsen</v>
      </c>
      <c r="I2963" s="6" t="str">
        <f>VLOOKUP($F$10:$F$4815,'Customer Info'!$A:$E,5,0)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3907</v>
      </c>
      <c r="Q2963" s="8">
        <f t="shared" si="233"/>
        <v>346</v>
      </c>
      <c r="R2963" s="2" t="s">
        <v>28</v>
      </c>
      <c r="S2963" s="9">
        <f t="shared" si="234"/>
        <v>0.02</v>
      </c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VLOOKUP($F$10:$F$4815,'Customer Info'!$A$1:$B$501,2,0)</f>
        <v>Alan</v>
      </c>
      <c r="H2964" s="6" t="str">
        <f>VLOOKUP(F2964:$F$4815,'Customer Info'!$A:$C,3,0)</f>
        <v>Shonely</v>
      </c>
      <c r="I2964" s="6" t="str">
        <f>VLOOKUP($F$10:$F$4815,'Customer Info'!$A:$E,5,0)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1318</v>
      </c>
      <c r="Q2964" s="8">
        <f t="shared" si="233"/>
        <v>86</v>
      </c>
      <c r="R2964" s="2" t="s">
        <v>56</v>
      </c>
      <c r="S2964" s="9">
        <f t="shared" si="234"/>
        <v>0.02</v>
      </c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VLOOKUP($F$10:$F$4815,'Customer Info'!$A$1:$B$501,2,0)</f>
        <v>Justin</v>
      </c>
      <c r="H2965" s="6" t="str">
        <f>VLOOKUP(F2965:$F$4815,'Customer Info'!$A:$C,3,0)</f>
        <v>Deggeller</v>
      </c>
      <c r="I2965" s="6" t="str">
        <f>VLOOKUP($F$10:$F$4815,'Customer Info'!$A:$E,5,0)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249305</v>
      </c>
      <c r="Q2965" s="8">
        <f t="shared" si="233"/>
        <v>18761</v>
      </c>
      <c r="R2965" s="2" t="s">
        <v>28</v>
      </c>
      <c r="S2965" s="9">
        <f t="shared" si="234"/>
        <v>0.12</v>
      </c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VLOOKUP($F$10:$F$4815,'Customer Info'!$A$1:$B$501,2,0)</f>
        <v>Jim</v>
      </c>
      <c r="H2966" s="6" t="str">
        <f>VLOOKUP(F2966:$F$4815,'Customer Info'!$A:$C,3,0)</f>
        <v>Karlsson</v>
      </c>
      <c r="I2966" s="6" t="str">
        <f>VLOOKUP($F$10:$F$4815,'Customer Info'!$A:$E,5,0)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12232</v>
      </c>
      <c r="Q2966" s="8">
        <f t="shared" si="233"/>
        <v>616</v>
      </c>
      <c r="R2966" s="2" t="s">
        <v>28</v>
      </c>
      <c r="S2966" s="9">
        <f t="shared" si="234"/>
        <v>0.05</v>
      </c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VLOOKUP($F$10:$F$4815,'Customer Info'!$A$1:$B$501,2,0)</f>
        <v>Alex</v>
      </c>
      <c r="H2967" s="6" t="str">
        <f>VLOOKUP(F2967:$F$4815,'Customer Info'!$A:$C,3,0)</f>
        <v>Avila</v>
      </c>
      <c r="I2967" s="6" t="str">
        <f>VLOOKUP($F$10:$F$4815,'Customer Info'!$A:$E,5,0)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5955</v>
      </c>
      <c r="Q2967" s="8">
        <f t="shared" si="233"/>
        <v>492</v>
      </c>
      <c r="R2967" s="2" t="s">
        <v>50</v>
      </c>
      <c r="S2967" s="9">
        <f t="shared" si="234"/>
        <v>0.05</v>
      </c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VLOOKUP($F$10:$F$4815,'Customer Info'!$A$1:$B$501,2,0)</f>
        <v>Neil</v>
      </c>
      <c r="H2968" s="6" t="str">
        <f>VLOOKUP(F2968:$F$4815,'Customer Info'!$A:$C,3,0)</f>
        <v>Franzšsisch</v>
      </c>
      <c r="I2968" s="6" t="str">
        <f>VLOOKUP($F$10:$F$4815,'Customer Info'!$A:$E,5,0)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8932</v>
      </c>
      <c r="Q2968" s="8">
        <f t="shared" si="233"/>
        <v>1027</v>
      </c>
      <c r="R2968" s="2" t="s">
        <v>28</v>
      </c>
      <c r="S2968" s="9">
        <f t="shared" si="234"/>
        <v>0.05</v>
      </c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VLOOKUP($F$10:$F$4815,'Customer Info'!$A$1:$B$501,2,0)</f>
        <v>Eugene</v>
      </c>
      <c r="H2969" s="6" t="str">
        <f>VLOOKUP(F2969:$F$4815,'Customer Info'!$A:$C,3,0)</f>
        <v>Hildebrand</v>
      </c>
      <c r="I2969" s="6" t="str">
        <f>VLOOKUP($F$10:$F$4815,'Customer Info'!$A:$E,5,0)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2574</v>
      </c>
      <c r="Q2969" s="8">
        <f t="shared" si="233"/>
        <v>195</v>
      </c>
      <c r="R2969" s="2" t="s">
        <v>28</v>
      </c>
      <c r="S2969" s="9">
        <f t="shared" si="234"/>
        <v>0.02</v>
      </c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VLOOKUP($F$10:$F$4815,'Customer Info'!$A$1:$B$501,2,0)</f>
        <v>Victoria</v>
      </c>
      <c r="H2970" s="6" t="str">
        <f>VLOOKUP(F2970:$F$4815,'Customer Info'!$A:$C,3,0)</f>
        <v>Pisteka</v>
      </c>
      <c r="I2970" s="6" t="str">
        <f>VLOOKUP($F$10:$F$4815,'Customer Info'!$A:$E,5,0)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8403</v>
      </c>
      <c r="Q2970" s="8">
        <f t="shared" si="233"/>
        <v>684</v>
      </c>
      <c r="R2970" s="2" t="s">
        <v>50</v>
      </c>
      <c r="S2970" s="9">
        <f t="shared" si="234"/>
        <v>0.05</v>
      </c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VLOOKUP($F$10:$F$4815,'Customer Info'!$A$1:$B$501,2,0)</f>
        <v>Peter</v>
      </c>
      <c r="H2971" s="6" t="str">
        <f>VLOOKUP(F2971:$F$4815,'Customer Info'!$A:$C,3,0)</f>
        <v>BŸhler</v>
      </c>
      <c r="I2971" s="6" t="str">
        <f>VLOOKUP($F$10:$F$4815,'Customer Info'!$A:$E,5,0)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79</v>
      </c>
      <c r="Q2971" s="8">
        <f t="shared" si="233"/>
        <v>15</v>
      </c>
      <c r="R2971" s="2" t="s">
        <v>28</v>
      </c>
      <c r="S2971" s="9">
        <f t="shared" si="234"/>
        <v>0.02</v>
      </c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VLOOKUP($F$10:$F$4815,'Customer Info'!$A$1:$B$501,2,0)</f>
        <v>Meg</v>
      </c>
      <c r="H2972" s="6" t="str">
        <f>VLOOKUP(F2972:$F$4815,'Customer Info'!$A:$C,3,0)</f>
        <v>Tillman</v>
      </c>
      <c r="I2972" s="6" t="str">
        <f>VLOOKUP($F$10:$F$4815,'Customer Info'!$A:$E,5,0)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9505</v>
      </c>
      <c r="Q2972" s="8">
        <f t="shared" si="233"/>
        <v>690</v>
      </c>
      <c r="R2972" s="2" t="s">
        <v>26</v>
      </c>
      <c r="S2972" s="9">
        <f t="shared" si="234"/>
        <v>0.05</v>
      </c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VLOOKUP($F$10:$F$4815,'Customer Info'!$A$1:$B$501,2,0)</f>
        <v>James</v>
      </c>
      <c r="H2973" s="6" t="str">
        <f>VLOOKUP(F2973:$F$4815,'Customer Info'!$A:$C,3,0)</f>
        <v>Lanier</v>
      </c>
      <c r="I2973" s="6" t="str">
        <f>VLOOKUP($F$10:$F$4815,'Customer Info'!$A:$E,5,0)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15821</v>
      </c>
      <c r="Q2973" s="8">
        <f t="shared" si="233"/>
        <v>695</v>
      </c>
      <c r="R2973" s="2" t="s">
        <v>50</v>
      </c>
      <c r="S2973" s="9">
        <f t="shared" si="234"/>
        <v>0.05</v>
      </c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VLOOKUP($F$10:$F$4815,'Customer Info'!$A$1:$B$501,2,0)</f>
        <v>Xylona</v>
      </c>
      <c r="H2974" s="6" t="str">
        <f>VLOOKUP(F2974:$F$4815,'Customer Info'!$A:$C,3,0)</f>
        <v>Preis</v>
      </c>
      <c r="I2974" s="6" t="str">
        <f>VLOOKUP($F$10:$F$4815,'Customer Info'!$A:$E,5,0)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199</v>
      </c>
      <c r="Q2974" s="8">
        <f t="shared" si="233"/>
        <v>39</v>
      </c>
      <c r="R2974" s="2" t="s">
        <v>50</v>
      </c>
      <c r="S2974" s="9">
        <f t="shared" si="234"/>
        <v>0.02</v>
      </c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VLOOKUP($F$10:$F$4815,'Customer Info'!$A$1:$B$501,2,0)</f>
        <v>Dianna</v>
      </c>
      <c r="H2975" s="6" t="str">
        <f>VLOOKUP(F2975:$F$4815,'Customer Info'!$A:$C,3,0)</f>
        <v>Vittorini</v>
      </c>
      <c r="I2975" s="6" t="str">
        <f>VLOOKUP($F$10:$F$4815,'Customer Info'!$A:$E,5,0)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3597</v>
      </c>
      <c r="Q2975" s="8">
        <f t="shared" si="233"/>
        <v>288</v>
      </c>
      <c r="R2975" s="2" t="s">
        <v>50</v>
      </c>
      <c r="S2975" s="9">
        <f t="shared" si="234"/>
        <v>0.02</v>
      </c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VLOOKUP($F$10:$F$4815,'Customer Info'!$A$1:$B$501,2,0)</f>
        <v>Ann</v>
      </c>
      <c r="H2976" s="6" t="str">
        <f>VLOOKUP(F2976:$F$4815,'Customer Info'!$A:$C,3,0)</f>
        <v>Chong</v>
      </c>
      <c r="I2976" s="6" t="str">
        <f>VLOOKUP($F$10:$F$4815,'Customer Info'!$A:$E,5,0)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456</v>
      </c>
      <c r="Q2976" s="8">
        <f t="shared" si="233"/>
        <v>54</v>
      </c>
      <c r="R2976" s="2" t="s">
        <v>28</v>
      </c>
      <c r="S2976" s="9">
        <f t="shared" si="234"/>
        <v>0.02</v>
      </c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VLOOKUP($F$10:$F$4815,'Customer Info'!$A$1:$B$501,2,0)</f>
        <v>Heather</v>
      </c>
      <c r="H2977" s="6" t="str">
        <f>VLOOKUP(F2977:$F$4815,'Customer Info'!$A:$C,3,0)</f>
        <v>Kirkland</v>
      </c>
      <c r="I2977" s="6" t="str">
        <f>VLOOKUP($F$10:$F$4815,'Customer Info'!$A:$E,5,0)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2569</v>
      </c>
      <c r="Q2977" s="8">
        <f t="shared" si="233"/>
        <v>190</v>
      </c>
      <c r="R2977" s="2" t="s">
        <v>50</v>
      </c>
      <c r="S2977" s="9">
        <f t="shared" si="234"/>
        <v>0.02</v>
      </c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VLOOKUP($F$10:$F$4815,'Customer Info'!$A$1:$B$501,2,0)</f>
        <v>Xylona</v>
      </c>
      <c r="H2978" s="6" t="str">
        <f>VLOOKUP(F2978:$F$4815,'Customer Info'!$A:$C,3,0)</f>
        <v>Preis</v>
      </c>
      <c r="I2978" s="6" t="str">
        <f>VLOOKUP($F$10:$F$4815,'Customer Info'!$A:$E,5,0)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6119</v>
      </c>
      <c r="Q2978" s="8">
        <f t="shared" si="233"/>
        <v>311</v>
      </c>
      <c r="R2978" s="2" t="s">
        <v>26</v>
      </c>
      <c r="S2978" s="9">
        <f t="shared" si="234"/>
        <v>0.05</v>
      </c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VLOOKUP($F$10:$F$4815,'Customer Info'!$A$1:$B$501,2,0)</f>
        <v>Laurel</v>
      </c>
      <c r="H2979" s="6" t="str">
        <f>VLOOKUP(F2979:$F$4815,'Customer Info'!$A:$C,3,0)</f>
        <v>Workman</v>
      </c>
      <c r="I2979" s="6" t="str">
        <f>VLOOKUP($F$10:$F$4815,'Customer Info'!$A:$E,5,0)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19417</v>
      </c>
      <c r="Q2979" s="8">
        <f t="shared" si="233"/>
        <v>1449</v>
      </c>
      <c r="R2979" s="2" t="s">
        <v>28</v>
      </c>
      <c r="S2979" s="9">
        <f t="shared" si="234"/>
        <v>0.05</v>
      </c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VLOOKUP($F$10:$F$4815,'Customer Info'!$A$1:$B$501,2,0)</f>
        <v>Adam</v>
      </c>
      <c r="H2980" s="6" t="str">
        <f>VLOOKUP(F2980:$F$4815,'Customer Info'!$A:$C,3,0)</f>
        <v>Bellavance</v>
      </c>
      <c r="I2980" s="6" t="str">
        <f>VLOOKUP($F$10:$F$4815,'Customer Info'!$A:$E,5,0)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556</v>
      </c>
      <c r="Q2980" s="8">
        <f t="shared" si="233"/>
        <v>38</v>
      </c>
      <c r="R2980" s="2" t="s">
        <v>50</v>
      </c>
      <c r="S2980" s="9">
        <f t="shared" si="234"/>
        <v>0.02</v>
      </c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VLOOKUP($F$10:$F$4815,'Customer Info'!$A$1:$B$501,2,0)</f>
        <v>Justin</v>
      </c>
      <c r="H2981" s="6" t="str">
        <f>VLOOKUP(F2981:$F$4815,'Customer Info'!$A:$C,3,0)</f>
        <v>Deggeller</v>
      </c>
      <c r="I2981" s="6" t="str">
        <f>VLOOKUP($F$10:$F$4815,'Customer Info'!$A:$E,5,0)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40423</v>
      </c>
      <c r="Q2981" s="8">
        <f t="shared" si="233"/>
        <v>2614</v>
      </c>
      <c r="R2981" s="2" t="s">
        <v>26</v>
      </c>
      <c r="S2981" s="9">
        <f t="shared" si="234"/>
        <v>7.0000000000000007E-2</v>
      </c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VLOOKUP($F$10:$F$4815,'Customer Info'!$A$1:$B$501,2,0)</f>
        <v>Helen</v>
      </c>
      <c r="H2982" s="6" t="str">
        <f>VLOOKUP(F2982:$F$4815,'Customer Info'!$A:$C,3,0)</f>
        <v>Abelman</v>
      </c>
      <c r="I2982" s="6" t="str">
        <f>VLOOKUP($F$10:$F$4815,'Customer Info'!$A:$E,5,0)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7071</v>
      </c>
      <c r="Q2982" s="8">
        <f t="shared" si="233"/>
        <v>385</v>
      </c>
      <c r="R2982" s="2" t="s">
        <v>50</v>
      </c>
      <c r="S2982" s="9">
        <f t="shared" si="234"/>
        <v>0.05</v>
      </c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VLOOKUP($F$10:$F$4815,'Customer Info'!$A$1:$B$501,2,0)</f>
        <v>Evan</v>
      </c>
      <c r="H2983" s="6" t="str">
        <f>VLOOKUP(F2983:$F$4815,'Customer Info'!$A:$C,3,0)</f>
        <v>Bailliet</v>
      </c>
      <c r="I2983" s="6" t="str">
        <f>VLOOKUP($F$10:$F$4815,'Customer Info'!$A:$E,5,0)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406</v>
      </c>
      <c r="Q2983" s="8">
        <f t="shared" si="233"/>
        <v>60</v>
      </c>
      <c r="R2983" s="2" t="s">
        <v>56</v>
      </c>
      <c r="S2983" s="9">
        <f t="shared" si="234"/>
        <v>0.02</v>
      </c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VLOOKUP($F$10:$F$4815,'Customer Info'!$A$1:$B$501,2,0)</f>
        <v>Pamela</v>
      </c>
      <c r="H2984" s="6" t="str">
        <f>VLOOKUP(F2984:$F$4815,'Customer Info'!$A:$C,3,0)</f>
        <v>Stobb</v>
      </c>
      <c r="I2984" s="6" t="str">
        <f>VLOOKUP($F$10:$F$4815,'Customer Info'!$A:$E,5,0)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6482</v>
      </c>
      <c r="Q2984" s="8">
        <f t="shared" si="233"/>
        <v>442</v>
      </c>
      <c r="R2984" s="2" t="s">
        <v>50</v>
      </c>
      <c r="S2984" s="9">
        <f t="shared" si="234"/>
        <v>0.05</v>
      </c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VLOOKUP($F$10:$F$4815,'Customer Info'!$A$1:$B$501,2,0)</f>
        <v>Joy</v>
      </c>
      <c r="H2985" s="6" t="str">
        <f>VLOOKUP(F2985:$F$4815,'Customer Info'!$A:$C,3,0)</f>
        <v>Bell</v>
      </c>
      <c r="I2985" s="6" t="str">
        <f>VLOOKUP($F$10:$F$4815,'Customer Info'!$A:$E,5,0)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22865</v>
      </c>
      <c r="Q2985" s="8">
        <f t="shared" si="233"/>
        <v>1121</v>
      </c>
      <c r="R2985" s="2" t="s">
        <v>28</v>
      </c>
      <c r="S2985" s="9">
        <f t="shared" si="234"/>
        <v>0.05</v>
      </c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VLOOKUP($F$10:$F$4815,'Customer Info'!$A$1:$B$501,2,0)</f>
        <v>Kristen</v>
      </c>
      <c r="H2986" s="6" t="str">
        <f>VLOOKUP(F2986:$F$4815,'Customer Info'!$A:$C,3,0)</f>
        <v>Hastings</v>
      </c>
      <c r="I2986" s="6" t="str">
        <f>VLOOKUP($F$10:$F$4815,'Customer Info'!$A:$E,5,0)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4595</v>
      </c>
      <c r="Q2986" s="8">
        <f t="shared" si="233"/>
        <v>391</v>
      </c>
      <c r="R2986" s="2" t="s">
        <v>50</v>
      </c>
      <c r="S2986" s="9">
        <f t="shared" si="234"/>
        <v>0.02</v>
      </c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VLOOKUP($F$10:$F$4815,'Customer Info'!$A$1:$B$501,2,0)</f>
        <v>Aaron</v>
      </c>
      <c r="H2987" s="6" t="str">
        <f>VLOOKUP(F2987:$F$4815,'Customer Info'!$A:$C,3,0)</f>
        <v>Bergman</v>
      </c>
      <c r="I2987" s="6" t="str">
        <f>VLOOKUP($F$10:$F$4815,'Customer Info'!$A:$E,5,0)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955</v>
      </c>
      <c r="Q2987" s="8">
        <f t="shared" si="233"/>
        <v>85</v>
      </c>
      <c r="R2987" s="2" t="s">
        <v>28</v>
      </c>
      <c r="S2987" s="9">
        <f t="shared" si="234"/>
        <v>0.02</v>
      </c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VLOOKUP($F$10:$F$4815,'Customer Info'!$A$1:$B$501,2,0)</f>
        <v>Jas</v>
      </c>
      <c r="H2988" s="6" t="str">
        <f>VLOOKUP(F2988:$F$4815,'Customer Info'!$A:$C,3,0)</f>
        <v>O'Carroll</v>
      </c>
      <c r="I2988" s="6" t="str">
        <f>VLOOKUP($F$10:$F$4815,'Customer Info'!$A:$E,5,0)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10701</v>
      </c>
      <c r="Q2988" s="8">
        <f t="shared" si="233"/>
        <v>1149</v>
      </c>
      <c r="R2988" s="2" t="s">
        <v>28</v>
      </c>
      <c r="S2988" s="9">
        <f t="shared" si="234"/>
        <v>0.05</v>
      </c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VLOOKUP($F$10:$F$4815,'Customer Info'!$A$1:$B$501,2,0)</f>
        <v>Maureen</v>
      </c>
      <c r="H2989" s="6" t="str">
        <f>VLOOKUP(F2989:$F$4815,'Customer Info'!$A:$C,3,0)</f>
        <v>Gastineau</v>
      </c>
      <c r="I2989" s="6" t="str">
        <f>VLOOKUP($F$10:$F$4815,'Customer Info'!$A:$E,5,0)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3497</v>
      </c>
      <c r="Q2989" s="8">
        <f t="shared" si="233"/>
        <v>93</v>
      </c>
      <c r="R2989" s="2" t="s">
        <v>26</v>
      </c>
      <c r="S2989" s="9">
        <f t="shared" si="234"/>
        <v>0.02</v>
      </c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VLOOKUP($F$10:$F$4815,'Customer Info'!$A$1:$B$501,2,0)</f>
        <v>Jennifer</v>
      </c>
      <c r="H2990" s="6" t="str">
        <f>VLOOKUP(F2990:$F$4815,'Customer Info'!$A:$C,3,0)</f>
        <v>Jackson</v>
      </c>
      <c r="I2990" s="6" t="str">
        <f>VLOOKUP($F$10:$F$4815,'Customer Info'!$A:$E,5,0)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120673</v>
      </c>
      <c r="Q2990" s="8">
        <f t="shared" si="233"/>
        <v>10073</v>
      </c>
      <c r="R2990" s="2" t="s">
        <v>50</v>
      </c>
      <c r="S2990" s="9">
        <f t="shared" si="234"/>
        <v>0.12</v>
      </c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VLOOKUP($F$10:$F$4815,'Customer Info'!$A$1:$B$501,2,0)</f>
        <v>Anthony</v>
      </c>
      <c r="H2991" s="6" t="str">
        <f>VLOOKUP(F2991:$F$4815,'Customer Info'!$A:$C,3,0)</f>
        <v>Garverick</v>
      </c>
      <c r="I2991" s="6" t="str">
        <f>VLOOKUP($F$10:$F$4815,'Customer Info'!$A:$E,5,0)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2055</v>
      </c>
      <c r="Q2991" s="8">
        <f t="shared" si="233"/>
        <v>185</v>
      </c>
      <c r="R2991" s="2" t="s">
        <v>28</v>
      </c>
      <c r="S2991" s="9">
        <f t="shared" si="234"/>
        <v>0.02</v>
      </c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VLOOKUP($F$10:$F$4815,'Customer Info'!$A$1:$B$501,2,0)</f>
        <v>Bill</v>
      </c>
      <c r="H2992" s="6" t="str">
        <f>VLOOKUP(F2992:$F$4815,'Customer Info'!$A:$C,3,0)</f>
        <v>Shonely</v>
      </c>
      <c r="I2992" s="6" t="str">
        <f>VLOOKUP($F$10:$F$4815,'Customer Info'!$A:$E,5,0)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7961</v>
      </c>
      <c r="Q2992" s="8">
        <f t="shared" si="233"/>
        <v>686</v>
      </c>
      <c r="R2992" s="2" t="s">
        <v>50</v>
      </c>
      <c r="S2992" s="9">
        <f t="shared" si="234"/>
        <v>0.05</v>
      </c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VLOOKUP($F$10:$F$4815,'Customer Info'!$A$1:$B$501,2,0)</f>
        <v>Peter</v>
      </c>
      <c r="H2993" s="6" t="str">
        <f>VLOOKUP(F2993:$F$4815,'Customer Info'!$A:$C,3,0)</f>
        <v>McVee</v>
      </c>
      <c r="I2993" s="6" t="str">
        <f>VLOOKUP($F$10:$F$4815,'Customer Info'!$A:$E,5,0)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2667</v>
      </c>
      <c r="Q2993" s="8">
        <f t="shared" si="233"/>
        <v>273</v>
      </c>
      <c r="R2993" s="2" t="s">
        <v>28</v>
      </c>
      <c r="S2993" s="9">
        <f t="shared" si="234"/>
        <v>0.02</v>
      </c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VLOOKUP($F$10:$F$4815,'Customer Info'!$A$1:$B$501,2,0)</f>
        <v>Stefanie</v>
      </c>
      <c r="H2994" s="6" t="str">
        <f>VLOOKUP(F2994:$F$4815,'Customer Info'!$A:$C,3,0)</f>
        <v>Holloman</v>
      </c>
      <c r="I2994" s="6" t="str">
        <f>VLOOKUP($F$10:$F$4815,'Customer Info'!$A:$E,5,0)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6835</v>
      </c>
      <c r="Q2994" s="8">
        <f t="shared" si="233"/>
        <v>529</v>
      </c>
      <c r="R2994" s="2" t="s">
        <v>28</v>
      </c>
      <c r="S2994" s="9">
        <f t="shared" si="234"/>
        <v>0.05</v>
      </c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VLOOKUP($F$10:$F$4815,'Customer Info'!$A$1:$B$501,2,0)</f>
        <v>Rachel</v>
      </c>
      <c r="H2995" s="6" t="str">
        <f>VLOOKUP(F2995:$F$4815,'Customer Info'!$A:$C,3,0)</f>
        <v>Payne</v>
      </c>
      <c r="I2995" s="6" t="str">
        <f>VLOOKUP($F$10:$F$4815,'Customer Info'!$A:$E,5,0)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5967</v>
      </c>
      <c r="Q2995" s="8">
        <f t="shared" si="233"/>
        <v>701</v>
      </c>
      <c r="R2995" s="2" t="s">
        <v>28</v>
      </c>
      <c r="S2995" s="9">
        <f t="shared" si="234"/>
        <v>0.05</v>
      </c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VLOOKUP($F$10:$F$4815,'Customer Info'!$A$1:$B$501,2,0)</f>
        <v>Jonathan</v>
      </c>
      <c r="H2996" s="6" t="str">
        <f>VLOOKUP(F2996:$F$4815,'Customer Info'!$A:$C,3,0)</f>
        <v>Howell</v>
      </c>
      <c r="I2996" s="6" t="str">
        <f>VLOOKUP($F$10:$F$4815,'Customer Info'!$A:$E,5,0)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247</v>
      </c>
      <c r="Q2996" s="8">
        <f t="shared" si="233"/>
        <v>22</v>
      </c>
      <c r="R2996" s="2" t="s">
        <v>28</v>
      </c>
      <c r="S2996" s="9">
        <f t="shared" si="234"/>
        <v>0.02</v>
      </c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VLOOKUP($F$10:$F$4815,'Customer Info'!$A$1:$B$501,2,0)</f>
        <v>Bill</v>
      </c>
      <c r="H2997" s="6" t="str">
        <f>VLOOKUP(F2997:$F$4815,'Customer Info'!$A:$C,3,0)</f>
        <v>Eplett</v>
      </c>
      <c r="I2997" s="6" t="str">
        <f>VLOOKUP($F$10:$F$4815,'Customer Info'!$A:$E,5,0)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5706</v>
      </c>
      <c r="Q2997" s="8">
        <f t="shared" si="233"/>
        <v>514</v>
      </c>
      <c r="R2997" s="2" t="s">
        <v>28</v>
      </c>
      <c r="S2997" s="9">
        <f t="shared" si="234"/>
        <v>0.05</v>
      </c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VLOOKUP($F$10:$F$4815,'Customer Info'!$A$1:$B$501,2,0)</f>
        <v>Claire</v>
      </c>
      <c r="H2998" s="6" t="str">
        <f>VLOOKUP(F2998:$F$4815,'Customer Info'!$A:$C,3,0)</f>
        <v>Gute</v>
      </c>
      <c r="I2998" s="6" t="str">
        <f>VLOOKUP($F$10:$F$4815,'Customer Info'!$A:$E,5,0)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332</v>
      </c>
      <c r="Q2998" s="8">
        <f t="shared" si="233"/>
        <v>54</v>
      </c>
      <c r="R2998" s="2" t="s">
        <v>50</v>
      </c>
      <c r="S2998" s="9">
        <f t="shared" si="234"/>
        <v>0.02</v>
      </c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VLOOKUP($F$10:$F$4815,'Customer Info'!$A$1:$B$501,2,0)</f>
        <v>Cari</v>
      </c>
      <c r="H2999" s="6" t="str">
        <f>VLOOKUP(F2999:$F$4815,'Customer Info'!$A:$C,3,0)</f>
        <v>Schnelling</v>
      </c>
      <c r="I2999" s="6" t="str">
        <f>VLOOKUP($F$10:$F$4815,'Customer Info'!$A:$E,5,0)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49179</v>
      </c>
      <c r="Q2999" s="8">
        <f t="shared" si="233"/>
        <v>2385</v>
      </c>
      <c r="R2999" s="2" t="s">
        <v>28</v>
      </c>
      <c r="S2999" s="9">
        <f t="shared" si="234"/>
        <v>7.0000000000000007E-2</v>
      </c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VLOOKUP($F$10:$F$4815,'Customer Info'!$A$1:$B$501,2,0)</f>
        <v>Rob</v>
      </c>
      <c r="H3000" s="6" t="str">
        <f>VLOOKUP(F3000:$F$4815,'Customer Info'!$A:$C,3,0)</f>
        <v>Williams</v>
      </c>
      <c r="I3000" s="6" t="str">
        <f>VLOOKUP($F$10:$F$4815,'Customer Info'!$A:$E,5,0)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6006</v>
      </c>
      <c r="Q3000" s="8">
        <f t="shared" si="233"/>
        <v>736</v>
      </c>
      <c r="R3000" s="2" t="s">
        <v>28</v>
      </c>
      <c r="S3000" s="9">
        <f t="shared" si="234"/>
        <v>0.05</v>
      </c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VLOOKUP($F$10:$F$4815,'Customer Info'!$A$1:$B$501,2,0)</f>
        <v>Jessica</v>
      </c>
      <c r="H3001" s="6" t="str">
        <f>VLOOKUP(F3001:$F$4815,'Customer Info'!$A:$C,3,0)</f>
        <v>Myrick</v>
      </c>
      <c r="I3001" s="6" t="str">
        <f>VLOOKUP($F$10:$F$4815,'Customer Info'!$A:$E,5,0)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5041</v>
      </c>
      <c r="Q3001" s="8">
        <f t="shared" si="233"/>
        <v>475</v>
      </c>
      <c r="R3001" s="2" t="s">
        <v>26</v>
      </c>
      <c r="S3001" s="9">
        <f t="shared" si="234"/>
        <v>0.05</v>
      </c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VLOOKUP($F$10:$F$4815,'Customer Info'!$A$1:$B$501,2,0)</f>
        <v>Monica</v>
      </c>
      <c r="H3002" s="6" t="str">
        <f>VLOOKUP(F3002:$F$4815,'Customer Info'!$A:$C,3,0)</f>
        <v>Federle</v>
      </c>
      <c r="I3002" s="6" t="str">
        <f>VLOOKUP($F$10:$F$4815,'Customer Info'!$A:$E,5,0)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11903</v>
      </c>
      <c r="Q3002" s="8">
        <f t="shared" si="233"/>
        <v>743</v>
      </c>
      <c r="R3002" s="2" t="s">
        <v>50</v>
      </c>
      <c r="S3002" s="9">
        <f t="shared" si="234"/>
        <v>0.05</v>
      </c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VLOOKUP($F$10:$F$4815,'Customer Info'!$A$1:$B$501,2,0)</f>
        <v>Rick</v>
      </c>
      <c r="H3003" s="6" t="str">
        <f>VLOOKUP(F3003:$F$4815,'Customer Info'!$A:$C,3,0)</f>
        <v>Duston</v>
      </c>
      <c r="I3003" s="6" t="str">
        <f>VLOOKUP($F$10:$F$4815,'Customer Info'!$A:$E,5,0)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3378</v>
      </c>
      <c r="Q3003" s="8">
        <f t="shared" si="233"/>
        <v>288</v>
      </c>
      <c r="R3003" s="2" t="s">
        <v>28</v>
      </c>
      <c r="S3003" s="9">
        <f t="shared" si="234"/>
        <v>0.02</v>
      </c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VLOOKUP($F$10:$F$4815,'Customer Info'!$A$1:$B$501,2,0)</f>
        <v>Barry</v>
      </c>
      <c r="H3004" s="6" t="str">
        <f>VLOOKUP(F3004:$F$4815,'Customer Info'!$A:$C,3,0)</f>
        <v>Blumstein</v>
      </c>
      <c r="I3004" s="6" t="str">
        <f>VLOOKUP($F$10:$F$4815,'Customer Info'!$A:$E,5,0)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4941</v>
      </c>
      <c r="Q3004" s="8">
        <f t="shared" si="233"/>
        <v>269</v>
      </c>
      <c r="R3004" s="2" t="s">
        <v>28</v>
      </c>
      <c r="S3004" s="9">
        <f t="shared" si="234"/>
        <v>0.02</v>
      </c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VLOOKUP($F$10:$F$4815,'Customer Info'!$A$1:$B$501,2,0)</f>
        <v>Dennis</v>
      </c>
      <c r="H3005" s="6" t="str">
        <f>VLOOKUP(F3005:$F$4815,'Customer Info'!$A:$C,3,0)</f>
        <v>Pardue</v>
      </c>
      <c r="I3005" s="6" t="str">
        <f>VLOOKUP($F$10:$F$4815,'Customer Info'!$A:$E,5,0)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10760</v>
      </c>
      <c r="Q3005" s="8">
        <f t="shared" si="233"/>
        <v>524</v>
      </c>
      <c r="R3005" s="2" t="s">
        <v>50</v>
      </c>
      <c r="S3005" s="9">
        <f t="shared" si="234"/>
        <v>0.05</v>
      </c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VLOOKUP($F$10:$F$4815,'Customer Info'!$A$1:$B$501,2,0)</f>
        <v>Sam</v>
      </c>
      <c r="H3006" s="6" t="str">
        <f>VLOOKUP(F3006:$F$4815,'Customer Info'!$A:$C,3,0)</f>
        <v>Craven</v>
      </c>
      <c r="I3006" s="6" t="str">
        <f>VLOOKUP($F$10:$F$4815,'Customer Info'!$A:$E,5,0)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37391</v>
      </c>
      <c r="Q3006" s="8">
        <f t="shared" si="233"/>
        <v>3101</v>
      </c>
      <c r="R3006" s="2" t="s">
        <v>28</v>
      </c>
      <c r="S3006" s="9">
        <f t="shared" si="234"/>
        <v>7.0000000000000007E-2</v>
      </c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VLOOKUP($F$10:$F$4815,'Customer Info'!$A$1:$B$501,2,0)</f>
        <v>Andy</v>
      </c>
      <c r="H3007" s="6" t="str">
        <f>VLOOKUP(F3007:$F$4815,'Customer Info'!$A:$C,3,0)</f>
        <v>Yotov</v>
      </c>
      <c r="I3007" s="6" t="str">
        <f>VLOOKUP($F$10:$F$4815,'Customer Info'!$A:$E,5,0)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33632</v>
      </c>
      <c r="Q3007" s="8">
        <f t="shared" si="233"/>
        <v>1628</v>
      </c>
      <c r="R3007" s="2" t="s">
        <v>28</v>
      </c>
      <c r="S3007" s="9">
        <f t="shared" si="234"/>
        <v>7.0000000000000007E-2</v>
      </c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VLOOKUP($F$10:$F$4815,'Customer Info'!$A$1:$B$501,2,0)</f>
        <v>Lindsay</v>
      </c>
      <c r="H3008" s="6" t="str">
        <f>VLOOKUP(F3008:$F$4815,'Customer Info'!$A:$C,3,0)</f>
        <v>Shagiari</v>
      </c>
      <c r="I3008" s="6" t="str">
        <f>VLOOKUP($F$10:$F$4815,'Customer Info'!$A:$E,5,0)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10518</v>
      </c>
      <c r="Q3008" s="8">
        <f t="shared" si="233"/>
        <v>668</v>
      </c>
      <c r="R3008" s="2" t="s">
        <v>50</v>
      </c>
      <c r="S3008" s="9">
        <f t="shared" si="234"/>
        <v>0.05</v>
      </c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VLOOKUP($F$10:$F$4815,'Customer Info'!$A$1:$B$501,2,0)</f>
        <v>Steven</v>
      </c>
      <c r="H3009" s="6" t="str">
        <f>VLOOKUP(F3009:$F$4815,'Customer Info'!$A:$C,3,0)</f>
        <v>Cartwright</v>
      </c>
      <c r="I3009" s="6" t="str">
        <f>VLOOKUP($F$10:$F$4815,'Customer Info'!$A:$E,5,0)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174</v>
      </c>
      <c r="Q3009" s="8">
        <f t="shared" si="233"/>
        <v>16</v>
      </c>
      <c r="R3009" s="2" t="s">
        <v>28</v>
      </c>
      <c r="S3009" s="9">
        <f t="shared" si="234"/>
        <v>0.02</v>
      </c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VLOOKUP($F$10:$F$4815,'Customer Info'!$A$1:$B$501,2,0)</f>
        <v>Brad</v>
      </c>
      <c r="H3010" s="6" t="str">
        <f>VLOOKUP(F3010:$F$4815,'Customer Info'!$A:$C,3,0)</f>
        <v>Eason</v>
      </c>
      <c r="I3010" s="6" t="str">
        <f>VLOOKUP($F$10:$F$4815,'Customer Info'!$A:$E,5,0)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44450</v>
      </c>
      <c r="Q3010" s="8">
        <f t="shared" si="233"/>
        <v>4880</v>
      </c>
      <c r="R3010" s="2" t="s">
        <v>28</v>
      </c>
      <c r="S3010" s="9">
        <f t="shared" si="234"/>
        <v>7.0000000000000007E-2</v>
      </c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VLOOKUP($F$10:$F$4815,'Customer Info'!$A$1:$B$501,2,0)</f>
        <v>Shahid</v>
      </c>
      <c r="H3011" s="6" t="str">
        <f>VLOOKUP(F3011:$F$4815,'Customer Info'!$A:$C,3,0)</f>
        <v>Collister</v>
      </c>
      <c r="I3011" s="6" t="str">
        <f>VLOOKUP($F$10:$F$4815,'Customer Info'!$A:$E,5,0)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450</v>
      </c>
      <c r="Q3011" s="8">
        <f t="shared" si="233"/>
        <v>39</v>
      </c>
      <c r="R3011" s="2" t="s">
        <v>26</v>
      </c>
      <c r="S3011" s="9">
        <f t="shared" si="234"/>
        <v>0.02</v>
      </c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VLOOKUP($F$10:$F$4815,'Customer Info'!$A$1:$B$501,2,0)</f>
        <v>Alan</v>
      </c>
      <c r="H3012" s="6" t="str">
        <f>VLOOKUP(F3012:$F$4815,'Customer Info'!$A:$C,3,0)</f>
        <v>Schoenberger</v>
      </c>
      <c r="I3012" s="6" t="str">
        <f>VLOOKUP($F$10:$F$4815,'Customer Info'!$A:$E,5,0)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9451</v>
      </c>
      <c r="Q3012" s="8">
        <f t="shared" si="233"/>
        <v>729</v>
      </c>
      <c r="R3012" s="2" t="s">
        <v>28</v>
      </c>
      <c r="S3012" s="9">
        <f t="shared" si="234"/>
        <v>0.05</v>
      </c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VLOOKUP($F$10:$F$4815,'Customer Info'!$A$1:$B$501,2,0)</f>
        <v>Anthony</v>
      </c>
      <c r="H3013" s="6" t="str">
        <f>VLOOKUP(F3013:$F$4815,'Customer Info'!$A:$C,3,0)</f>
        <v>O'Donnell</v>
      </c>
      <c r="I3013" s="6" t="str">
        <f>VLOOKUP($F$10:$F$4815,'Customer Info'!$A:$E,5,0)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4794</v>
      </c>
      <c r="Q3013" s="8">
        <f t="shared" si="233"/>
        <v>309</v>
      </c>
      <c r="R3013" s="2" t="s">
        <v>50</v>
      </c>
      <c r="S3013" s="9">
        <f t="shared" si="234"/>
        <v>0.02</v>
      </c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VLOOKUP($F$10:$F$4815,'Customer Info'!$A$1:$B$501,2,0)</f>
        <v>Erica</v>
      </c>
      <c r="H3014" s="6" t="str">
        <f>VLOOKUP(F3014:$F$4815,'Customer Info'!$A:$C,3,0)</f>
        <v>Hackney</v>
      </c>
      <c r="I3014" s="6" t="str">
        <f>VLOOKUP($F$10:$F$4815,'Customer Info'!$A:$E,5,0)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5458</v>
      </c>
      <c r="Q3014" s="8">
        <f t="shared" si="233"/>
        <v>430</v>
      </c>
      <c r="R3014" s="2" t="s">
        <v>50</v>
      </c>
      <c r="S3014" s="9">
        <f t="shared" si="234"/>
        <v>0.05</v>
      </c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VLOOKUP($F$10:$F$4815,'Customer Info'!$A$1:$B$501,2,0)</f>
        <v>Dennis</v>
      </c>
      <c r="H3015" s="6" t="str">
        <f>VLOOKUP(F3015:$F$4815,'Customer Info'!$A:$C,3,0)</f>
        <v>Pardue</v>
      </c>
      <c r="I3015" s="6" t="str">
        <f>VLOOKUP($F$10:$F$4815,'Customer Info'!$A:$E,5,0)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23835</v>
      </c>
      <c r="Q3015" s="8">
        <f t="shared" si="233"/>
        <v>1851</v>
      </c>
      <c r="R3015" s="2" t="s">
        <v>28</v>
      </c>
      <c r="S3015" s="9">
        <f t="shared" si="234"/>
        <v>0.05</v>
      </c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VLOOKUP($F$10:$F$4815,'Customer Info'!$A$1:$B$501,2,0)</f>
        <v>Kean</v>
      </c>
      <c r="H3016" s="6" t="str">
        <f>VLOOKUP(F3016:$F$4815,'Customer Info'!$A:$C,3,0)</f>
        <v>Thornton</v>
      </c>
      <c r="I3016" s="6" t="str">
        <f>VLOOKUP($F$10:$F$4815,'Customer Info'!$A:$E,5,0)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13206</v>
      </c>
      <c r="Q3016" s="8">
        <f t="shared" si="233"/>
        <v>1042</v>
      </c>
      <c r="R3016" s="2" t="s">
        <v>50</v>
      </c>
      <c r="S3016" s="9">
        <f t="shared" si="234"/>
        <v>0.05</v>
      </c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VLOOKUP($F$10:$F$4815,'Customer Info'!$A$1:$B$501,2,0)</f>
        <v>Jessica</v>
      </c>
      <c r="H3017" s="6" t="str">
        <f>VLOOKUP(F3017:$F$4815,'Customer Info'!$A:$C,3,0)</f>
        <v>Myrick</v>
      </c>
      <c r="I3017" s="6" t="str">
        <f>VLOOKUP($F$10:$F$4815,'Customer Info'!$A:$E,5,0)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1311</v>
      </c>
      <c r="Q3017" s="8">
        <f t="shared" si="233"/>
        <v>135</v>
      </c>
      <c r="R3017" s="2" t="s">
        <v>28</v>
      </c>
      <c r="S3017" s="9">
        <f t="shared" si="234"/>
        <v>0.02</v>
      </c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VLOOKUP($F$10:$F$4815,'Customer Info'!$A$1:$B$501,2,0)</f>
        <v>Roland</v>
      </c>
      <c r="H3018" s="6" t="str">
        <f>VLOOKUP(F3018:$F$4815,'Customer Info'!$A:$C,3,0)</f>
        <v>Murray</v>
      </c>
      <c r="I3018" s="6" t="str">
        <f>VLOOKUP($F$10:$F$4815,'Customer Info'!$A:$E,5,0)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10340</v>
      </c>
      <c r="Q3018" s="8">
        <f t="shared" si="233"/>
        <v>1070</v>
      </c>
      <c r="R3018" s="2" t="s">
        <v>28</v>
      </c>
      <c r="S3018" s="9">
        <f t="shared" si="234"/>
        <v>0.05</v>
      </c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VLOOKUP($F$10:$F$4815,'Customer Info'!$A$1:$B$501,2,0)</f>
        <v>Stuart</v>
      </c>
      <c r="H3019" s="6" t="str">
        <f>VLOOKUP(F3019:$F$4815,'Customer Info'!$A:$C,3,0)</f>
        <v>Calhoun</v>
      </c>
      <c r="I3019" s="6" t="str">
        <f>VLOOKUP($F$10:$F$4815,'Customer Info'!$A:$E,5,0)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N3019+O3019</f>
        <v>3182</v>
      </c>
      <c r="Q3019" s="8">
        <f t="shared" ref="Q3019:Q3082" si="238">P3019-M3019</f>
        <v>210</v>
      </c>
      <c r="R3019" s="2" t="s">
        <v>26</v>
      </c>
      <c r="S3019" s="9">
        <f t="shared" ref="S3019:S3082" si="239">VLOOKUP($P$10:$P$4815,$T$1:$U$7, 2,1)</f>
        <v>0.02</v>
      </c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VLOOKUP($F$10:$F$4815,'Customer Info'!$A$1:$B$501,2,0)</f>
        <v>Erin</v>
      </c>
      <c r="H3020" s="6" t="str">
        <f>VLOOKUP(F3020:$F$4815,'Customer Info'!$A:$C,3,0)</f>
        <v>Smith</v>
      </c>
      <c r="I3020" s="6" t="str">
        <f>VLOOKUP($F$10:$F$4815,'Customer Info'!$A:$E,5,0)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1755</v>
      </c>
      <c r="Q3020" s="8">
        <f t="shared" si="238"/>
        <v>53</v>
      </c>
      <c r="R3020" s="2" t="s">
        <v>28</v>
      </c>
      <c r="S3020" s="9">
        <f t="shared" si="239"/>
        <v>0.02</v>
      </c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VLOOKUP($F$10:$F$4815,'Customer Info'!$A$1:$B$501,2,0)</f>
        <v>Laurel</v>
      </c>
      <c r="H3021" s="6" t="str">
        <f>VLOOKUP(F3021:$F$4815,'Customer Info'!$A:$C,3,0)</f>
        <v>Beltran</v>
      </c>
      <c r="I3021" s="6" t="str">
        <f>VLOOKUP($F$10:$F$4815,'Customer Info'!$A:$E,5,0)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3270</v>
      </c>
      <c r="Q3021" s="8">
        <f t="shared" si="238"/>
        <v>260</v>
      </c>
      <c r="R3021" s="2" t="s">
        <v>28</v>
      </c>
      <c r="S3021" s="9">
        <f t="shared" si="239"/>
        <v>0.02</v>
      </c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VLOOKUP($F$10:$F$4815,'Customer Info'!$A$1:$B$501,2,0)</f>
        <v>Lisa</v>
      </c>
      <c r="H3022" s="6" t="str">
        <f>VLOOKUP(F3022:$F$4815,'Customer Info'!$A:$C,3,0)</f>
        <v>DeCherney</v>
      </c>
      <c r="I3022" s="6" t="str">
        <f>VLOOKUP($F$10:$F$4815,'Customer Info'!$A:$E,5,0)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5658</v>
      </c>
      <c r="Q3022" s="8">
        <f t="shared" si="238"/>
        <v>288</v>
      </c>
      <c r="R3022" s="2" t="s">
        <v>28</v>
      </c>
      <c r="S3022" s="9">
        <f t="shared" si="239"/>
        <v>0.05</v>
      </c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VLOOKUP($F$10:$F$4815,'Customer Info'!$A$1:$B$501,2,0)</f>
        <v>Sally</v>
      </c>
      <c r="H3023" s="6" t="str">
        <f>VLOOKUP(F3023:$F$4815,'Customer Info'!$A:$C,3,0)</f>
        <v>Hughsby</v>
      </c>
      <c r="I3023" s="6" t="str">
        <f>VLOOKUP($F$10:$F$4815,'Customer Info'!$A:$E,5,0)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50879</v>
      </c>
      <c r="Q3023" s="8">
        <f t="shared" si="238"/>
        <v>4727</v>
      </c>
      <c r="R3023" s="2" t="s">
        <v>50</v>
      </c>
      <c r="S3023" s="9">
        <f t="shared" si="239"/>
        <v>0.09</v>
      </c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VLOOKUP($F$10:$F$4815,'Customer Info'!$A$1:$B$501,2,0)</f>
        <v>Giulietta</v>
      </c>
      <c r="H3024" s="6" t="str">
        <f>VLOOKUP(F3024:$F$4815,'Customer Info'!$A:$C,3,0)</f>
        <v>Weimer</v>
      </c>
      <c r="I3024" s="6" t="str">
        <f>VLOOKUP($F$10:$F$4815,'Customer Info'!$A:$E,5,0)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4967</v>
      </c>
      <c r="Q3024" s="8">
        <f t="shared" si="238"/>
        <v>295</v>
      </c>
      <c r="R3024" s="2" t="s">
        <v>28</v>
      </c>
      <c r="S3024" s="9">
        <f t="shared" si="239"/>
        <v>0.02</v>
      </c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VLOOKUP($F$10:$F$4815,'Customer Info'!$A$1:$B$501,2,0)</f>
        <v>Rick</v>
      </c>
      <c r="H3025" s="6" t="str">
        <f>VLOOKUP(F3025:$F$4815,'Customer Info'!$A:$C,3,0)</f>
        <v>Reed</v>
      </c>
      <c r="I3025" s="6" t="str">
        <f>VLOOKUP($F$10:$F$4815,'Customer Info'!$A:$E,5,0)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5587</v>
      </c>
      <c r="Q3025" s="8">
        <f t="shared" si="238"/>
        <v>313</v>
      </c>
      <c r="R3025" s="2" t="s">
        <v>50</v>
      </c>
      <c r="S3025" s="9">
        <f t="shared" si="239"/>
        <v>0.05</v>
      </c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VLOOKUP($F$10:$F$4815,'Customer Info'!$A$1:$B$501,2,0)</f>
        <v>Maureen</v>
      </c>
      <c r="H3026" s="6" t="str">
        <f>VLOOKUP(F3026:$F$4815,'Customer Info'!$A:$C,3,0)</f>
        <v>Fritzler</v>
      </c>
      <c r="I3026" s="6" t="str">
        <f>VLOOKUP($F$10:$F$4815,'Customer Info'!$A:$E,5,0)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45701</v>
      </c>
      <c r="Q3026" s="8">
        <f t="shared" si="238"/>
        <v>2213</v>
      </c>
      <c r="R3026" s="2" t="s">
        <v>28</v>
      </c>
      <c r="S3026" s="9">
        <f t="shared" si="239"/>
        <v>7.0000000000000007E-2</v>
      </c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VLOOKUP($F$10:$F$4815,'Customer Info'!$A$1:$B$501,2,0)</f>
        <v>Lynn</v>
      </c>
      <c r="H3027" s="6" t="str">
        <f>VLOOKUP(F3027:$F$4815,'Customer Info'!$A:$C,3,0)</f>
        <v>Smith</v>
      </c>
      <c r="I3027" s="6" t="str">
        <f>VLOOKUP($F$10:$F$4815,'Customer Info'!$A:$E,5,0)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358</v>
      </c>
      <c r="Q3027" s="8">
        <f t="shared" si="238"/>
        <v>54</v>
      </c>
      <c r="R3027" s="2" t="s">
        <v>28</v>
      </c>
      <c r="S3027" s="9">
        <f t="shared" si="239"/>
        <v>0.02</v>
      </c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VLOOKUP($F$10:$F$4815,'Customer Info'!$A$1:$B$501,2,0)</f>
        <v>Victoria</v>
      </c>
      <c r="H3028" s="6" t="str">
        <f>VLOOKUP(F3028:$F$4815,'Customer Info'!$A:$C,3,0)</f>
        <v>Wilson</v>
      </c>
      <c r="I3028" s="6" t="str">
        <f>VLOOKUP($F$10:$F$4815,'Customer Info'!$A:$E,5,0)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5172</v>
      </c>
      <c r="Q3028" s="8">
        <f t="shared" si="238"/>
        <v>378</v>
      </c>
      <c r="R3028" s="2" t="s">
        <v>56</v>
      </c>
      <c r="S3028" s="9">
        <f t="shared" si="239"/>
        <v>0.05</v>
      </c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VLOOKUP($F$10:$F$4815,'Customer Info'!$A$1:$B$501,2,0)</f>
        <v>Carl</v>
      </c>
      <c r="H3029" s="6" t="str">
        <f>VLOOKUP(F3029:$F$4815,'Customer Info'!$A:$C,3,0)</f>
        <v>Weiss</v>
      </c>
      <c r="I3029" s="6" t="str">
        <f>VLOOKUP($F$10:$F$4815,'Customer Info'!$A:$E,5,0)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97</v>
      </c>
      <c r="Q3029" s="8">
        <f t="shared" si="238"/>
        <v>17</v>
      </c>
      <c r="R3029" s="2" t="s">
        <v>28</v>
      </c>
      <c r="S3029" s="9">
        <f t="shared" si="239"/>
        <v>0.02</v>
      </c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VLOOKUP($F$10:$F$4815,'Customer Info'!$A$1:$B$501,2,0)</f>
        <v>Roland</v>
      </c>
      <c r="H3030" s="6" t="str">
        <f>VLOOKUP(F3030:$F$4815,'Customer Info'!$A:$C,3,0)</f>
        <v>Murray</v>
      </c>
      <c r="I3030" s="6" t="str">
        <f>VLOOKUP($F$10:$F$4815,'Customer Info'!$A:$E,5,0)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2666</v>
      </c>
      <c r="Q3030" s="8">
        <f t="shared" si="238"/>
        <v>303</v>
      </c>
      <c r="R3030" s="2" t="s">
        <v>50</v>
      </c>
      <c r="S3030" s="9">
        <f t="shared" si="239"/>
        <v>0.02</v>
      </c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VLOOKUP($F$10:$F$4815,'Customer Info'!$A$1:$B$501,2,0)</f>
        <v>Justin</v>
      </c>
      <c r="H3031" s="6" t="str">
        <f>VLOOKUP(F3031:$F$4815,'Customer Info'!$A:$C,3,0)</f>
        <v>Hirsh</v>
      </c>
      <c r="I3031" s="6" t="str">
        <f>VLOOKUP($F$10:$F$4815,'Customer Info'!$A:$E,5,0)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6611</v>
      </c>
      <c r="Q3031" s="8">
        <f t="shared" si="238"/>
        <v>247</v>
      </c>
      <c r="R3031" s="2" t="s">
        <v>56</v>
      </c>
      <c r="S3031" s="9">
        <f t="shared" si="239"/>
        <v>0.05</v>
      </c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VLOOKUP($F$10:$F$4815,'Customer Info'!$A$1:$B$501,2,0)</f>
        <v>Deanra</v>
      </c>
      <c r="H3032" s="6" t="str">
        <f>VLOOKUP(F3032:$F$4815,'Customer Info'!$A:$C,3,0)</f>
        <v>Eno</v>
      </c>
      <c r="I3032" s="6" t="str">
        <f>VLOOKUP($F$10:$F$4815,'Customer Info'!$A:$E,5,0)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73</v>
      </c>
      <c r="Q3032" s="8">
        <f t="shared" si="238"/>
        <v>14</v>
      </c>
      <c r="R3032" s="2" t="s">
        <v>50</v>
      </c>
      <c r="S3032" s="9">
        <f t="shared" si="239"/>
        <v>0.02</v>
      </c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VLOOKUP($F$10:$F$4815,'Customer Info'!$A$1:$B$501,2,0)</f>
        <v>Toby</v>
      </c>
      <c r="H3033" s="6" t="str">
        <f>VLOOKUP(F3033:$F$4815,'Customer Info'!$A:$C,3,0)</f>
        <v>Braunhardt</v>
      </c>
      <c r="I3033" s="6" t="str">
        <f>VLOOKUP($F$10:$F$4815,'Customer Info'!$A:$E,5,0)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27110</v>
      </c>
      <c r="Q3033" s="8">
        <f t="shared" si="238"/>
        <v>1062</v>
      </c>
      <c r="R3033" s="2" t="s">
        <v>26</v>
      </c>
      <c r="S3033" s="9">
        <f t="shared" si="239"/>
        <v>7.0000000000000007E-2</v>
      </c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VLOOKUP($F$10:$F$4815,'Customer Info'!$A$1:$B$501,2,0)</f>
        <v>Ivan</v>
      </c>
      <c r="H3034" s="6" t="str">
        <f>VLOOKUP(F3034:$F$4815,'Customer Info'!$A:$C,3,0)</f>
        <v>Gibson</v>
      </c>
      <c r="I3034" s="6" t="str">
        <f>VLOOKUP($F$10:$F$4815,'Customer Info'!$A:$E,5,0)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79068</v>
      </c>
      <c r="Q3034" s="8">
        <f t="shared" si="238"/>
        <v>8616</v>
      </c>
      <c r="R3034" s="2" t="s">
        <v>28</v>
      </c>
      <c r="S3034" s="9">
        <f t="shared" si="239"/>
        <v>0.09</v>
      </c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VLOOKUP($F$10:$F$4815,'Customer Info'!$A$1:$B$501,2,0)</f>
        <v>Brad</v>
      </c>
      <c r="H3035" s="6" t="str">
        <f>VLOOKUP(F3035:$F$4815,'Customer Info'!$A:$C,3,0)</f>
        <v>Eason</v>
      </c>
      <c r="I3035" s="6" t="str">
        <f>VLOOKUP($F$10:$F$4815,'Customer Info'!$A:$E,5,0)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9832</v>
      </c>
      <c r="Q3035" s="8">
        <f t="shared" si="238"/>
        <v>700</v>
      </c>
      <c r="R3035" s="2" t="s">
        <v>56</v>
      </c>
      <c r="S3035" s="9">
        <f t="shared" si="239"/>
        <v>0.05</v>
      </c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VLOOKUP($F$10:$F$4815,'Customer Info'!$A$1:$B$501,2,0)</f>
        <v>Jack</v>
      </c>
      <c r="H3036" s="6" t="str">
        <f>VLOOKUP(F3036:$F$4815,'Customer Info'!$A:$C,3,0)</f>
        <v>O'Briant</v>
      </c>
      <c r="I3036" s="6" t="str">
        <f>VLOOKUP($F$10:$F$4815,'Customer Info'!$A:$E,5,0)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73875</v>
      </c>
      <c r="Q3036" s="8">
        <f t="shared" si="238"/>
        <v>5529</v>
      </c>
      <c r="R3036" s="2" t="s">
        <v>28</v>
      </c>
      <c r="S3036" s="9">
        <f t="shared" si="239"/>
        <v>0.09</v>
      </c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VLOOKUP($F$10:$F$4815,'Customer Info'!$A$1:$B$501,2,0)</f>
        <v>Dennis</v>
      </c>
      <c r="H3037" s="6" t="str">
        <f>VLOOKUP(F3037:$F$4815,'Customer Info'!$A:$C,3,0)</f>
        <v>Pardue</v>
      </c>
      <c r="I3037" s="6" t="str">
        <f>VLOOKUP($F$10:$F$4815,'Customer Info'!$A:$E,5,0)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35390</v>
      </c>
      <c r="Q3037" s="8">
        <f t="shared" si="238"/>
        <v>2665</v>
      </c>
      <c r="R3037" s="2" t="s">
        <v>28</v>
      </c>
      <c r="S3037" s="9">
        <f t="shared" si="239"/>
        <v>7.0000000000000007E-2</v>
      </c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VLOOKUP($F$10:$F$4815,'Customer Info'!$A$1:$B$501,2,0)</f>
        <v>Giulietta</v>
      </c>
      <c r="H3038" s="6" t="str">
        <f>VLOOKUP(F3038:$F$4815,'Customer Info'!$A:$C,3,0)</f>
        <v>Weimer</v>
      </c>
      <c r="I3038" s="6" t="str">
        <f>VLOOKUP($F$10:$F$4815,'Customer Info'!$A:$E,5,0)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244</v>
      </c>
      <c r="Q3038" s="8">
        <f t="shared" si="238"/>
        <v>22</v>
      </c>
      <c r="R3038" s="2" t="s">
        <v>28</v>
      </c>
      <c r="S3038" s="9">
        <f t="shared" si="239"/>
        <v>0.02</v>
      </c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VLOOKUP($F$10:$F$4815,'Customer Info'!$A$1:$B$501,2,0)</f>
        <v>Laurel</v>
      </c>
      <c r="H3039" s="6" t="str">
        <f>VLOOKUP(F3039:$F$4815,'Customer Info'!$A:$C,3,0)</f>
        <v>Elliston</v>
      </c>
      <c r="I3039" s="6" t="str">
        <f>VLOOKUP($F$10:$F$4815,'Customer Info'!$A:$E,5,0)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9312</v>
      </c>
      <c r="Q3039" s="8">
        <f t="shared" si="238"/>
        <v>1152</v>
      </c>
      <c r="R3039" s="2" t="s">
        <v>28</v>
      </c>
      <c r="S3039" s="9">
        <f t="shared" si="239"/>
        <v>0.05</v>
      </c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VLOOKUP($F$10:$F$4815,'Customer Info'!$A$1:$B$501,2,0)</f>
        <v>Giulietta</v>
      </c>
      <c r="H3040" s="6" t="str">
        <f>VLOOKUP(F3040:$F$4815,'Customer Info'!$A:$C,3,0)</f>
        <v>Weimer</v>
      </c>
      <c r="I3040" s="6" t="str">
        <f>VLOOKUP($F$10:$F$4815,'Customer Info'!$A:$E,5,0)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1188</v>
      </c>
      <c r="Q3040" s="8">
        <f t="shared" si="238"/>
        <v>150</v>
      </c>
      <c r="R3040" s="2" t="s">
        <v>28</v>
      </c>
      <c r="S3040" s="9">
        <f t="shared" si="239"/>
        <v>0.02</v>
      </c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VLOOKUP($F$10:$F$4815,'Customer Info'!$A$1:$B$501,2,0)</f>
        <v>Brendan</v>
      </c>
      <c r="H3041" s="6" t="str">
        <f>VLOOKUP(F3041:$F$4815,'Customer Info'!$A:$C,3,0)</f>
        <v>Dodson</v>
      </c>
      <c r="I3041" s="6" t="str">
        <f>VLOOKUP($F$10:$F$4815,'Customer Info'!$A:$E,5,0)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25478</v>
      </c>
      <c r="Q3041" s="8">
        <f t="shared" si="238"/>
        <v>550</v>
      </c>
      <c r="R3041" s="2" t="s">
        <v>50</v>
      </c>
      <c r="S3041" s="9">
        <f t="shared" si="239"/>
        <v>7.0000000000000007E-2</v>
      </c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VLOOKUP($F$10:$F$4815,'Customer Info'!$A$1:$B$501,2,0)</f>
        <v>Mitch</v>
      </c>
      <c r="H3042" s="6" t="str">
        <f>VLOOKUP(F3042:$F$4815,'Customer Info'!$A:$C,3,0)</f>
        <v>Willingham</v>
      </c>
      <c r="I3042" s="6" t="str">
        <f>VLOOKUP($F$10:$F$4815,'Customer Info'!$A:$E,5,0)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7688</v>
      </c>
      <c r="Q3042" s="8">
        <f t="shared" si="238"/>
        <v>320</v>
      </c>
      <c r="R3042" s="2" t="s">
        <v>28</v>
      </c>
      <c r="S3042" s="9">
        <f t="shared" si="239"/>
        <v>0.05</v>
      </c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VLOOKUP($F$10:$F$4815,'Customer Info'!$A$1:$B$501,2,0)</f>
        <v>Brooke</v>
      </c>
      <c r="H3043" s="6" t="str">
        <f>VLOOKUP(F3043:$F$4815,'Customer Info'!$A:$C,3,0)</f>
        <v>Gillingham</v>
      </c>
      <c r="I3043" s="6" t="str">
        <f>VLOOKUP($F$10:$F$4815,'Customer Info'!$A:$E,5,0)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11916</v>
      </c>
      <c r="Q3043" s="8">
        <f t="shared" si="238"/>
        <v>860</v>
      </c>
      <c r="R3043" s="2" t="s">
        <v>50</v>
      </c>
      <c r="S3043" s="9">
        <f t="shared" si="239"/>
        <v>0.05</v>
      </c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VLOOKUP($F$10:$F$4815,'Customer Info'!$A$1:$B$501,2,0)</f>
        <v>Craig</v>
      </c>
      <c r="H3044" s="6" t="str">
        <f>VLOOKUP(F3044:$F$4815,'Customer Info'!$A:$C,3,0)</f>
        <v>Carroll</v>
      </c>
      <c r="I3044" s="6" t="str">
        <f>VLOOKUP($F$10:$F$4815,'Customer Info'!$A:$E,5,0)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1391</v>
      </c>
      <c r="Q3044" s="8">
        <f t="shared" si="238"/>
        <v>97</v>
      </c>
      <c r="R3044" s="2" t="s">
        <v>28</v>
      </c>
      <c r="S3044" s="9">
        <f t="shared" si="239"/>
        <v>0.02</v>
      </c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VLOOKUP($F$10:$F$4815,'Customer Info'!$A$1:$B$501,2,0)</f>
        <v>Emily</v>
      </c>
      <c r="H3045" s="6" t="str">
        <f>VLOOKUP(F3045:$F$4815,'Customer Info'!$A:$C,3,0)</f>
        <v>Ducich</v>
      </c>
      <c r="I3045" s="6" t="str">
        <f>VLOOKUP($F$10:$F$4815,'Customer Info'!$A:$E,5,0)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54294</v>
      </c>
      <c r="Q3045" s="8">
        <f t="shared" si="238"/>
        <v>5478</v>
      </c>
      <c r="R3045" s="2" t="s">
        <v>50</v>
      </c>
      <c r="S3045" s="9">
        <f t="shared" si="239"/>
        <v>0.09</v>
      </c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VLOOKUP($F$10:$F$4815,'Customer Info'!$A$1:$B$501,2,0)</f>
        <v>Delfina</v>
      </c>
      <c r="H3046" s="6" t="str">
        <f>VLOOKUP(F3046:$F$4815,'Customer Info'!$A:$C,3,0)</f>
        <v>Latchford</v>
      </c>
      <c r="I3046" s="6" t="str">
        <f>VLOOKUP($F$10:$F$4815,'Customer Info'!$A:$E,5,0)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9453</v>
      </c>
      <c r="Q3046" s="8">
        <f t="shared" si="238"/>
        <v>807</v>
      </c>
      <c r="R3046" s="2" t="s">
        <v>50</v>
      </c>
      <c r="S3046" s="9">
        <f t="shared" si="239"/>
        <v>0.05</v>
      </c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VLOOKUP($F$10:$F$4815,'Customer Info'!$A$1:$B$501,2,0)</f>
        <v>Anthony</v>
      </c>
      <c r="H3047" s="6" t="str">
        <f>VLOOKUP(F3047:$F$4815,'Customer Info'!$A:$C,3,0)</f>
        <v>O'Donnell</v>
      </c>
      <c r="I3047" s="6" t="str">
        <f>VLOOKUP($F$10:$F$4815,'Customer Info'!$A:$E,5,0)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2912</v>
      </c>
      <c r="Q3047" s="8">
        <f t="shared" si="238"/>
        <v>254</v>
      </c>
      <c r="R3047" s="2" t="s">
        <v>28</v>
      </c>
      <c r="S3047" s="9">
        <f t="shared" si="239"/>
        <v>0.02</v>
      </c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VLOOKUP($F$10:$F$4815,'Customer Info'!$A$1:$B$501,2,0)</f>
        <v>Jill</v>
      </c>
      <c r="H3048" s="6" t="str">
        <f>VLOOKUP(F3048:$F$4815,'Customer Info'!$A:$C,3,0)</f>
        <v>Stevenson</v>
      </c>
      <c r="I3048" s="6" t="str">
        <f>VLOOKUP($F$10:$F$4815,'Customer Info'!$A:$E,5,0)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19115</v>
      </c>
      <c r="Q3048" s="8">
        <f t="shared" si="238"/>
        <v>1643</v>
      </c>
      <c r="R3048" s="2" t="s">
        <v>50</v>
      </c>
      <c r="S3048" s="9">
        <f t="shared" si="239"/>
        <v>0.05</v>
      </c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VLOOKUP($F$10:$F$4815,'Customer Info'!$A$1:$B$501,2,0)</f>
        <v>Tim</v>
      </c>
      <c r="H3049" s="6" t="str">
        <f>VLOOKUP(F3049:$F$4815,'Customer Info'!$A:$C,3,0)</f>
        <v>Brockman</v>
      </c>
      <c r="I3049" s="6" t="str">
        <f>VLOOKUP($F$10:$F$4815,'Customer Info'!$A:$E,5,0)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73</v>
      </c>
      <c r="Q3049" s="8">
        <f t="shared" si="238"/>
        <v>14</v>
      </c>
      <c r="R3049" s="2" t="s">
        <v>28</v>
      </c>
      <c r="S3049" s="9">
        <f t="shared" si="239"/>
        <v>0.02</v>
      </c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VLOOKUP($F$10:$F$4815,'Customer Info'!$A$1:$B$501,2,0)</f>
        <v>Debra</v>
      </c>
      <c r="H3050" s="6" t="str">
        <f>VLOOKUP(F3050:$F$4815,'Customer Info'!$A:$C,3,0)</f>
        <v>Catini</v>
      </c>
      <c r="I3050" s="6" t="str">
        <f>VLOOKUP($F$10:$F$4815,'Customer Info'!$A:$E,5,0)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2702</v>
      </c>
      <c r="Q3050" s="8">
        <f t="shared" si="238"/>
        <v>398</v>
      </c>
      <c r="R3050" s="2" t="s">
        <v>28</v>
      </c>
      <c r="S3050" s="9">
        <f t="shared" si="239"/>
        <v>0.02</v>
      </c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VLOOKUP($F$10:$F$4815,'Customer Info'!$A$1:$B$501,2,0)</f>
        <v>Jim</v>
      </c>
      <c r="H3051" s="6" t="str">
        <f>VLOOKUP(F3051:$F$4815,'Customer Info'!$A:$C,3,0)</f>
        <v>Epp</v>
      </c>
      <c r="I3051" s="6" t="str">
        <f>VLOOKUP($F$10:$F$4815,'Customer Info'!$A:$E,5,0)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199692</v>
      </c>
      <c r="Q3051" s="8">
        <f t="shared" si="238"/>
        <v>15004</v>
      </c>
      <c r="R3051" s="2" t="s">
        <v>28</v>
      </c>
      <c r="S3051" s="9">
        <f t="shared" si="239"/>
        <v>0.12</v>
      </c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VLOOKUP($F$10:$F$4815,'Customer Info'!$A$1:$B$501,2,0)</f>
        <v>Rick</v>
      </c>
      <c r="H3052" s="6" t="str">
        <f>VLOOKUP(F3052:$F$4815,'Customer Info'!$A:$C,3,0)</f>
        <v>Duston</v>
      </c>
      <c r="I3052" s="6" t="str">
        <f>VLOOKUP($F$10:$F$4815,'Customer Info'!$A:$E,5,0)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1732</v>
      </c>
      <c r="Q3052" s="8">
        <f t="shared" si="238"/>
        <v>155</v>
      </c>
      <c r="R3052" s="2" t="s">
        <v>50</v>
      </c>
      <c r="S3052" s="9">
        <f t="shared" si="239"/>
        <v>0.02</v>
      </c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VLOOKUP($F$10:$F$4815,'Customer Info'!$A$1:$B$501,2,0)</f>
        <v>Cyra</v>
      </c>
      <c r="H3053" s="6" t="str">
        <f>VLOOKUP(F3053:$F$4815,'Customer Info'!$A:$C,3,0)</f>
        <v>Reiten</v>
      </c>
      <c r="I3053" s="6" t="str">
        <f>VLOOKUP($F$10:$F$4815,'Customer Info'!$A:$E,5,0)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3534</v>
      </c>
      <c r="Q3053" s="8">
        <f t="shared" si="238"/>
        <v>399</v>
      </c>
      <c r="R3053" s="2" t="s">
        <v>28</v>
      </c>
      <c r="S3053" s="9">
        <f t="shared" si="239"/>
        <v>0.02</v>
      </c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VLOOKUP($F$10:$F$4815,'Customer Info'!$A$1:$B$501,2,0)</f>
        <v>Harold</v>
      </c>
      <c r="H3054" s="6" t="str">
        <f>VLOOKUP(F3054:$F$4815,'Customer Info'!$A:$C,3,0)</f>
        <v>Dahlen</v>
      </c>
      <c r="I3054" s="6" t="str">
        <f>VLOOKUP($F$10:$F$4815,'Customer Info'!$A:$E,5,0)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79</v>
      </c>
      <c r="Q3054" s="8">
        <f t="shared" si="238"/>
        <v>15</v>
      </c>
      <c r="R3054" s="2" t="s">
        <v>28</v>
      </c>
      <c r="S3054" s="9">
        <f t="shared" si="239"/>
        <v>0.02</v>
      </c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VLOOKUP($F$10:$F$4815,'Customer Info'!$A$1:$B$501,2,0)</f>
        <v>Ralph</v>
      </c>
      <c r="H3055" s="6" t="str">
        <f>VLOOKUP(F3055:$F$4815,'Customer Info'!$A:$C,3,0)</f>
        <v>Arnett</v>
      </c>
      <c r="I3055" s="6" t="str">
        <f>VLOOKUP($F$10:$F$4815,'Customer Info'!$A:$E,5,0)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400</v>
      </c>
      <c r="Q3055" s="8">
        <f t="shared" si="238"/>
        <v>58</v>
      </c>
      <c r="R3055" s="2" t="s">
        <v>28</v>
      </c>
      <c r="S3055" s="9">
        <f t="shared" si="239"/>
        <v>0.02</v>
      </c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VLOOKUP($F$10:$F$4815,'Customer Info'!$A$1:$B$501,2,0)</f>
        <v>Scott</v>
      </c>
      <c r="H3056" s="6" t="str">
        <f>VLOOKUP(F3056:$F$4815,'Customer Info'!$A:$C,3,0)</f>
        <v>Cohen</v>
      </c>
      <c r="I3056" s="6" t="str">
        <f>VLOOKUP($F$10:$F$4815,'Customer Info'!$A:$E,5,0)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2853</v>
      </c>
      <c r="Q3056" s="8">
        <f t="shared" si="238"/>
        <v>187</v>
      </c>
      <c r="R3056" s="2" t="s">
        <v>28</v>
      </c>
      <c r="S3056" s="9">
        <f t="shared" si="239"/>
        <v>0.02</v>
      </c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VLOOKUP($F$10:$F$4815,'Customer Info'!$A$1:$B$501,2,0)</f>
        <v>Erin</v>
      </c>
      <c r="H3057" s="6" t="str">
        <f>VLOOKUP(F3057:$F$4815,'Customer Info'!$A:$C,3,0)</f>
        <v>Smith</v>
      </c>
      <c r="I3057" s="6" t="str">
        <f>VLOOKUP($F$10:$F$4815,'Customer Info'!$A:$E,5,0)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9504</v>
      </c>
      <c r="Q3057" s="8">
        <f t="shared" si="238"/>
        <v>782</v>
      </c>
      <c r="R3057" s="2" t="s">
        <v>50</v>
      </c>
      <c r="S3057" s="9">
        <f t="shared" si="239"/>
        <v>0.05</v>
      </c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VLOOKUP($F$10:$F$4815,'Customer Info'!$A$1:$B$501,2,0)</f>
        <v>Sanjit</v>
      </c>
      <c r="H3058" s="6" t="str">
        <f>VLOOKUP(F3058:$F$4815,'Customer Info'!$A:$C,3,0)</f>
        <v>Jacobs</v>
      </c>
      <c r="I3058" s="6" t="str">
        <f>VLOOKUP($F$10:$F$4815,'Customer Info'!$A:$E,5,0)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244</v>
      </c>
      <c r="Q3058" s="8">
        <f t="shared" si="238"/>
        <v>22</v>
      </c>
      <c r="R3058" s="2" t="s">
        <v>28</v>
      </c>
      <c r="S3058" s="9">
        <f t="shared" si="239"/>
        <v>0.02</v>
      </c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VLOOKUP($F$10:$F$4815,'Customer Info'!$A$1:$B$501,2,0)</f>
        <v>Cathy</v>
      </c>
      <c r="H3059" s="6" t="str">
        <f>VLOOKUP(F3059:$F$4815,'Customer Info'!$A:$C,3,0)</f>
        <v>Hwang</v>
      </c>
      <c r="I3059" s="6" t="str">
        <f>VLOOKUP($F$10:$F$4815,'Customer Info'!$A:$E,5,0)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5969</v>
      </c>
      <c r="Q3059" s="8">
        <f t="shared" si="238"/>
        <v>431</v>
      </c>
      <c r="R3059" s="2" t="s">
        <v>28</v>
      </c>
      <c r="S3059" s="9">
        <f t="shared" si="239"/>
        <v>0.05</v>
      </c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VLOOKUP($F$10:$F$4815,'Customer Info'!$A$1:$B$501,2,0)</f>
        <v>Jonathan</v>
      </c>
      <c r="H3060" s="6" t="str">
        <f>VLOOKUP(F3060:$F$4815,'Customer Info'!$A:$C,3,0)</f>
        <v>Howell</v>
      </c>
      <c r="I3060" s="6" t="str">
        <f>VLOOKUP($F$10:$F$4815,'Customer Info'!$A:$E,5,0)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411</v>
      </c>
      <c r="Q3060" s="8">
        <f t="shared" si="238"/>
        <v>63</v>
      </c>
      <c r="R3060" s="2" t="s">
        <v>50</v>
      </c>
      <c r="S3060" s="9">
        <f t="shared" si="239"/>
        <v>0.02</v>
      </c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VLOOKUP($F$10:$F$4815,'Customer Info'!$A$1:$B$501,2,0)</f>
        <v>Rachel</v>
      </c>
      <c r="H3061" s="6" t="str">
        <f>VLOOKUP(F3061:$F$4815,'Customer Info'!$A:$C,3,0)</f>
        <v>Payne</v>
      </c>
      <c r="I3061" s="6" t="str">
        <f>VLOOKUP($F$10:$F$4815,'Customer Info'!$A:$E,5,0)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590</v>
      </c>
      <c r="Q3061" s="8">
        <f t="shared" si="238"/>
        <v>42</v>
      </c>
      <c r="R3061" s="2" t="s">
        <v>50</v>
      </c>
      <c r="S3061" s="9">
        <f t="shared" si="239"/>
        <v>0.02</v>
      </c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VLOOKUP($F$10:$F$4815,'Customer Info'!$A$1:$B$501,2,0)</f>
        <v>Stuart</v>
      </c>
      <c r="H3062" s="6" t="str">
        <f>VLOOKUP(F3062:$F$4815,'Customer Info'!$A:$C,3,0)</f>
        <v>Calhoun</v>
      </c>
      <c r="I3062" s="6" t="str">
        <f>VLOOKUP($F$10:$F$4815,'Customer Info'!$A:$E,5,0)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9399</v>
      </c>
      <c r="Q3062" s="8">
        <f t="shared" si="238"/>
        <v>823</v>
      </c>
      <c r="R3062" s="2" t="s">
        <v>26</v>
      </c>
      <c r="S3062" s="9">
        <f t="shared" si="239"/>
        <v>0.05</v>
      </c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VLOOKUP($F$10:$F$4815,'Customer Info'!$A$1:$B$501,2,0)</f>
        <v>Ruben</v>
      </c>
      <c r="H3063" s="6" t="str">
        <f>VLOOKUP(F3063:$F$4815,'Customer Info'!$A:$C,3,0)</f>
        <v>Ausman</v>
      </c>
      <c r="I3063" s="6" t="str">
        <f>VLOOKUP($F$10:$F$4815,'Customer Info'!$A:$E,5,0)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555</v>
      </c>
      <c r="Q3063" s="8">
        <f t="shared" si="238"/>
        <v>69</v>
      </c>
      <c r="R3063" s="2" t="s">
        <v>28</v>
      </c>
      <c r="S3063" s="9">
        <f t="shared" si="239"/>
        <v>0.02</v>
      </c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VLOOKUP($F$10:$F$4815,'Customer Info'!$A$1:$B$501,2,0)</f>
        <v>Steve</v>
      </c>
      <c r="H3064" s="6" t="str">
        <f>VLOOKUP(F3064:$F$4815,'Customer Info'!$A:$C,3,0)</f>
        <v>Carroll</v>
      </c>
      <c r="I3064" s="6" t="str">
        <f>VLOOKUP($F$10:$F$4815,'Customer Info'!$A:$E,5,0)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197</v>
      </c>
      <c r="Q3064" s="8">
        <f t="shared" si="238"/>
        <v>42</v>
      </c>
      <c r="R3064" s="2" t="s">
        <v>28</v>
      </c>
      <c r="S3064" s="9">
        <f t="shared" si="239"/>
        <v>0.02</v>
      </c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VLOOKUP($F$10:$F$4815,'Customer Info'!$A$1:$B$501,2,0)</f>
        <v>Laurel</v>
      </c>
      <c r="H3065" s="6" t="str">
        <f>VLOOKUP(F3065:$F$4815,'Customer Info'!$A:$C,3,0)</f>
        <v>Elliston</v>
      </c>
      <c r="I3065" s="6" t="str">
        <f>VLOOKUP($F$10:$F$4815,'Customer Info'!$A:$E,5,0)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412</v>
      </c>
      <c r="Q3065" s="8">
        <f t="shared" si="238"/>
        <v>72</v>
      </c>
      <c r="R3065" s="2" t="s">
        <v>28</v>
      </c>
      <c r="S3065" s="9">
        <f t="shared" si="239"/>
        <v>0.02</v>
      </c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VLOOKUP($F$10:$F$4815,'Customer Info'!$A$1:$B$501,2,0)</f>
        <v>Justin</v>
      </c>
      <c r="H3066" s="6" t="str">
        <f>VLOOKUP(F3066:$F$4815,'Customer Info'!$A:$C,3,0)</f>
        <v>Hirsh</v>
      </c>
      <c r="I3066" s="6" t="str">
        <f>VLOOKUP($F$10:$F$4815,'Customer Info'!$A:$E,5,0)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17356</v>
      </c>
      <c r="Q3066" s="8">
        <f t="shared" si="238"/>
        <v>1194</v>
      </c>
      <c r="R3066" s="2" t="s">
        <v>56</v>
      </c>
      <c r="S3066" s="9">
        <f t="shared" si="239"/>
        <v>0.05</v>
      </c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VLOOKUP($F$10:$F$4815,'Customer Info'!$A$1:$B$501,2,0)</f>
        <v>Darren</v>
      </c>
      <c r="H3067" s="6" t="str">
        <f>VLOOKUP(F3067:$F$4815,'Customer Info'!$A:$C,3,0)</f>
        <v>Budd</v>
      </c>
      <c r="I3067" s="6" t="str">
        <f>VLOOKUP($F$10:$F$4815,'Customer Info'!$A:$E,5,0)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3855</v>
      </c>
      <c r="Q3067" s="8">
        <f t="shared" si="238"/>
        <v>167</v>
      </c>
      <c r="R3067" s="2" t="s">
        <v>28</v>
      </c>
      <c r="S3067" s="9">
        <f t="shared" si="239"/>
        <v>0.02</v>
      </c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VLOOKUP($F$10:$F$4815,'Customer Info'!$A$1:$B$501,2,0)</f>
        <v>Darrin</v>
      </c>
      <c r="H3068" s="6" t="str">
        <f>VLOOKUP(F3068:$F$4815,'Customer Info'!$A:$C,3,0)</f>
        <v>Sayre</v>
      </c>
      <c r="I3068" s="6" t="str">
        <f>VLOOKUP($F$10:$F$4815,'Customer Info'!$A:$E,5,0)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1142</v>
      </c>
      <c r="Q3068" s="8">
        <f t="shared" si="238"/>
        <v>153</v>
      </c>
      <c r="R3068" s="2" t="s">
        <v>50</v>
      </c>
      <c r="S3068" s="9">
        <f t="shared" si="239"/>
        <v>0.02</v>
      </c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VLOOKUP($F$10:$F$4815,'Customer Info'!$A$1:$B$501,2,0)</f>
        <v>Rick</v>
      </c>
      <c r="H3069" s="6" t="str">
        <f>VLOOKUP(F3069:$F$4815,'Customer Info'!$A:$C,3,0)</f>
        <v>Duston</v>
      </c>
      <c r="I3069" s="6" t="str">
        <f>VLOOKUP($F$10:$F$4815,'Customer Info'!$A:$E,5,0)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92898</v>
      </c>
      <c r="Q3069" s="8">
        <f t="shared" si="238"/>
        <v>7865</v>
      </c>
      <c r="R3069" s="2" t="s">
        <v>50</v>
      </c>
      <c r="S3069" s="9">
        <f t="shared" si="239"/>
        <v>0.09</v>
      </c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VLOOKUP($F$10:$F$4815,'Customer Info'!$A$1:$B$501,2,0)</f>
        <v>Mick</v>
      </c>
      <c r="H3070" s="6" t="str">
        <f>VLOOKUP(F3070:$F$4815,'Customer Info'!$A:$C,3,0)</f>
        <v>Crebagga</v>
      </c>
      <c r="I3070" s="6" t="str">
        <f>VLOOKUP($F$10:$F$4815,'Customer Info'!$A:$E,5,0)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1765</v>
      </c>
      <c r="Q3070" s="8">
        <f t="shared" si="238"/>
        <v>174</v>
      </c>
      <c r="R3070" s="2" t="s">
        <v>50</v>
      </c>
      <c r="S3070" s="9">
        <f t="shared" si="239"/>
        <v>0.02</v>
      </c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VLOOKUP($F$10:$F$4815,'Customer Info'!$A$1:$B$501,2,0)</f>
        <v>Sam</v>
      </c>
      <c r="H3071" s="6" t="str">
        <f>VLOOKUP(F3071:$F$4815,'Customer Info'!$A:$C,3,0)</f>
        <v>Zeldin</v>
      </c>
      <c r="I3071" s="6" t="str">
        <f>VLOOKUP($F$10:$F$4815,'Customer Info'!$A:$E,5,0)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3172</v>
      </c>
      <c r="Q3071" s="8">
        <f t="shared" si="238"/>
        <v>182</v>
      </c>
      <c r="R3071" s="2" t="s">
        <v>26</v>
      </c>
      <c r="S3071" s="9">
        <f t="shared" si="239"/>
        <v>0.02</v>
      </c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VLOOKUP($F$10:$F$4815,'Customer Info'!$A$1:$B$501,2,0)</f>
        <v>Adam</v>
      </c>
      <c r="H3072" s="6" t="str">
        <f>VLOOKUP(F3072:$F$4815,'Customer Info'!$A:$C,3,0)</f>
        <v>Bellavance</v>
      </c>
      <c r="I3072" s="6" t="str">
        <f>VLOOKUP($F$10:$F$4815,'Customer Info'!$A:$E,5,0)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29147</v>
      </c>
      <c r="Q3072" s="8">
        <f t="shared" si="238"/>
        <v>2195</v>
      </c>
      <c r="R3072" s="2" t="s">
        <v>28</v>
      </c>
      <c r="S3072" s="9">
        <f t="shared" si="239"/>
        <v>7.0000000000000007E-2</v>
      </c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VLOOKUP($F$10:$F$4815,'Customer Info'!$A$1:$B$501,2,0)</f>
        <v>Jill</v>
      </c>
      <c r="H3073" s="6" t="str">
        <f>VLOOKUP(F3073:$F$4815,'Customer Info'!$A:$C,3,0)</f>
        <v>Fjeld</v>
      </c>
      <c r="I3073" s="6" t="str">
        <f>VLOOKUP($F$10:$F$4815,'Customer Info'!$A:$E,5,0)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537</v>
      </c>
      <c r="Q3073" s="8">
        <f t="shared" si="238"/>
        <v>57</v>
      </c>
      <c r="R3073" s="2" t="s">
        <v>26</v>
      </c>
      <c r="S3073" s="9">
        <f t="shared" si="239"/>
        <v>0.02</v>
      </c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VLOOKUP($F$10:$F$4815,'Customer Info'!$A$1:$B$501,2,0)</f>
        <v>Marina</v>
      </c>
      <c r="H3074" s="6" t="str">
        <f>VLOOKUP(F3074:$F$4815,'Customer Info'!$A:$C,3,0)</f>
        <v>Lichtenstein</v>
      </c>
      <c r="I3074" s="6" t="str">
        <f>VLOOKUP($F$10:$F$4815,'Customer Info'!$A:$E,5,0)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1507</v>
      </c>
      <c r="Q3074" s="8">
        <f t="shared" si="238"/>
        <v>54</v>
      </c>
      <c r="R3074" s="2" t="s">
        <v>28</v>
      </c>
      <c r="S3074" s="9">
        <f t="shared" si="239"/>
        <v>0.02</v>
      </c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VLOOKUP($F$10:$F$4815,'Customer Info'!$A$1:$B$501,2,0)</f>
        <v>Katrina</v>
      </c>
      <c r="H3075" s="6" t="str">
        <f>VLOOKUP(F3075:$F$4815,'Customer Info'!$A:$C,3,0)</f>
        <v>Bavinger</v>
      </c>
      <c r="I3075" s="6" t="str">
        <f>VLOOKUP($F$10:$F$4815,'Customer Info'!$A:$E,5,0)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159</v>
      </c>
      <c r="Q3075" s="8">
        <f t="shared" si="238"/>
        <v>41</v>
      </c>
      <c r="R3075" s="2" t="s">
        <v>50</v>
      </c>
      <c r="S3075" s="9">
        <f t="shared" si="239"/>
        <v>0.02</v>
      </c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VLOOKUP($F$10:$F$4815,'Customer Info'!$A$1:$B$501,2,0)</f>
        <v>Dennis</v>
      </c>
      <c r="H3076" s="6" t="str">
        <f>VLOOKUP(F3076:$F$4815,'Customer Info'!$A:$C,3,0)</f>
        <v>Pardue</v>
      </c>
      <c r="I3076" s="6" t="str">
        <f>VLOOKUP($F$10:$F$4815,'Customer Info'!$A:$E,5,0)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26942</v>
      </c>
      <c r="Q3076" s="8">
        <f t="shared" si="238"/>
        <v>1736</v>
      </c>
      <c r="R3076" s="2" t="s">
        <v>50</v>
      </c>
      <c r="S3076" s="9">
        <f t="shared" si="239"/>
        <v>7.0000000000000007E-2</v>
      </c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VLOOKUP($F$10:$F$4815,'Customer Info'!$A$1:$B$501,2,0)</f>
        <v>Shirley</v>
      </c>
      <c r="H3077" s="6" t="str">
        <f>VLOOKUP(F3077:$F$4815,'Customer Info'!$A:$C,3,0)</f>
        <v>Schmidt</v>
      </c>
      <c r="I3077" s="6" t="str">
        <f>VLOOKUP($F$10:$F$4815,'Customer Info'!$A:$E,5,0)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10177</v>
      </c>
      <c r="Q3077" s="8">
        <f t="shared" si="238"/>
        <v>612</v>
      </c>
      <c r="R3077" s="2" t="s">
        <v>28</v>
      </c>
      <c r="S3077" s="9">
        <f t="shared" si="239"/>
        <v>0.05</v>
      </c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VLOOKUP($F$10:$F$4815,'Customer Info'!$A$1:$B$501,2,0)</f>
        <v>Hunter</v>
      </c>
      <c r="H3078" s="6" t="str">
        <f>VLOOKUP(F3078:$F$4815,'Customer Info'!$A:$C,3,0)</f>
        <v>Glantz</v>
      </c>
      <c r="I3078" s="6" t="str">
        <f>VLOOKUP($F$10:$F$4815,'Customer Info'!$A:$E,5,0)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400</v>
      </c>
      <c r="Q3078" s="8">
        <f t="shared" si="238"/>
        <v>52</v>
      </c>
      <c r="R3078" s="2" t="s">
        <v>26</v>
      </c>
      <c r="S3078" s="9">
        <f t="shared" si="239"/>
        <v>0.02</v>
      </c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VLOOKUP($F$10:$F$4815,'Customer Info'!$A$1:$B$501,2,0)</f>
        <v>Tom</v>
      </c>
      <c r="H3079" s="6" t="str">
        <f>VLOOKUP(F3079:$F$4815,'Customer Info'!$A:$C,3,0)</f>
        <v>Stivers</v>
      </c>
      <c r="I3079" s="6" t="str">
        <f>VLOOKUP($F$10:$F$4815,'Customer Info'!$A:$E,5,0)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11057</v>
      </c>
      <c r="Q3079" s="8">
        <f t="shared" si="238"/>
        <v>545</v>
      </c>
      <c r="R3079" s="2" t="s">
        <v>28</v>
      </c>
      <c r="S3079" s="9">
        <f t="shared" si="239"/>
        <v>0.05</v>
      </c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VLOOKUP($F$10:$F$4815,'Customer Info'!$A$1:$B$501,2,0)</f>
        <v>Joel</v>
      </c>
      <c r="H3080" s="6" t="str">
        <f>VLOOKUP(F3080:$F$4815,'Customer Info'!$A:$C,3,0)</f>
        <v>Eaton</v>
      </c>
      <c r="I3080" s="6" t="str">
        <f>VLOOKUP($F$10:$F$4815,'Customer Info'!$A:$E,5,0)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4516</v>
      </c>
      <c r="Q3080" s="8">
        <f t="shared" si="238"/>
        <v>437</v>
      </c>
      <c r="R3080" s="2" t="s">
        <v>28</v>
      </c>
      <c r="S3080" s="9">
        <f t="shared" si="239"/>
        <v>0.02</v>
      </c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VLOOKUP($F$10:$F$4815,'Customer Info'!$A$1:$B$501,2,0)</f>
        <v>Jessica</v>
      </c>
      <c r="H3081" s="6" t="str">
        <f>VLOOKUP(F3081:$F$4815,'Customer Info'!$A:$C,3,0)</f>
        <v>Myrick</v>
      </c>
      <c r="I3081" s="6" t="str">
        <f>VLOOKUP($F$10:$F$4815,'Customer Info'!$A:$E,5,0)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35143</v>
      </c>
      <c r="Q3081" s="8">
        <f t="shared" si="238"/>
        <v>3859</v>
      </c>
      <c r="R3081" s="2" t="s">
        <v>28</v>
      </c>
      <c r="S3081" s="9">
        <f t="shared" si="239"/>
        <v>7.0000000000000007E-2</v>
      </c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VLOOKUP($F$10:$F$4815,'Customer Info'!$A$1:$B$501,2,0)</f>
        <v>Brad</v>
      </c>
      <c r="H3082" s="6" t="str">
        <f>VLOOKUP(F3082:$F$4815,'Customer Info'!$A:$C,3,0)</f>
        <v>Thomas</v>
      </c>
      <c r="I3082" s="6" t="str">
        <f>VLOOKUP($F$10:$F$4815,'Customer Info'!$A:$E,5,0)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1184</v>
      </c>
      <c r="Q3082" s="8">
        <f t="shared" si="238"/>
        <v>164</v>
      </c>
      <c r="R3082" s="2" t="s">
        <v>50</v>
      </c>
      <c r="S3082" s="9">
        <f t="shared" si="239"/>
        <v>0.02</v>
      </c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VLOOKUP($F$10:$F$4815,'Customer Info'!$A$1:$B$501,2,0)</f>
        <v>Darren</v>
      </c>
      <c r="H3083" s="6" t="str">
        <f>VLOOKUP(F3083:$F$4815,'Customer Info'!$A:$C,3,0)</f>
        <v>Koutras</v>
      </c>
      <c r="I3083" s="6" t="str">
        <f>VLOOKUP($F$10:$F$4815,'Customer Info'!$A:$E,5,0)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N3083+O3083</f>
        <v>18287</v>
      </c>
      <c r="Q3083" s="8">
        <f t="shared" ref="Q3083:Q3146" si="243">P3083-M3083</f>
        <v>1746</v>
      </c>
      <c r="R3083" s="2" t="s">
        <v>28</v>
      </c>
      <c r="S3083" s="9">
        <f t="shared" ref="S3083:S3146" si="244">VLOOKUP($P$10:$P$4815,$T$1:$U$7, 2,1)</f>
        <v>0.05</v>
      </c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VLOOKUP($F$10:$F$4815,'Customer Info'!$A$1:$B$501,2,0)</f>
        <v>Rick</v>
      </c>
      <c r="H3084" s="6" t="str">
        <f>VLOOKUP(F3084:$F$4815,'Customer Info'!$A:$C,3,0)</f>
        <v>Reed</v>
      </c>
      <c r="I3084" s="6" t="str">
        <f>VLOOKUP($F$10:$F$4815,'Customer Info'!$A:$E,5,0)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2648</v>
      </c>
      <c r="Q3084" s="8">
        <f t="shared" si="243"/>
        <v>388</v>
      </c>
      <c r="R3084" s="2" t="s">
        <v>28</v>
      </c>
      <c r="S3084" s="9">
        <f t="shared" si="244"/>
        <v>0.02</v>
      </c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VLOOKUP($F$10:$F$4815,'Customer Info'!$A$1:$B$501,2,0)</f>
        <v>Brad</v>
      </c>
      <c r="H3085" s="6" t="str">
        <f>VLOOKUP(F3085:$F$4815,'Customer Info'!$A:$C,3,0)</f>
        <v>Thomas</v>
      </c>
      <c r="I3085" s="6" t="str">
        <f>VLOOKUP($F$10:$F$4815,'Customer Info'!$A:$E,5,0)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32138</v>
      </c>
      <c r="Q3085" s="8">
        <f t="shared" si="243"/>
        <v>1850</v>
      </c>
      <c r="R3085" s="2" t="s">
        <v>56</v>
      </c>
      <c r="S3085" s="9">
        <f t="shared" si="244"/>
        <v>7.0000000000000007E-2</v>
      </c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VLOOKUP($F$10:$F$4815,'Customer Info'!$A$1:$B$501,2,0)</f>
        <v>Robert</v>
      </c>
      <c r="H3086" s="6" t="str">
        <f>VLOOKUP(F3086:$F$4815,'Customer Info'!$A:$C,3,0)</f>
        <v>Dilbeck</v>
      </c>
      <c r="I3086" s="6" t="str">
        <f>VLOOKUP($F$10:$F$4815,'Customer Info'!$A:$E,5,0)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1989</v>
      </c>
      <c r="Q3086" s="8">
        <f t="shared" si="243"/>
        <v>204</v>
      </c>
      <c r="R3086" s="2" t="s">
        <v>28</v>
      </c>
      <c r="S3086" s="9">
        <f t="shared" si="244"/>
        <v>0.02</v>
      </c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VLOOKUP($F$10:$F$4815,'Customer Info'!$A$1:$B$501,2,0)</f>
        <v>Hunter</v>
      </c>
      <c r="H3087" s="6" t="str">
        <f>VLOOKUP(F3087:$F$4815,'Customer Info'!$A:$C,3,0)</f>
        <v>Lopez</v>
      </c>
      <c r="I3087" s="6" t="str">
        <f>VLOOKUP($F$10:$F$4815,'Customer Info'!$A:$E,5,0)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2816</v>
      </c>
      <c r="Q3087" s="8">
        <f t="shared" si="243"/>
        <v>248</v>
      </c>
      <c r="R3087" s="2" t="s">
        <v>28</v>
      </c>
      <c r="S3087" s="9">
        <f t="shared" si="244"/>
        <v>0.02</v>
      </c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VLOOKUP($F$10:$F$4815,'Customer Info'!$A$1:$B$501,2,0)</f>
        <v>Toby</v>
      </c>
      <c r="H3088" s="6" t="str">
        <f>VLOOKUP(F3088:$F$4815,'Customer Info'!$A:$C,3,0)</f>
        <v>Braunhardt</v>
      </c>
      <c r="I3088" s="6" t="str">
        <f>VLOOKUP($F$10:$F$4815,'Customer Info'!$A:$E,5,0)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79</v>
      </c>
      <c r="Q3088" s="8">
        <f t="shared" si="243"/>
        <v>15</v>
      </c>
      <c r="R3088" s="2" t="s">
        <v>28</v>
      </c>
      <c r="S3088" s="9">
        <f t="shared" si="244"/>
        <v>0.02</v>
      </c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VLOOKUP($F$10:$F$4815,'Customer Info'!$A$1:$B$501,2,0)</f>
        <v>Liz</v>
      </c>
      <c r="H3089" s="6" t="str">
        <f>VLOOKUP(F3089:$F$4815,'Customer Info'!$A:$C,3,0)</f>
        <v>Pelletier</v>
      </c>
      <c r="I3089" s="6" t="str">
        <f>VLOOKUP($F$10:$F$4815,'Customer Info'!$A:$E,5,0)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7104</v>
      </c>
      <c r="Q3089" s="8">
        <f t="shared" si="243"/>
        <v>418</v>
      </c>
      <c r="R3089" s="2" t="s">
        <v>56</v>
      </c>
      <c r="S3089" s="9">
        <f t="shared" si="244"/>
        <v>0.05</v>
      </c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VLOOKUP($F$10:$F$4815,'Customer Info'!$A$1:$B$501,2,0)</f>
        <v>Thomas</v>
      </c>
      <c r="H3090" s="6" t="str">
        <f>VLOOKUP(F3090:$F$4815,'Customer Info'!$A:$C,3,0)</f>
        <v>Boland</v>
      </c>
      <c r="I3090" s="6" t="str">
        <f>VLOOKUP($F$10:$F$4815,'Customer Info'!$A:$E,5,0)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14578</v>
      </c>
      <c r="Q3090" s="8">
        <f t="shared" si="243"/>
        <v>889</v>
      </c>
      <c r="R3090" s="2" t="s">
        <v>50</v>
      </c>
      <c r="S3090" s="9">
        <f t="shared" si="244"/>
        <v>0.05</v>
      </c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VLOOKUP($F$10:$F$4815,'Customer Info'!$A$1:$B$501,2,0)</f>
        <v>Stuart</v>
      </c>
      <c r="H3091" s="6" t="str">
        <f>VLOOKUP(F3091:$F$4815,'Customer Info'!$A:$C,3,0)</f>
        <v>Calhoun</v>
      </c>
      <c r="I3091" s="6" t="str">
        <f>VLOOKUP($F$10:$F$4815,'Customer Info'!$A:$E,5,0)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442</v>
      </c>
      <c r="Q3091" s="8">
        <f t="shared" si="243"/>
        <v>64</v>
      </c>
      <c r="R3091" s="2" t="s">
        <v>28</v>
      </c>
      <c r="S3091" s="9">
        <f t="shared" si="244"/>
        <v>0.02</v>
      </c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VLOOKUP($F$10:$F$4815,'Customer Info'!$A$1:$B$501,2,0)</f>
        <v>Gary</v>
      </c>
      <c r="H3092" s="6" t="str">
        <f>VLOOKUP(F3092:$F$4815,'Customer Info'!$A:$C,3,0)</f>
        <v>Mitchum</v>
      </c>
      <c r="I3092" s="6" t="str">
        <f>VLOOKUP($F$10:$F$4815,'Customer Info'!$A:$E,5,0)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815</v>
      </c>
      <c r="Q3092" s="8">
        <f t="shared" si="243"/>
        <v>107</v>
      </c>
      <c r="R3092" s="2" t="s">
        <v>50</v>
      </c>
      <c r="S3092" s="9">
        <f t="shared" si="244"/>
        <v>0.02</v>
      </c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VLOOKUP($F$10:$F$4815,'Customer Info'!$A$1:$B$501,2,0)</f>
        <v>Roland</v>
      </c>
      <c r="H3093" s="6" t="str">
        <f>VLOOKUP(F3093:$F$4815,'Customer Info'!$A:$C,3,0)</f>
        <v>Murray</v>
      </c>
      <c r="I3093" s="6" t="str">
        <f>VLOOKUP($F$10:$F$4815,'Customer Info'!$A:$E,5,0)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9238</v>
      </c>
      <c r="Q3093" s="8">
        <f t="shared" si="243"/>
        <v>668</v>
      </c>
      <c r="R3093" s="2" t="s">
        <v>50</v>
      </c>
      <c r="S3093" s="9">
        <f t="shared" si="244"/>
        <v>0.05</v>
      </c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VLOOKUP($F$10:$F$4815,'Customer Info'!$A$1:$B$501,2,0)</f>
        <v>Jas</v>
      </c>
      <c r="H3094" s="6" t="str">
        <f>VLOOKUP(F3094:$F$4815,'Customer Info'!$A:$C,3,0)</f>
        <v>O'Carroll</v>
      </c>
      <c r="I3094" s="6" t="str">
        <f>VLOOKUP($F$10:$F$4815,'Customer Info'!$A:$E,5,0)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2118</v>
      </c>
      <c r="Q3094" s="8">
        <f t="shared" si="243"/>
        <v>114</v>
      </c>
      <c r="R3094" s="2" t="s">
        <v>28</v>
      </c>
      <c r="S3094" s="9">
        <f t="shared" si="244"/>
        <v>0.02</v>
      </c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VLOOKUP($F$10:$F$4815,'Customer Info'!$A$1:$B$501,2,0)</f>
        <v>Trudy</v>
      </c>
      <c r="H3095" s="6" t="str">
        <f>VLOOKUP(F3095:$F$4815,'Customer Info'!$A:$C,3,0)</f>
        <v>Glocke</v>
      </c>
      <c r="I3095" s="6" t="str">
        <f>VLOOKUP($F$10:$F$4815,'Customer Info'!$A:$E,5,0)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522</v>
      </c>
      <c r="Q3095" s="8">
        <f t="shared" si="243"/>
        <v>66</v>
      </c>
      <c r="R3095" s="2" t="s">
        <v>50</v>
      </c>
      <c r="S3095" s="9">
        <f t="shared" si="244"/>
        <v>0.02</v>
      </c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VLOOKUP($F$10:$F$4815,'Customer Info'!$A$1:$B$501,2,0)</f>
        <v>Julie</v>
      </c>
      <c r="H3096" s="6" t="str">
        <f>VLOOKUP(F3096:$F$4815,'Customer Info'!$A:$C,3,0)</f>
        <v>Creighton</v>
      </c>
      <c r="I3096" s="6" t="str">
        <f>VLOOKUP($F$10:$F$4815,'Customer Info'!$A:$E,5,0)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640</v>
      </c>
      <c r="Q3096" s="8">
        <f t="shared" si="243"/>
        <v>112</v>
      </c>
      <c r="R3096" s="2" t="s">
        <v>28</v>
      </c>
      <c r="S3096" s="9">
        <f t="shared" si="244"/>
        <v>0.02</v>
      </c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VLOOKUP($F$10:$F$4815,'Customer Info'!$A$1:$B$501,2,0)</f>
        <v>Kean</v>
      </c>
      <c r="H3097" s="6" t="str">
        <f>VLOOKUP(F3097:$F$4815,'Customer Info'!$A:$C,3,0)</f>
        <v>Thornton</v>
      </c>
      <c r="I3097" s="6" t="str">
        <f>VLOOKUP($F$10:$F$4815,'Customer Info'!$A:$E,5,0)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6873</v>
      </c>
      <c r="Q3097" s="8">
        <f t="shared" si="243"/>
        <v>443</v>
      </c>
      <c r="R3097" s="2" t="s">
        <v>28</v>
      </c>
      <c r="S3097" s="9">
        <f t="shared" si="244"/>
        <v>0.05</v>
      </c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VLOOKUP($F$10:$F$4815,'Customer Info'!$A$1:$B$501,2,0)</f>
        <v>Bobby</v>
      </c>
      <c r="H3098" s="6" t="str">
        <f>VLOOKUP(F3098:$F$4815,'Customer Info'!$A:$C,3,0)</f>
        <v>Odegard</v>
      </c>
      <c r="I3098" s="6" t="str">
        <f>VLOOKUP($F$10:$F$4815,'Customer Info'!$A:$E,5,0)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15339</v>
      </c>
      <c r="Q3098" s="8">
        <f t="shared" si="243"/>
        <v>1287</v>
      </c>
      <c r="R3098" s="2" t="s">
        <v>50</v>
      </c>
      <c r="S3098" s="9">
        <f t="shared" si="244"/>
        <v>0.05</v>
      </c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VLOOKUP($F$10:$F$4815,'Customer Info'!$A$1:$B$501,2,0)</f>
        <v>Cyra</v>
      </c>
      <c r="H3099" s="6" t="str">
        <f>VLOOKUP(F3099:$F$4815,'Customer Info'!$A:$C,3,0)</f>
        <v>Reiten</v>
      </c>
      <c r="I3099" s="6" t="str">
        <f>VLOOKUP($F$10:$F$4815,'Customer Info'!$A:$E,5,0)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5841</v>
      </c>
      <c r="Q3099" s="8">
        <f t="shared" si="243"/>
        <v>401</v>
      </c>
      <c r="R3099" s="2" t="s">
        <v>28</v>
      </c>
      <c r="S3099" s="9">
        <f t="shared" si="244"/>
        <v>0.05</v>
      </c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VLOOKUP($F$10:$F$4815,'Customer Info'!$A$1:$B$501,2,0)</f>
        <v>Nat</v>
      </c>
      <c r="H3100" s="6" t="str">
        <f>VLOOKUP(F3100:$F$4815,'Customer Info'!$A:$C,3,0)</f>
        <v>Carroll</v>
      </c>
      <c r="I3100" s="6" t="str">
        <f>VLOOKUP($F$10:$F$4815,'Customer Info'!$A:$E,5,0)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8625</v>
      </c>
      <c r="Q3100" s="8">
        <f t="shared" si="243"/>
        <v>363</v>
      </c>
      <c r="R3100" s="2" t="s">
        <v>26</v>
      </c>
      <c r="S3100" s="9">
        <f t="shared" si="244"/>
        <v>0.05</v>
      </c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VLOOKUP($F$10:$F$4815,'Customer Info'!$A$1:$B$501,2,0)</f>
        <v>Nick</v>
      </c>
      <c r="H3101" s="6" t="str">
        <f>VLOOKUP(F3101:$F$4815,'Customer Info'!$A:$C,3,0)</f>
        <v>Zandusky</v>
      </c>
      <c r="I3101" s="6" t="str">
        <f>VLOOKUP($F$10:$F$4815,'Customer Info'!$A:$E,5,0)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4717</v>
      </c>
      <c r="Q3101" s="8">
        <f t="shared" si="243"/>
        <v>259</v>
      </c>
      <c r="R3101" s="2" t="s">
        <v>28</v>
      </c>
      <c r="S3101" s="9">
        <f t="shared" si="244"/>
        <v>0.02</v>
      </c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VLOOKUP($F$10:$F$4815,'Customer Info'!$A$1:$B$501,2,0)</f>
        <v>Eileen</v>
      </c>
      <c r="H3102" s="6" t="str">
        <f>VLOOKUP(F3102:$F$4815,'Customer Info'!$A:$C,3,0)</f>
        <v>Kiefer</v>
      </c>
      <c r="I3102" s="6" t="str">
        <f>VLOOKUP($F$10:$F$4815,'Customer Info'!$A:$E,5,0)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970</v>
      </c>
      <c r="Q3102" s="8">
        <f t="shared" si="243"/>
        <v>105</v>
      </c>
      <c r="R3102" s="2" t="s">
        <v>28</v>
      </c>
      <c r="S3102" s="9">
        <f t="shared" si="244"/>
        <v>0.02</v>
      </c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VLOOKUP($F$10:$F$4815,'Customer Info'!$A$1:$B$501,2,0)</f>
        <v>Alex</v>
      </c>
      <c r="H3103" s="6" t="str">
        <f>VLOOKUP(F3103:$F$4815,'Customer Info'!$A:$C,3,0)</f>
        <v>Avila</v>
      </c>
      <c r="I3103" s="6" t="str">
        <f>VLOOKUP($F$10:$F$4815,'Customer Info'!$A:$E,5,0)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15416</v>
      </c>
      <c r="Q3103" s="8">
        <f t="shared" si="243"/>
        <v>906</v>
      </c>
      <c r="R3103" s="2" t="s">
        <v>28</v>
      </c>
      <c r="S3103" s="9">
        <f t="shared" si="244"/>
        <v>0.05</v>
      </c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VLOOKUP($F$10:$F$4815,'Customer Info'!$A$1:$B$501,2,0)</f>
        <v>Roy</v>
      </c>
      <c r="H3104" s="6" t="str">
        <f>VLOOKUP(F3104:$F$4815,'Customer Info'!$A:$C,3,0)</f>
        <v>Skaria</v>
      </c>
      <c r="I3104" s="6" t="str">
        <f>VLOOKUP($F$10:$F$4815,'Customer Info'!$A:$E,5,0)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4477</v>
      </c>
      <c r="Q3104" s="8">
        <f t="shared" si="243"/>
        <v>357</v>
      </c>
      <c r="R3104" s="2" t="s">
        <v>26</v>
      </c>
      <c r="S3104" s="9">
        <f t="shared" si="244"/>
        <v>0.02</v>
      </c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VLOOKUP($F$10:$F$4815,'Customer Info'!$A$1:$B$501,2,0)</f>
        <v>Thomas</v>
      </c>
      <c r="H3105" s="6" t="str">
        <f>VLOOKUP(F3105:$F$4815,'Customer Info'!$A:$C,3,0)</f>
        <v>Brumley</v>
      </c>
      <c r="I3105" s="6" t="str">
        <f>VLOOKUP($F$10:$F$4815,'Customer Info'!$A:$E,5,0)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3230</v>
      </c>
      <c r="Q3105" s="8">
        <f t="shared" si="243"/>
        <v>210</v>
      </c>
      <c r="R3105" s="2" t="s">
        <v>50</v>
      </c>
      <c r="S3105" s="9">
        <f t="shared" si="244"/>
        <v>0.02</v>
      </c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VLOOKUP($F$10:$F$4815,'Customer Info'!$A$1:$B$501,2,0)</f>
        <v>Cari</v>
      </c>
      <c r="H3106" s="6" t="str">
        <f>VLOOKUP(F3106:$F$4815,'Customer Info'!$A:$C,3,0)</f>
        <v>MacIntyre</v>
      </c>
      <c r="I3106" s="6" t="str">
        <f>VLOOKUP($F$10:$F$4815,'Customer Info'!$A:$E,5,0)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324</v>
      </c>
      <c r="Q3106" s="8">
        <f t="shared" si="243"/>
        <v>48</v>
      </c>
      <c r="R3106" s="2" t="s">
        <v>50</v>
      </c>
      <c r="S3106" s="9">
        <f t="shared" si="244"/>
        <v>0.02</v>
      </c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VLOOKUP($F$10:$F$4815,'Customer Info'!$A$1:$B$501,2,0)</f>
        <v>Tom</v>
      </c>
      <c r="H3107" s="6" t="str">
        <f>VLOOKUP(F3107:$F$4815,'Customer Info'!$A:$C,3,0)</f>
        <v>Boeckenhauer</v>
      </c>
      <c r="I3107" s="6" t="str">
        <f>VLOOKUP($F$10:$F$4815,'Customer Info'!$A:$E,5,0)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2877</v>
      </c>
      <c r="Q3107" s="8">
        <f t="shared" si="243"/>
        <v>363</v>
      </c>
      <c r="R3107" s="2" t="s">
        <v>28</v>
      </c>
      <c r="S3107" s="9">
        <f t="shared" si="244"/>
        <v>0.02</v>
      </c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VLOOKUP($F$10:$F$4815,'Customer Info'!$A$1:$B$501,2,0)</f>
        <v>Tamara</v>
      </c>
      <c r="H3108" s="6" t="str">
        <f>VLOOKUP(F3108:$F$4815,'Customer Info'!$A:$C,3,0)</f>
        <v>Willingham</v>
      </c>
      <c r="I3108" s="6" t="str">
        <f>VLOOKUP($F$10:$F$4815,'Customer Info'!$A:$E,5,0)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1414</v>
      </c>
      <c r="Q3108" s="8">
        <f t="shared" si="243"/>
        <v>120</v>
      </c>
      <c r="R3108" s="2" t="s">
        <v>28</v>
      </c>
      <c r="S3108" s="9">
        <f t="shared" si="244"/>
        <v>0.02</v>
      </c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VLOOKUP($F$10:$F$4815,'Customer Info'!$A$1:$B$501,2,0)</f>
        <v>Annie</v>
      </c>
      <c r="H3109" s="6" t="str">
        <f>VLOOKUP(F3109:$F$4815,'Customer Info'!$A:$C,3,0)</f>
        <v>Thurman</v>
      </c>
      <c r="I3109" s="6" t="str">
        <f>VLOOKUP($F$10:$F$4815,'Customer Info'!$A:$E,5,0)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5369</v>
      </c>
      <c r="Q3109" s="8">
        <f t="shared" si="243"/>
        <v>549</v>
      </c>
      <c r="R3109" s="2" t="s">
        <v>50</v>
      </c>
      <c r="S3109" s="9">
        <f t="shared" si="244"/>
        <v>0.05</v>
      </c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VLOOKUP($F$10:$F$4815,'Customer Info'!$A$1:$B$501,2,0)</f>
        <v>Sonia</v>
      </c>
      <c r="H3110" s="6" t="str">
        <f>VLOOKUP(F3110:$F$4815,'Customer Info'!$A:$C,3,0)</f>
        <v>Sunley</v>
      </c>
      <c r="I3110" s="6" t="str">
        <f>VLOOKUP($F$10:$F$4815,'Customer Info'!$A:$E,5,0)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26101</v>
      </c>
      <c r="Q3110" s="8">
        <f t="shared" si="243"/>
        <v>2161</v>
      </c>
      <c r="R3110" s="2" t="s">
        <v>50</v>
      </c>
      <c r="S3110" s="9">
        <f t="shared" si="244"/>
        <v>7.0000000000000007E-2</v>
      </c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VLOOKUP($F$10:$F$4815,'Customer Info'!$A$1:$B$501,2,0)</f>
        <v>Troy</v>
      </c>
      <c r="H3111" s="6" t="str">
        <f>VLOOKUP(F3111:$F$4815,'Customer Info'!$A:$C,3,0)</f>
        <v>Staebel</v>
      </c>
      <c r="I3111" s="6" t="str">
        <f>VLOOKUP($F$10:$F$4815,'Customer Info'!$A:$E,5,0)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17358</v>
      </c>
      <c r="Q3111" s="8">
        <f t="shared" si="243"/>
        <v>752</v>
      </c>
      <c r="R3111" s="2" t="s">
        <v>28</v>
      </c>
      <c r="S3111" s="9">
        <f t="shared" si="244"/>
        <v>0.05</v>
      </c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VLOOKUP($F$10:$F$4815,'Customer Info'!$A$1:$B$501,2,0)</f>
        <v>Pamela</v>
      </c>
      <c r="H3112" s="6" t="str">
        <f>VLOOKUP(F3112:$F$4815,'Customer Info'!$A:$C,3,0)</f>
        <v>Coakley</v>
      </c>
      <c r="I3112" s="6" t="str">
        <f>VLOOKUP($F$10:$F$4815,'Customer Info'!$A:$E,5,0)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1964</v>
      </c>
      <c r="Q3112" s="8">
        <f t="shared" si="243"/>
        <v>138</v>
      </c>
      <c r="R3112" s="2" t="s">
        <v>28</v>
      </c>
      <c r="S3112" s="9">
        <f t="shared" si="244"/>
        <v>0.02</v>
      </c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VLOOKUP($F$10:$F$4815,'Customer Info'!$A$1:$B$501,2,0)</f>
        <v>Valerie</v>
      </c>
      <c r="H3113" s="6" t="str">
        <f>VLOOKUP(F3113:$F$4815,'Customer Info'!$A:$C,3,0)</f>
        <v>Mitchum</v>
      </c>
      <c r="I3113" s="6" t="str">
        <f>VLOOKUP($F$10:$F$4815,'Customer Info'!$A:$E,5,0)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2425</v>
      </c>
      <c r="Q3113" s="8">
        <f t="shared" si="243"/>
        <v>281</v>
      </c>
      <c r="R3113" s="2" t="s">
        <v>28</v>
      </c>
      <c r="S3113" s="9">
        <f t="shared" si="244"/>
        <v>0.02</v>
      </c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VLOOKUP($F$10:$F$4815,'Customer Info'!$A$1:$B$501,2,0)</f>
        <v>Alan</v>
      </c>
      <c r="H3114" s="6" t="str">
        <f>VLOOKUP(F3114:$F$4815,'Customer Info'!$A:$C,3,0)</f>
        <v>Schoenberger</v>
      </c>
      <c r="I3114" s="6" t="str">
        <f>VLOOKUP($F$10:$F$4815,'Customer Info'!$A:$E,5,0)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5164</v>
      </c>
      <c r="Q3114" s="8">
        <f t="shared" si="243"/>
        <v>292</v>
      </c>
      <c r="R3114" s="2" t="s">
        <v>28</v>
      </c>
      <c r="S3114" s="9">
        <f t="shared" si="244"/>
        <v>0.05</v>
      </c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VLOOKUP($F$10:$F$4815,'Customer Info'!$A$1:$B$501,2,0)</f>
        <v>Dave</v>
      </c>
      <c r="H3115" s="6" t="str">
        <f>VLOOKUP(F3115:$F$4815,'Customer Info'!$A:$C,3,0)</f>
        <v>Hallsten</v>
      </c>
      <c r="I3115" s="6" t="str">
        <f>VLOOKUP($F$10:$F$4815,'Customer Info'!$A:$E,5,0)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7548</v>
      </c>
      <c r="Q3115" s="8">
        <f t="shared" si="243"/>
        <v>873</v>
      </c>
      <c r="R3115" s="2" t="s">
        <v>50</v>
      </c>
      <c r="S3115" s="9">
        <f t="shared" si="244"/>
        <v>0.05</v>
      </c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VLOOKUP($F$10:$F$4815,'Customer Info'!$A$1:$B$501,2,0)</f>
        <v>Dianna</v>
      </c>
      <c r="H3116" s="6" t="str">
        <f>VLOOKUP(F3116:$F$4815,'Customer Info'!$A:$C,3,0)</f>
        <v>Vittorini</v>
      </c>
      <c r="I3116" s="6" t="str">
        <f>VLOOKUP($F$10:$F$4815,'Customer Info'!$A:$E,5,0)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1089</v>
      </c>
      <c r="Q3116" s="8">
        <f t="shared" si="243"/>
        <v>125</v>
      </c>
      <c r="R3116" s="2" t="s">
        <v>28</v>
      </c>
      <c r="S3116" s="9">
        <f t="shared" si="244"/>
        <v>0.02</v>
      </c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VLOOKUP($F$10:$F$4815,'Customer Info'!$A$1:$B$501,2,0)</f>
        <v>Kean</v>
      </c>
      <c r="H3117" s="6" t="str">
        <f>VLOOKUP(F3117:$F$4815,'Customer Info'!$A:$C,3,0)</f>
        <v>Thornton</v>
      </c>
      <c r="I3117" s="6" t="str">
        <f>VLOOKUP($F$10:$F$4815,'Customer Info'!$A:$E,5,0)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2884</v>
      </c>
      <c r="Q3117" s="8">
        <f t="shared" si="243"/>
        <v>216</v>
      </c>
      <c r="R3117" s="2" t="s">
        <v>28</v>
      </c>
      <c r="S3117" s="9">
        <f t="shared" si="244"/>
        <v>0.02</v>
      </c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VLOOKUP($F$10:$F$4815,'Customer Info'!$A$1:$B$501,2,0)</f>
        <v>Pamela</v>
      </c>
      <c r="H3118" s="6" t="str">
        <f>VLOOKUP(F3118:$F$4815,'Customer Info'!$A:$C,3,0)</f>
        <v>Stobb</v>
      </c>
      <c r="I3118" s="6" t="str">
        <f>VLOOKUP($F$10:$F$4815,'Customer Info'!$A:$E,5,0)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130</v>
      </c>
      <c r="Q3118" s="8">
        <f t="shared" si="243"/>
        <v>16</v>
      </c>
      <c r="R3118" s="2" t="s">
        <v>50</v>
      </c>
      <c r="S3118" s="9">
        <f t="shared" si="244"/>
        <v>0.02</v>
      </c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VLOOKUP($F$10:$F$4815,'Customer Info'!$A$1:$B$501,2,0)</f>
        <v>Julia</v>
      </c>
      <c r="H3119" s="6" t="str">
        <f>VLOOKUP(F3119:$F$4815,'Customer Info'!$A:$C,3,0)</f>
        <v>Dunbar</v>
      </c>
      <c r="I3119" s="6" t="str">
        <f>VLOOKUP($F$10:$F$4815,'Customer Info'!$A:$E,5,0)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11668</v>
      </c>
      <c r="Q3119" s="8">
        <f t="shared" si="243"/>
        <v>629</v>
      </c>
      <c r="R3119" s="2" t="s">
        <v>50</v>
      </c>
      <c r="S3119" s="9">
        <f t="shared" si="244"/>
        <v>0.05</v>
      </c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VLOOKUP($F$10:$F$4815,'Customer Info'!$A$1:$B$501,2,0)</f>
        <v>Jennifer</v>
      </c>
      <c r="H3120" s="6" t="str">
        <f>VLOOKUP(F3120:$F$4815,'Customer Info'!$A:$C,3,0)</f>
        <v>Halladay</v>
      </c>
      <c r="I3120" s="6" t="str">
        <f>VLOOKUP($F$10:$F$4815,'Customer Info'!$A:$E,5,0)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79</v>
      </c>
      <c r="Q3120" s="8">
        <f t="shared" si="243"/>
        <v>15</v>
      </c>
      <c r="R3120" s="2" t="s">
        <v>28</v>
      </c>
      <c r="S3120" s="9">
        <f t="shared" si="244"/>
        <v>0.02</v>
      </c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VLOOKUP($F$10:$F$4815,'Customer Info'!$A$1:$B$501,2,0)</f>
        <v>Denny</v>
      </c>
      <c r="H3121" s="6" t="str">
        <f>VLOOKUP(F3121:$F$4815,'Customer Info'!$A:$C,3,0)</f>
        <v>Ordway</v>
      </c>
      <c r="I3121" s="6" t="str">
        <f>VLOOKUP($F$10:$F$4815,'Customer Info'!$A:$E,5,0)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540</v>
      </c>
      <c r="Q3121" s="8">
        <f t="shared" si="243"/>
        <v>81</v>
      </c>
      <c r="R3121" s="2" t="s">
        <v>28</v>
      </c>
      <c r="S3121" s="9">
        <f t="shared" si="244"/>
        <v>0.02</v>
      </c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VLOOKUP($F$10:$F$4815,'Customer Info'!$A$1:$B$501,2,0)</f>
        <v>Craig</v>
      </c>
      <c r="H3122" s="6" t="str">
        <f>VLOOKUP(F3122:$F$4815,'Customer Info'!$A:$C,3,0)</f>
        <v>Carroll</v>
      </c>
      <c r="I3122" s="6" t="str">
        <f>VLOOKUP($F$10:$F$4815,'Customer Info'!$A:$E,5,0)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288480</v>
      </c>
      <c r="Q3122" s="8">
        <f t="shared" si="243"/>
        <v>16256</v>
      </c>
      <c r="R3122" s="2" t="s">
        <v>26</v>
      </c>
      <c r="S3122" s="9">
        <f t="shared" si="244"/>
        <v>0.15</v>
      </c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VLOOKUP($F$10:$F$4815,'Customer Info'!$A$1:$B$501,2,0)</f>
        <v>Cari</v>
      </c>
      <c r="H3123" s="6" t="str">
        <f>VLOOKUP(F3123:$F$4815,'Customer Info'!$A:$C,3,0)</f>
        <v>Sayre</v>
      </c>
      <c r="I3123" s="6" t="str">
        <f>VLOOKUP($F$10:$F$4815,'Customer Info'!$A:$E,5,0)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9605</v>
      </c>
      <c r="Q3123" s="8">
        <f t="shared" si="243"/>
        <v>555</v>
      </c>
      <c r="R3123" s="2" t="s">
        <v>28</v>
      </c>
      <c r="S3123" s="9">
        <f t="shared" si="244"/>
        <v>0.05</v>
      </c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VLOOKUP($F$10:$F$4815,'Customer Info'!$A$1:$B$501,2,0)</f>
        <v>Vivek</v>
      </c>
      <c r="H3124" s="6" t="str">
        <f>VLOOKUP(F3124:$F$4815,'Customer Info'!$A:$C,3,0)</f>
        <v>Sundaresam</v>
      </c>
      <c r="I3124" s="6" t="str">
        <f>VLOOKUP($F$10:$F$4815,'Customer Info'!$A:$E,5,0)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5333</v>
      </c>
      <c r="Q3124" s="8">
        <f t="shared" si="243"/>
        <v>527</v>
      </c>
      <c r="R3124" s="2" t="s">
        <v>26</v>
      </c>
      <c r="S3124" s="9">
        <f t="shared" si="244"/>
        <v>0.05</v>
      </c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VLOOKUP($F$10:$F$4815,'Customer Info'!$A$1:$B$501,2,0)</f>
        <v>Neil</v>
      </c>
      <c r="H3125" s="6" t="str">
        <f>VLOOKUP(F3125:$F$4815,'Customer Info'!$A:$C,3,0)</f>
        <v>Knudson</v>
      </c>
      <c r="I3125" s="6" t="str">
        <f>VLOOKUP($F$10:$F$4815,'Customer Info'!$A:$E,5,0)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13355</v>
      </c>
      <c r="Q3125" s="8">
        <f t="shared" si="243"/>
        <v>713</v>
      </c>
      <c r="R3125" s="2" t="s">
        <v>50</v>
      </c>
      <c r="S3125" s="9">
        <f t="shared" si="244"/>
        <v>0.05</v>
      </c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VLOOKUP($F$10:$F$4815,'Customer Info'!$A$1:$B$501,2,0)</f>
        <v>Brad</v>
      </c>
      <c r="H3126" s="6" t="str">
        <f>VLOOKUP(F3126:$F$4815,'Customer Info'!$A:$C,3,0)</f>
        <v>Thomas</v>
      </c>
      <c r="I3126" s="6" t="str">
        <f>VLOOKUP($F$10:$F$4815,'Customer Info'!$A:$E,5,0)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382</v>
      </c>
      <c r="Q3126" s="8">
        <f t="shared" si="243"/>
        <v>34</v>
      </c>
      <c r="R3126" s="2" t="s">
        <v>50</v>
      </c>
      <c r="S3126" s="9">
        <f t="shared" si="244"/>
        <v>0.02</v>
      </c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VLOOKUP($F$10:$F$4815,'Customer Info'!$A$1:$B$501,2,0)</f>
        <v>Heather</v>
      </c>
      <c r="H3127" s="6" t="str">
        <f>VLOOKUP(F3127:$F$4815,'Customer Info'!$A:$C,3,0)</f>
        <v>Kirkland</v>
      </c>
      <c r="I3127" s="6" t="str">
        <f>VLOOKUP($F$10:$F$4815,'Customer Info'!$A:$E,5,0)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25818</v>
      </c>
      <c r="Q3127" s="8">
        <f t="shared" si="243"/>
        <v>2610</v>
      </c>
      <c r="R3127" s="2" t="s">
        <v>28</v>
      </c>
      <c r="S3127" s="9">
        <f t="shared" si="244"/>
        <v>7.0000000000000007E-2</v>
      </c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VLOOKUP($F$10:$F$4815,'Customer Info'!$A$1:$B$501,2,0)</f>
        <v>Philisse</v>
      </c>
      <c r="H3128" s="6" t="str">
        <f>VLOOKUP(F3128:$F$4815,'Customer Info'!$A:$C,3,0)</f>
        <v>Overcash</v>
      </c>
      <c r="I3128" s="6" t="str">
        <f>VLOOKUP($F$10:$F$4815,'Customer Info'!$A:$E,5,0)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7754</v>
      </c>
      <c r="Q3128" s="8">
        <f t="shared" si="243"/>
        <v>324</v>
      </c>
      <c r="R3128" s="2" t="s">
        <v>28</v>
      </c>
      <c r="S3128" s="9">
        <f t="shared" si="244"/>
        <v>0.05</v>
      </c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VLOOKUP($F$10:$F$4815,'Customer Info'!$A$1:$B$501,2,0)</f>
        <v>Philisse</v>
      </c>
      <c r="H3129" s="6" t="str">
        <f>VLOOKUP(F3129:$F$4815,'Customer Info'!$A:$C,3,0)</f>
        <v>Overcash</v>
      </c>
      <c r="I3129" s="6" t="str">
        <f>VLOOKUP($F$10:$F$4815,'Customer Info'!$A:$E,5,0)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23621</v>
      </c>
      <c r="Q3129" s="8">
        <f t="shared" si="243"/>
        <v>769</v>
      </c>
      <c r="R3129" s="2" t="s">
        <v>28</v>
      </c>
      <c r="S3129" s="9">
        <f t="shared" si="244"/>
        <v>0.05</v>
      </c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VLOOKUP($F$10:$F$4815,'Customer Info'!$A$1:$B$501,2,0)</f>
        <v>Tim</v>
      </c>
      <c r="H3130" s="6" t="str">
        <f>VLOOKUP(F3130:$F$4815,'Customer Info'!$A:$C,3,0)</f>
        <v>Brockman</v>
      </c>
      <c r="I3130" s="6" t="str">
        <f>VLOOKUP($F$10:$F$4815,'Customer Info'!$A:$E,5,0)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87</v>
      </c>
      <c r="Q3130" s="8">
        <f t="shared" si="243"/>
        <v>14</v>
      </c>
      <c r="R3130" s="2" t="s">
        <v>28</v>
      </c>
      <c r="S3130" s="9">
        <f t="shared" si="244"/>
        <v>0.02</v>
      </c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VLOOKUP($F$10:$F$4815,'Customer Info'!$A$1:$B$501,2,0)</f>
        <v>Barry</v>
      </c>
      <c r="H3131" s="6" t="str">
        <f>VLOOKUP(F3131:$F$4815,'Customer Info'!$A:$C,3,0)</f>
        <v>Franzšsisch</v>
      </c>
      <c r="I3131" s="6" t="str">
        <f>VLOOKUP($F$10:$F$4815,'Customer Info'!$A:$E,5,0)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2960</v>
      </c>
      <c r="Q3131" s="8">
        <f t="shared" si="243"/>
        <v>204</v>
      </c>
      <c r="R3131" s="2" t="s">
        <v>50</v>
      </c>
      <c r="S3131" s="9">
        <f t="shared" si="244"/>
        <v>0.02</v>
      </c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VLOOKUP($F$10:$F$4815,'Customer Info'!$A$1:$B$501,2,0)</f>
        <v>Ralph</v>
      </c>
      <c r="H3132" s="6" t="str">
        <f>VLOOKUP(F3132:$F$4815,'Customer Info'!$A:$C,3,0)</f>
        <v>Arnett</v>
      </c>
      <c r="I3132" s="6" t="str">
        <f>VLOOKUP($F$10:$F$4815,'Customer Info'!$A:$E,5,0)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1369</v>
      </c>
      <c r="Q3132" s="8">
        <f t="shared" si="243"/>
        <v>217</v>
      </c>
      <c r="R3132" s="2" t="s">
        <v>56</v>
      </c>
      <c r="S3132" s="9">
        <f t="shared" si="244"/>
        <v>0.02</v>
      </c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VLOOKUP($F$10:$F$4815,'Customer Info'!$A$1:$B$501,2,0)</f>
        <v>Lisa</v>
      </c>
      <c r="H3133" s="6" t="str">
        <f>VLOOKUP(F3133:$F$4815,'Customer Info'!$A:$C,3,0)</f>
        <v>DeCherney</v>
      </c>
      <c r="I3133" s="6" t="str">
        <f>VLOOKUP($F$10:$F$4815,'Customer Info'!$A:$E,5,0)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52014</v>
      </c>
      <c r="Q3133" s="8">
        <f t="shared" si="243"/>
        <v>5676</v>
      </c>
      <c r="R3133" s="2" t="s">
        <v>26</v>
      </c>
      <c r="S3133" s="9">
        <f t="shared" si="244"/>
        <v>0.09</v>
      </c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VLOOKUP($F$10:$F$4815,'Customer Info'!$A$1:$B$501,2,0)</f>
        <v>Barry</v>
      </c>
      <c r="H3134" s="6" t="str">
        <f>VLOOKUP(F3134:$F$4815,'Customer Info'!$A:$C,3,0)</f>
        <v>Blumstein</v>
      </c>
      <c r="I3134" s="6" t="str">
        <f>VLOOKUP($F$10:$F$4815,'Customer Info'!$A:$E,5,0)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3200</v>
      </c>
      <c r="Q3134" s="8">
        <f t="shared" si="243"/>
        <v>208</v>
      </c>
      <c r="R3134" s="2" t="s">
        <v>50</v>
      </c>
      <c r="S3134" s="9">
        <f t="shared" si="244"/>
        <v>0.02</v>
      </c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VLOOKUP($F$10:$F$4815,'Customer Info'!$A$1:$B$501,2,0)</f>
        <v>Fred</v>
      </c>
      <c r="H3135" s="6" t="str">
        <f>VLOOKUP(F3135:$F$4815,'Customer Info'!$A:$C,3,0)</f>
        <v>Wasserman</v>
      </c>
      <c r="I3135" s="6" t="str">
        <f>VLOOKUP($F$10:$F$4815,'Customer Info'!$A:$E,5,0)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14554</v>
      </c>
      <c r="Q3135" s="8">
        <f t="shared" si="243"/>
        <v>1048</v>
      </c>
      <c r="R3135" s="2" t="s">
        <v>50</v>
      </c>
      <c r="S3135" s="9">
        <f t="shared" si="244"/>
        <v>0.05</v>
      </c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VLOOKUP($F$10:$F$4815,'Customer Info'!$A$1:$B$501,2,0)</f>
        <v>Vivek</v>
      </c>
      <c r="H3136" s="6" t="str">
        <f>VLOOKUP(F3136:$F$4815,'Customer Info'!$A:$C,3,0)</f>
        <v>Sundaresam</v>
      </c>
      <c r="I3136" s="6" t="str">
        <f>VLOOKUP($F$10:$F$4815,'Customer Info'!$A:$E,5,0)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4760</v>
      </c>
      <c r="Q3136" s="8">
        <f t="shared" si="243"/>
        <v>348</v>
      </c>
      <c r="R3136" s="2" t="s">
        <v>28</v>
      </c>
      <c r="S3136" s="9">
        <f t="shared" si="244"/>
        <v>0.02</v>
      </c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VLOOKUP($F$10:$F$4815,'Customer Info'!$A$1:$B$501,2,0)</f>
        <v>Resi</v>
      </c>
      <c r="H3137" s="6" t="str">
        <f>VLOOKUP(F3137:$F$4815,'Customer Info'!$A:$C,3,0)</f>
        <v>Pšlking</v>
      </c>
      <c r="I3137" s="6" t="str">
        <f>VLOOKUP($F$10:$F$4815,'Customer Info'!$A:$E,5,0)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8863</v>
      </c>
      <c r="Q3137" s="8">
        <f t="shared" si="243"/>
        <v>748</v>
      </c>
      <c r="R3137" s="2" t="s">
        <v>50</v>
      </c>
      <c r="S3137" s="9">
        <f t="shared" si="244"/>
        <v>0.05</v>
      </c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VLOOKUP($F$10:$F$4815,'Customer Info'!$A$1:$B$501,2,0)</f>
        <v>Kean</v>
      </c>
      <c r="H3138" s="6" t="str">
        <f>VLOOKUP(F3138:$F$4815,'Customer Info'!$A:$C,3,0)</f>
        <v>Thornton</v>
      </c>
      <c r="I3138" s="6" t="str">
        <f>VLOOKUP($F$10:$F$4815,'Customer Info'!$A:$E,5,0)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2673</v>
      </c>
      <c r="Q3138" s="8">
        <f t="shared" si="243"/>
        <v>288</v>
      </c>
      <c r="R3138" s="2" t="s">
        <v>50</v>
      </c>
      <c r="S3138" s="9">
        <f t="shared" si="244"/>
        <v>0.02</v>
      </c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VLOOKUP($F$10:$F$4815,'Customer Info'!$A$1:$B$501,2,0)</f>
        <v>Cathy</v>
      </c>
      <c r="H3139" s="6" t="str">
        <f>VLOOKUP(F3139:$F$4815,'Customer Info'!$A:$C,3,0)</f>
        <v>Hwang</v>
      </c>
      <c r="I3139" s="6" t="str">
        <f>VLOOKUP($F$10:$F$4815,'Customer Info'!$A:$E,5,0)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4994</v>
      </c>
      <c r="Q3139" s="8">
        <f t="shared" si="243"/>
        <v>354</v>
      </c>
      <c r="R3139" s="2" t="s">
        <v>28</v>
      </c>
      <c r="S3139" s="9">
        <f t="shared" si="244"/>
        <v>0.02</v>
      </c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VLOOKUP($F$10:$F$4815,'Customer Info'!$A$1:$B$501,2,0)</f>
        <v>Thomas</v>
      </c>
      <c r="H3140" s="6" t="str">
        <f>VLOOKUP(F3140:$F$4815,'Customer Info'!$A:$C,3,0)</f>
        <v>Brumley</v>
      </c>
      <c r="I3140" s="6" t="str">
        <f>VLOOKUP($F$10:$F$4815,'Customer Info'!$A:$E,5,0)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4756</v>
      </c>
      <c r="Q3140" s="8">
        <f t="shared" si="243"/>
        <v>566</v>
      </c>
      <c r="R3140" s="2" t="s">
        <v>50</v>
      </c>
      <c r="S3140" s="9">
        <f t="shared" si="244"/>
        <v>0.02</v>
      </c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VLOOKUP($F$10:$F$4815,'Customer Info'!$A$1:$B$501,2,0)</f>
        <v>Jack</v>
      </c>
      <c r="H3141" s="6" t="str">
        <f>VLOOKUP(F3141:$F$4815,'Customer Info'!$A:$C,3,0)</f>
        <v>Garza</v>
      </c>
      <c r="I3141" s="6" t="str">
        <f>VLOOKUP($F$10:$F$4815,'Customer Info'!$A:$E,5,0)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3316</v>
      </c>
      <c r="Q3141" s="8">
        <f t="shared" si="243"/>
        <v>236</v>
      </c>
      <c r="R3141" s="2" t="s">
        <v>50</v>
      </c>
      <c r="S3141" s="9">
        <f t="shared" si="244"/>
        <v>0.02</v>
      </c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VLOOKUP($F$10:$F$4815,'Customer Info'!$A$1:$B$501,2,0)</f>
        <v>Brooke</v>
      </c>
      <c r="H3142" s="6" t="str">
        <f>VLOOKUP(F3142:$F$4815,'Customer Info'!$A:$C,3,0)</f>
        <v>Gillingham</v>
      </c>
      <c r="I3142" s="6" t="str">
        <f>VLOOKUP($F$10:$F$4815,'Customer Info'!$A:$E,5,0)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8443</v>
      </c>
      <c r="Q3142" s="8">
        <f t="shared" si="243"/>
        <v>400</v>
      </c>
      <c r="R3142" s="2" t="s">
        <v>50</v>
      </c>
      <c r="S3142" s="9">
        <f t="shared" si="244"/>
        <v>0.05</v>
      </c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VLOOKUP($F$10:$F$4815,'Customer Info'!$A$1:$B$501,2,0)</f>
        <v>Fred</v>
      </c>
      <c r="H3143" s="6" t="str">
        <f>VLOOKUP(F3143:$F$4815,'Customer Info'!$A:$C,3,0)</f>
        <v>Wasserman</v>
      </c>
      <c r="I3143" s="6" t="str">
        <f>VLOOKUP($F$10:$F$4815,'Customer Info'!$A:$E,5,0)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25688</v>
      </c>
      <c r="Q3143" s="8">
        <f t="shared" si="243"/>
        <v>84</v>
      </c>
      <c r="R3143" s="2" t="s">
        <v>28</v>
      </c>
      <c r="S3143" s="9">
        <f t="shared" si="244"/>
        <v>7.0000000000000007E-2</v>
      </c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VLOOKUP($F$10:$F$4815,'Customer Info'!$A$1:$B$501,2,0)</f>
        <v>Cari</v>
      </c>
      <c r="H3144" s="6" t="str">
        <f>VLOOKUP(F3144:$F$4815,'Customer Info'!$A:$C,3,0)</f>
        <v>MacIntyre</v>
      </c>
      <c r="I3144" s="6" t="str">
        <f>VLOOKUP($F$10:$F$4815,'Customer Info'!$A:$E,5,0)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6177</v>
      </c>
      <c r="Q3144" s="8">
        <f t="shared" si="243"/>
        <v>735</v>
      </c>
      <c r="R3144" s="2" t="s">
        <v>50</v>
      </c>
      <c r="S3144" s="9">
        <f t="shared" si="244"/>
        <v>0.05</v>
      </c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VLOOKUP($F$10:$F$4815,'Customer Info'!$A$1:$B$501,2,0)</f>
        <v>Brenda</v>
      </c>
      <c r="H3145" s="6" t="str">
        <f>VLOOKUP(F3145:$F$4815,'Customer Info'!$A:$C,3,0)</f>
        <v>Bowman</v>
      </c>
      <c r="I3145" s="6" t="str">
        <f>VLOOKUP($F$10:$F$4815,'Customer Info'!$A:$E,5,0)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23521</v>
      </c>
      <c r="Q3145" s="8">
        <f t="shared" si="243"/>
        <v>1807</v>
      </c>
      <c r="R3145" s="2" t="s">
        <v>28</v>
      </c>
      <c r="S3145" s="9">
        <f t="shared" si="244"/>
        <v>0.05</v>
      </c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VLOOKUP($F$10:$F$4815,'Customer Info'!$A$1:$B$501,2,0)</f>
        <v>Alex</v>
      </c>
      <c r="H3146" s="6" t="str">
        <f>VLOOKUP(F3146:$F$4815,'Customer Info'!$A:$C,3,0)</f>
        <v>Avila</v>
      </c>
      <c r="I3146" s="6" t="str">
        <f>VLOOKUP($F$10:$F$4815,'Customer Info'!$A:$E,5,0)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23624</v>
      </c>
      <c r="Q3146" s="8">
        <f t="shared" si="243"/>
        <v>935</v>
      </c>
      <c r="R3146" s="2" t="s">
        <v>50</v>
      </c>
      <c r="S3146" s="9">
        <f t="shared" si="244"/>
        <v>0.05</v>
      </c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VLOOKUP($F$10:$F$4815,'Customer Info'!$A$1:$B$501,2,0)</f>
        <v>Tim</v>
      </c>
      <c r="H3147" s="6" t="str">
        <f>VLOOKUP(F3147:$F$4815,'Customer Info'!$A:$C,3,0)</f>
        <v>Brockman</v>
      </c>
      <c r="I3147" s="6" t="str">
        <f>VLOOKUP($F$10:$F$4815,'Customer Info'!$A:$E,5,0)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N3147+O3147</f>
        <v>713</v>
      </c>
      <c r="Q3147" s="8">
        <f t="shared" ref="Q3147:Q3210" si="248">P3147-M3147</f>
        <v>83</v>
      </c>
      <c r="R3147" s="2" t="s">
        <v>26</v>
      </c>
      <c r="S3147" s="9">
        <f t="shared" ref="S3147:S3210" si="249">VLOOKUP($P$10:$P$4815,$T$1:$U$7, 2,1)</f>
        <v>0.02</v>
      </c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VLOOKUP($F$10:$F$4815,'Customer Info'!$A$1:$B$501,2,0)</f>
        <v>Steven</v>
      </c>
      <c r="H3148" s="6" t="str">
        <f>VLOOKUP(F3148:$F$4815,'Customer Info'!$A:$C,3,0)</f>
        <v>Roelle</v>
      </c>
      <c r="I3148" s="6" t="str">
        <f>VLOOKUP($F$10:$F$4815,'Customer Info'!$A:$E,5,0)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290</v>
      </c>
      <c r="Q3148" s="8">
        <f t="shared" si="248"/>
        <v>46</v>
      </c>
      <c r="R3148" s="2" t="s">
        <v>28</v>
      </c>
      <c r="S3148" s="9">
        <f t="shared" si="249"/>
        <v>0.02</v>
      </c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VLOOKUP($F$10:$F$4815,'Customer Info'!$A$1:$B$501,2,0)</f>
        <v>Shirley</v>
      </c>
      <c r="H3149" s="6" t="str">
        <f>VLOOKUP(F3149:$F$4815,'Customer Info'!$A:$C,3,0)</f>
        <v>Jackson</v>
      </c>
      <c r="I3149" s="6" t="str">
        <f>VLOOKUP($F$10:$F$4815,'Customer Info'!$A:$E,5,0)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3915</v>
      </c>
      <c r="Q3149" s="8">
        <f t="shared" si="248"/>
        <v>247</v>
      </c>
      <c r="R3149" s="2" t="s">
        <v>26</v>
      </c>
      <c r="S3149" s="9">
        <f t="shared" si="249"/>
        <v>0.02</v>
      </c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VLOOKUP($F$10:$F$4815,'Customer Info'!$A$1:$B$501,2,0)</f>
        <v>Peter</v>
      </c>
      <c r="H3150" s="6" t="str">
        <f>VLOOKUP(F3150:$F$4815,'Customer Info'!$A:$C,3,0)</f>
        <v>BŸhler</v>
      </c>
      <c r="I3150" s="6" t="str">
        <f>VLOOKUP($F$10:$F$4815,'Customer Info'!$A:$E,5,0)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238</v>
      </c>
      <c r="Q3150" s="8">
        <f t="shared" si="248"/>
        <v>45</v>
      </c>
      <c r="R3150" s="2" t="s">
        <v>28</v>
      </c>
      <c r="S3150" s="9">
        <f t="shared" si="249"/>
        <v>0.02</v>
      </c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VLOOKUP($F$10:$F$4815,'Customer Info'!$A$1:$B$501,2,0)</f>
        <v>Michael</v>
      </c>
      <c r="H3151" s="6" t="str">
        <f>VLOOKUP(F3151:$F$4815,'Customer Info'!$A:$C,3,0)</f>
        <v>Nguyen</v>
      </c>
      <c r="I3151" s="6" t="str">
        <f>VLOOKUP($F$10:$F$4815,'Customer Info'!$A:$E,5,0)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3260</v>
      </c>
      <c r="Q3151" s="8">
        <f t="shared" si="248"/>
        <v>293</v>
      </c>
      <c r="R3151" s="2" t="s">
        <v>28</v>
      </c>
      <c r="S3151" s="9">
        <f t="shared" si="249"/>
        <v>0.02</v>
      </c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VLOOKUP($F$10:$F$4815,'Customer Info'!$A$1:$B$501,2,0)</f>
        <v>Alejandro</v>
      </c>
      <c r="H3152" s="6" t="str">
        <f>VLOOKUP(F3152:$F$4815,'Customer Info'!$A:$C,3,0)</f>
        <v>Ballentine</v>
      </c>
      <c r="I3152" s="6" t="str">
        <f>VLOOKUP($F$10:$F$4815,'Customer Info'!$A:$E,5,0)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2119</v>
      </c>
      <c r="Q3152" s="8">
        <f t="shared" si="248"/>
        <v>149</v>
      </c>
      <c r="R3152" s="2" t="s">
        <v>28</v>
      </c>
      <c r="S3152" s="9">
        <f t="shared" si="249"/>
        <v>0.02</v>
      </c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VLOOKUP($F$10:$F$4815,'Customer Info'!$A$1:$B$501,2,0)</f>
        <v>Toby</v>
      </c>
      <c r="H3153" s="6" t="str">
        <f>VLOOKUP(F3153:$F$4815,'Customer Info'!$A:$C,3,0)</f>
        <v>Swindell</v>
      </c>
      <c r="I3153" s="6" t="str">
        <f>VLOOKUP($F$10:$F$4815,'Customer Info'!$A:$E,5,0)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17333</v>
      </c>
      <c r="Q3153" s="8">
        <f t="shared" si="248"/>
        <v>1533</v>
      </c>
      <c r="R3153" s="2" t="s">
        <v>28</v>
      </c>
      <c r="S3153" s="9">
        <f t="shared" si="249"/>
        <v>0.05</v>
      </c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VLOOKUP($F$10:$F$4815,'Customer Info'!$A$1:$B$501,2,0)</f>
        <v>Tom</v>
      </c>
      <c r="H3154" s="6" t="str">
        <f>VLOOKUP(F3154:$F$4815,'Customer Info'!$A:$C,3,0)</f>
        <v>Prescott</v>
      </c>
      <c r="I3154" s="6" t="str">
        <f>VLOOKUP($F$10:$F$4815,'Customer Info'!$A:$E,5,0)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1654</v>
      </c>
      <c r="Q3154" s="8">
        <f t="shared" si="248"/>
        <v>176</v>
      </c>
      <c r="R3154" s="2" t="s">
        <v>26</v>
      </c>
      <c r="S3154" s="9">
        <f t="shared" si="249"/>
        <v>0.02</v>
      </c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VLOOKUP($F$10:$F$4815,'Customer Info'!$A$1:$B$501,2,0)</f>
        <v>Tamara</v>
      </c>
      <c r="H3155" s="6" t="str">
        <f>VLOOKUP(F3155:$F$4815,'Customer Info'!$A:$C,3,0)</f>
        <v>Willingham</v>
      </c>
      <c r="I3155" s="6" t="str">
        <f>VLOOKUP($F$10:$F$4815,'Customer Info'!$A:$E,5,0)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1367</v>
      </c>
      <c r="Q3155" s="8">
        <f t="shared" si="248"/>
        <v>137</v>
      </c>
      <c r="R3155" s="2" t="s">
        <v>50</v>
      </c>
      <c r="S3155" s="9">
        <f t="shared" si="249"/>
        <v>0.02</v>
      </c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VLOOKUP($F$10:$F$4815,'Customer Info'!$A$1:$B$501,2,0)</f>
        <v>Daniel</v>
      </c>
      <c r="H3156" s="6" t="str">
        <f>VLOOKUP(F3156:$F$4815,'Customer Info'!$A:$C,3,0)</f>
        <v>Raglin</v>
      </c>
      <c r="I3156" s="6" t="str">
        <f>VLOOKUP($F$10:$F$4815,'Customer Info'!$A:$E,5,0)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4678</v>
      </c>
      <c r="Q3156" s="8">
        <f t="shared" si="248"/>
        <v>598</v>
      </c>
      <c r="R3156" s="2" t="s">
        <v>28</v>
      </c>
      <c r="S3156" s="9">
        <f t="shared" si="249"/>
        <v>0.02</v>
      </c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VLOOKUP($F$10:$F$4815,'Customer Info'!$A$1:$B$501,2,0)</f>
        <v>Andrew</v>
      </c>
      <c r="H3157" s="6" t="str">
        <f>VLOOKUP(F3157:$F$4815,'Customer Info'!$A:$C,3,0)</f>
        <v>Gjertsen</v>
      </c>
      <c r="I3157" s="6" t="str">
        <f>VLOOKUP($F$10:$F$4815,'Customer Info'!$A:$E,5,0)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14871</v>
      </c>
      <c r="Q3157" s="8">
        <f t="shared" si="248"/>
        <v>1401</v>
      </c>
      <c r="R3157" s="2" t="s">
        <v>50</v>
      </c>
      <c r="S3157" s="9">
        <f t="shared" si="249"/>
        <v>0.05</v>
      </c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VLOOKUP($F$10:$F$4815,'Customer Info'!$A$1:$B$501,2,0)</f>
        <v>Tony</v>
      </c>
      <c r="H3158" s="6" t="str">
        <f>VLOOKUP(F3158:$F$4815,'Customer Info'!$A:$C,3,0)</f>
        <v>Sayre</v>
      </c>
      <c r="I3158" s="6" t="str">
        <f>VLOOKUP($F$10:$F$4815,'Customer Info'!$A:$E,5,0)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6836</v>
      </c>
      <c r="Q3158" s="8">
        <f t="shared" si="248"/>
        <v>280</v>
      </c>
      <c r="R3158" s="2" t="s">
        <v>28</v>
      </c>
      <c r="S3158" s="9">
        <f t="shared" si="249"/>
        <v>0.05</v>
      </c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VLOOKUP($F$10:$F$4815,'Customer Info'!$A$1:$B$501,2,0)</f>
        <v>Duane</v>
      </c>
      <c r="H3159" s="6" t="str">
        <f>VLOOKUP(F3159:$F$4815,'Customer Info'!$A:$C,3,0)</f>
        <v>Benoit</v>
      </c>
      <c r="I3159" s="6" t="str">
        <f>VLOOKUP($F$10:$F$4815,'Customer Info'!$A:$E,5,0)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1222</v>
      </c>
      <c r="Q3159" s="8">
        <f t="shared" si="248"/>
        <v>86</v>
      </c>
      <c r="R3159" s="2" t="s">
        <v>28</v>
      </c>
      <c r="S3159" s="9">
        <f t="shared" si="249"/>
        <v>0.02</v>
      </c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VLOOKUP($F$10:$F$4815,'Customer Info'!$A$1:$B$501,2,0)</f>
        <v>Eugene</v>
      </c>
      <c r="H3160" s="6" t="str">
        <f>VLOOKUP(F3160:$F$4815,'Customer Info'!$A:$C,3,0)</f>
        <v>Hildebrand</v>
      </c>
      <c r="I3160" s="6" t="str">
        <f>VLOOKUP($F$10:$F$4815,'Customer Info'!$A:$E,5,0)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362</v>
      </c>
      <c r="Q3160" s="8">
        <f t="shared" si="248"/>
        <v>64</v>
      </c>
      <c r="R3160" s="2" t="s">
        <v>26</v>
      </c>
      <c r="S3160" s="9">
        <f t="shared" si="249"/>
        <v>0.02</v>
      </c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VLOOKUP($F$10:$F$4815,'Customer Info'!$A$1:$B$501,2,0)</f>
        <v>Michael</v>
      </c>
      <c r="H3161" s="6" t="str">
        <f>VLOOKUP(F3161:$F$4815,'Customer Info'!$A:$C,3,0)</f>
        <v>Moore</v>
      </c>
      <c r="I3161" s="6" t="str">
        <f>VLOOKUP($F$10:$F$4815,'Customer Info'!$A:$E,5,0)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7390</v>
      </c>
      <c r="Q3161" s="8">
        <f t="shared" si="248"/>
        <v>732</v>
      </c>
      <c r="R3161" s="2" t="s">
        <v>50</v>
      </c>
      <c r="S3161" s="9">
        <f t="shared" si="249"/>
        <v>0.05</v>
      </c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VLOOKUP($F$10:$F$4815,'Customer Info'!$A$1:$B$501,2,0)</f>
        <v>Laura</v>
      </c>
      <c r="H3162" s="6" t="str">
        <f>VLOOKUP(F3162:$F$4815,'Customer Info'!$A:$C,3,0)</f>
        <v>Armstrong</v>
      </c>
      <c r="I3162" s="6" t="str">
        <f>VLOOKUP($F$10:$F$4815,'Customer Info'!$A:$E,5,0)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686</v>
      </c>
      <c r="Q3162" s="8">
        <f t="shared" si="248"/>
        <v>113</v>
      </c>
      <c r="R3162" s="2" t="s">
        <v>28</v>
      </c>
      <c r="S3162" s="9">
        <f t="shared" si="249"/>
        <v>0.02</v>
      </c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VLOOKUP($F$10:$F$4815,'Customer Info'!$A$1:$B$501,2,0)</f>
        <v>Laurel</v>
      </c>
      <c r="H3163" s="6" t="str">
        <f>VLOOKUP(F3163:$F$4815,'Customer Info'!$A:$C,3,0)</f>
        <v>Workman</v>
      </c>
      <c r="I3163" s="6" t="str">
        <f>VLOOKUP($F$10:$F$4815,'Customer Info'!$A:$E,5,0)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6391</v>
      </c>
      <c r="Q3163" s="8">
        <f t="shared" si="248"/>
        <v>479</v>
      </c>
      <c r="R3163" s="2" t="s">
        <v>28</v>
      </c>
      <c r="S3163" s="9">
        <f t="shared" si="249"/>
        <v>0.05</v>
      </c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VLOOKUP($F$10:$F$4815,'Customer Info'!$A$1:$B$501,2,0)</f>
        <v>Jennifer</v>
      </c>
      <c r="H3164" s="6" t="str">
        <f>VLOOKUP(F3164:$F$4815,'Customer Info'!$A:$C,3,0)</f>
        <v>Halladay</v>
      </c>
      <c r="I3164" s="6" t="str">
        <f>VLOOKUP($F$10:$F$4815,'Customer Info'!$A:$E,5,0)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42204</v>
      </c>
      <c r="Q3164" s="8">
        <f t="shared" si="248"/>
        <v>4236</v>
      </c>
      <c r="R3164" s="2" t="s">
        <v>28</v>
      </c>
      <c r="S3164" s="9">
        <f t="shared" si="249"/>
        <v>7.0000000000000007E-2</v>
      </c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VLOOKUP($F$10:$F$4815,'Customer Info'!$A$1:$B$501,2,0)</f>
        <v>Katherine</v>
      </c>
      <c r="H3165" s="6" t="str">
        <f>VLOOKUP(F3165:$F$4815,'Customer Info'!$A:$C,3,0)</f>
        <v>Murray</v>
      </c>
      <c r="I3165" s="6" t="str">
        <f>VLOOKUP($F$10:$F$4815,'Customer Info'!$A:$E,5,0)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1799</v>
      </c>
      <c r="Q3165" s="8">
        <f t="shared" si="248"/>
        <v>143</v>
      </c>
      <c r="R3165" s="2" t="s">
        <v>50</v>
      </c>
      <c r="S3165" s="9">
        <f t="shared" si="249"/>
        <v>0.02</v>
      </c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VLOOKUP($F$10:$F$4815,'Customer Info'!$A$1:$B$501,2,0)</f>
        <v>Darrin</v>
      </c>
      <c r="H3166" s="6" t="str">
        <f>VLOOKUP(F3166:$F$4815,'Customer Info'!$A:$C,3,0)</f>
        <v>Martin</v>
      </c>
      <c r="I3166" s="6" t="str">
        <f>VLOOKUP($F$10:$F$4815,'Customer Info'!$A:$E,5,0)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2908</v>
      </c>
      <c r="Q3166" s="8">
        <f t="shared" si="248"/>
        <v>205</v>
      </c>
      <c r="R3166" s="2" t="s">
        <v>28</v>
      </c>
      <c r="S3166" s="9">
        <f t="shared" si="249"/>
        <v>0.02</v>
      </c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VLOOKUP($F$10:$F$4815,'Customer Info'!$A$1:$B$501,2,0)</f>
        <v>John</v>
      </c>
      <c r="H3167" s="6" t="str">
        <f>VLOOKUP(F3167:$F$4815,'Customer Info'!$A:$C,3,0)</f>
        <v>Lucas</v>
      </c>
      <c r="I3167" s="6" t="str">
        <f>VLOOKUP($F$10:$F$4815,'Customer Info'!$A:$E,5,0)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288478</v>
      </c>
      <c r="Q3167" s="8">
        <f t="shared" si="248"/>
        <v>16254</v>
      </c>
      <c r="R3167" s="2" t="s">
        <v>50</v>
      </c>
      <c r="S3167" s="9">
        <f t="shared" si="249"/>
        <v>0.15</v>
      </c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VLOOKUP($F$10:$F$4815,'Customer Info'!$A$1:$B$501,2,0)</f>
        <v>Tamara</v>
      </c>
      <c r="H3168" s="6" t="str">
        <f>VLOOKUP(F3168:$F$4815,'Customer Info'!$A:$C,3,0)</f>
        <v>Chand</v>
      </c>
      <c r="I3168" s="6" t="str">
        <f>VLOOKUP($F$10:$F$4815,'Customer Info'!$A:$E,5,0)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13672</v>
      </c>
      <c r="Q3168" s="8">
        <f t="shared" si="248"/>
        <v>199</v>
      </c>
      <c r="R3168" s="2" t="s">
        <v>28</v>
      </c>
      <c r="S3168" s="9">
        <f t="shared" si="249"/>
        <v>0.05</v>
      </c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VLOOKUP($F$10:$F$4815,'Customer Info'!$A$1:$B$501,2,0)</f>
        <v>Vivek</v>
      </c>
      <c r="H3169" s="6" t="str">
        <f>VLOOKUP(F3169:$F$4815,'Customer Info'!$A:$C,3,0)</f>
        <v>Gonzalez</v>
      </c>
      <c r="I3169" s="6" t="str">
        <f>VLOOKUP($F$10:$F$4815,'Customer Info'!$A:$E,5,0)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42251</v>
      </c>
      <c r="Q3169" s="8">
        <f t="shared" si="248"/>
        <v>3246</v>
      </c>
      <c r="R3169" s="2" t="s">
        <v>50</v>
      </c>
      <c r="S3169" s="9">
        <f t="shared" si="249"/>
        <v>7.0000000000000007E-2</v>
      </c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VLOOKUP($F$10:$F$4815,'Customer Info'!$A$1:$B$501,2,0)</f>
        <v>Steve</v>
      </c>
      <c r="H3170" s="6" t="str">
        <f>VLOOKUP(F3170:$F$4815,'Customer Info'!$A:$C,3,0)</f>
        <v>Carroll</v>
      </c>
      <c r="I3170" s="6" t="str">
        <f>VLOOKUP($F$10:$F$4815,'Customer Info'!$A:$E,5,0)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1920</v>
      </c>
      <c r="Q3170" s="8">
        <f t="shared" si="248"/>
        <v>162</v>
      </c>
      <c r="R3170" s="2" t="s">
        <v>28</v>
      </c>
      <c r="S3170" s="9">
        <f t="shared" si="249"/>
        <v>0.02</v>
      </c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VLOOKUP($F$10:$F$4815,'Customer Info'!$A$1:$B$501,2,0)</f>
        <v>Dana</v>
      </c>
      <c r="H3171" s="6" t="str">
        <f>VLOOKUP(F3171:$F$4815,'Customer Info'!$A:$C,3,0)</f>
        <v>Kaydos</v>
      </c>
      <c r="I3171" s="6" t="str">
        <f>VLOOKUP($F$10:$F$4815,'Customer Info'!$A:$E,5,0)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11741</v>
      </c>
      <c r="Q3171" s="8">
        <f t="shared" si="248"/>
        <v>505</v>
      </c>
      <c r="R3171" s="2" t="s">
        <v>28</v>
      </c>
      <c r="S3171" s="9">
        <f t="shared" si="249"/>
        <v>0.05</v>
      </c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VLOOKUP($F$10:$F$4815,'Customer Info'!$A$1:$B$501,2,0)</f>
        <v>Ted</v>
      </c>
      <c r="H3172" s="6" t="str">
        <f>VLOOKUP(F3172:$F$4815,'Customer Info'!$A:$C,3,0)</f>
        <v>Trevino</v>
      </c>
      <c r="I3172" s="6" t="str">
        <f>VLOOKUP($F$10:$F$4815,'Customer Info'!$A:$E,5,0)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4343</v>
      </c>
      <c r="Q3172" s="8">
        <f t="shared" si="248"/>
        <v>315</v>
      </c>
      <c r="R3172" s="2" t="s">
        <v>50</v>
      </c>
      <c r="S3172" s="9">
        <f t="shared" si="249"/>
        <v>0.02</v>
      </c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VLOOKUP($F$10:$F$4815,'Customer Info'!$A$1:$B$501,2,0)</f>
        <v>Matt</v>
      </c>
      <c r="H3173" s="6" t="str">
        <f>VLOOKUP(F3173:$F$4815,'Customer Info'!$A:$C,3,0)</f>
        <v>Collins</v>
      </c>
      <c r="I3173" s="6" t="str">
        <f>VLOOKUP($F$10:$F$4815,'Customer Info'!$A:$E,5,0)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733</v>
      </c>
      <c r="Q3173" s="8">
        <f t="shared" si="248"/>
        <v>106</v>
      </c>
      <c r="R3173" s="2" t="s">
        <v>28</v>
      </c>
      <c r="S3173" s="9">
        <f t="shared" si="249"/>
        <v>0.02</v>
      </c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VLOOKUP($F$10:$F$4815,'Customer Info'!$A$1:$B$501,2,0)</f>
        <v>Alex</v>
      </c>
      <c r="H3174" s="6" t="str">
        <f>VLOOKUP(F3174:$F$4815,'Customer Info'!$A:$C,3,0)</f>
        <v>Avila</v>
      </c>
      <c r="I3174" s="6" t="str">
        <f>VLOOKUP($F$10:$F$4815,'Customer Info'!$A:$E,5,0)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9765</v>
      </c>
      <c r="Q3174" s="8">
        <f t="shared" si="248"/>
        <v>781</v>
      </c>
      <c r="R3174" s="2" t="s">
        <v>50</v>
      </c>
      <c r="S3174" s="9">
        <f t="shared" si="249"/>
        <v>0.05</v>
      </c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VLOOKUP($F$10:$F$4815,'Customer Info'!$A$1:$B$501,2,0)</f>
        <v>Gary</v>
      </c>
      <c r="H3175" s="6" t="str">
        <f>VLOOKUP(F3175:$F$4815,'Customer Info'!$A:$C,3,0)</f>
        <v>Zandusky</v>
      </c>
      <c r="I3175" s="6" t="str">
        <f>VLOOKUP($F$10:$F$4815,'Customer Info'!$A:$E,5,0)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483</v>
      </c>
      <c r="Q3175" s="8">
        <f t="shared" si="248"/>
        <v>75</v>
      </c>
      <c r="R3175" s="2" t="s">
        <v>50</v>
      </c>
      <c r="S3175" s="9">
        <f t="shared" si="249"/>
        <v>0.02</v>
      </c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VLOOKUP($F$10:$F$4815,'Customer Info'!$A$1:$B$501,2,0)</f>
        <v>Aaron</v>
      </c>
      <c r="H3176" s="6" t="str">
        <f>VLOOKUP(F3176:$F$4815,'Customer Info'!$A:$C,3,0)</f>
        <v>Smayling</v>
      </c>
      <c r="I3176" s="6" t="str">
        <f>VLOOKUP($F$10:$F$4815,'Customer Info'!$A:$E,5,0)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149</v>
      </c>
      <c r="Q3176" s="8">
        <f t="shared" si="248"/>
        <v>37</v>
      </c>
      <c r="R3176" s="2" t="s">
        <v>56</v>
      </c>
      <c r="S3176" s="9">
        <f t="shared" si="249"/>
        <v>0.02</v>
      </c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VLOOKUP($F$10:$F$4815,'Customer Info'!$A$1:$B$501,2,0)</f>
        <v>Nick</v>
      </c>
      <c r="H3177" s="6" t="str">
        <f>VLOOKUP(F3177:$F$4815,'Customer Info'!$A:$C,3,0)</f>
        <v>Zandusky</v>
      </c>
      <c r="I3177" s="6" t="str">
        <f>VLOOKUP($F$10:$F$4815,'Customer Info'!$A:$E,5,0)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4692</v>
      </c>
      <c r="Q3177" s="8">
        <f t="shared" si="248"/>
        <v>400</v>
      </c>
      <c r="R3177" s="2" t="s">
        <v>50</v>
      </c>
      <c r="S3177" s="9">
        <f t="shared" si="249"/>
        <v>0.02</v>
      </c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VLOOKUP($F$10:$F$4815,'Customer Info'!$A$1:$B$501,2,0)</f>
        <v>Harold</v>
      </c>
      <c r="H3178" s="6" t="str">
        <f>VLOOKUP(F3178:$F$4815,'Customer Info'!$A:$C,3,0)</f>
        <v>Pawlan</v>
      </c>
      <c r="I3178" s="6" t="str">
        <f>VLOOKUP($F$10:$F$4815,'Customer Info'!$A:$E,5,0)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19810</v>
      </c>
      <c r="Q3178" s="8">
        <f t="shared" si="248"/>
        <v>1495</v>
      </c>
      <c r="R3178" s="2" t="s">
        <v>50</v>
      </c>
      <c r="S3178" s="9">
        <f t="shared" si="249"/>
        <v>0.05</v>
      </c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VLOOKUP($F$10:$F$4815,'Customer Info'!$A$1:$B$501,2,0)</f>
        <v>Toby</v>
      </c>
      <c r="H3179" s="6" t="str">
        <f>VLOOKUP(F3179:$F$4815,'Customer Info'!$A:$C,3,0)</f>
        <v>Swindell</v>
      </c>
      <c r="I3179" s="6" t="str">
        <f>VLOOKUP($F$10:$F$4815,'Customer Info'!$A:$E,5,0)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1396</v>
      </c>
      <c r="Q3179" s="8">
        <f t="shared" si="248"/>
        <v>151</v>
      </c>
      <c r="R3179" s="2" t="s">
        <v>50</v>
      </c>
      <c r="S3179" s="9">
        <f t="shared" si="249"/>
        <v>0.02</v>
      </c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VLOOKUP($F$10:$F$4815,'Customer Info'!$A$1:$B$501,2,0)</f>
        <v>Roger</v>
      </c>
      <c r="H3180" s="6" t="str">
        <f>VLOOKUP(F3180:$F$4815,'Customer Info'!$A:$C,3,0)</f>
        <v>Barcio</v>
      </c>
      <c r="I3180" s="6" t="str">
        <f>VLOOKUP($F$10:$F$4815,'Customer Info'!$A:$E,5,0)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9882</v>
      </c>
      <c r="Q3180" s="8">
        <f t="shared" si="248"/>
        <v>884</v>
      </c>
      <c r="R3180" s="2" t="s">
        <v>28</v>
      </c>
      <c r="S3180" s="9">
        <f t="shared" si="249"/>
        <v>0.05</v>
      </c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VLOOKUP($F$10:$F$4815,'Customer Info'!$A$1:$B$501,2,0)</f>
        <v>Michelle</v>
      </c>
      <c r="H3181" s="6" t="str">
        <f>VLOOKUP(F3181:$F$4815,'Customer Info'!$A:$C,3,0)</f>
        <v>Arnett</v>
      </c>
      <c r="I3181" s="6" t="str">
        <f>VLOOKUP($F$10:$F$4815,'Customer Info'!$A:$E,5,0)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6646</v>
      </c>
      <c r="Q3181" s="8">
        <f t="shared" si="248"/>
        <v>230</v>
      </c>
      <c r="R3181" s="2" t="s">
        <v>50</v>
      </c>
      <c r="S3181" s="9">
        <f t="shared" si="249"/>
        <v>0.05</v>
      </c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VLOOKUP($F$10:$F$4815,'Customer Info'!$A$1:$B$501,2,0)</f>
        <v>Dave</v>
      </c>
      <c r="H3182" s="6" t="str">
        <f>VLOOKUP(F3182:$F$4815,'Customer Info'!$A:$C,3,0)</f>
        <v>Hallsten</v>
      </c>
      <c r="I3182" s="6" t="str">
        <f>VLOOKUP($F$10:$F$4815,'Customer Info'!$A:$E,5,0)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748</v>
      </c>
      <c r="Q3182" s="8">
        <f t="shared" si="248"/>
        <v>108</v>
      </c>
      <c r="R3182" s="2" t="s">
        <v>50</v>
      </c>
      <c r="S3182" s="9">
        <f t="shared" si="249"/>
        <v>0.02</v>
      </c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VLOOKUP($F$10:$F$4815,'Customer Info'!$A$1:$B$501,2,0)</f>
        <v>Bill</v>
      </c>
      <c r="H3183" s="6" t="str">
        <f>VLOOKUP(F3183:$F$4815,'Customer Info'!$A:$C,3,0)</f>
        <v>Stewart</v>
      </c>
      <c r="I3183" s="6" t="str">
        <f>VLOOKUP($F$10:$F$4815,'Customer Info'!$A:$E,5,0)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6705</v>
      </c>
      <c r="Q3183" s="8">
        <f t="shared" si="248"/>
        <v>465</v>
      </c>
      <c r="R3183" s="2" t="s">
        <v>28</v>
      </c>
      <c r="S3183" s="9">
        <f t="shared" si="249"/>
        <v>0.05</v>
      </c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VLOOKUP($F$10:$F$4815,'Customer Info'!$A$1:$B$501,2,0)</f>
        <v>Andy</v>
      </c>
      <c r="H3184" s="6" t="str">
        <f>VLOOKUP(F3184:$F$4815,'Customer Info'!$A:$C,3,0)</f>
        <v>Yotov</v>
      </c>
      <c r="I3184" s="6" t="str">
        <f>VLOOKUP($F$10:$F$4815,'Customer Info'!$A:$E,5,0)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444</v>
      </c>
      <c r="Q3184" s="8">
        <f t="shared" si="248"/>
        <v>60</v>
      </c>
      <c r="R3184" s="2" t="s">
        <v>50</v>
      </c>
      <c r="S3184" s="9">
        <f t="shared" si="249"/>
        <v>0.02</v>
      </c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VLOOKUP($F$10:$F$4815,'Customer Info'!$A$1:$B$501,2,0)</f>
        <v>Mark</v>
      </c>
      <c r="H3185" s="6" t="str">
        <f>VLOOKUP(F3185:$F$4815,'Customer Info'!$A:$C,3,0)</f>
        <v>Packer</v>
      </c>
      <c r="I3185" s="6" t="str">
        <f>VLOOKUP($F$10:$F$4815,'Customer Info'!$A:$E,5,0)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3418</v>
      </c>
      <c r="Q3185" s="8">
        <f t="shared" si="248"/>
        <v>298</v>
      </c>
      <c r="R3185" s="2" t="s">
        <v>50</v>
      </c>
      <c r="S3185" s="9">
        <f t="shared" si="249"/>
        <v>0.02</v>
      </c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VLOOKUP($F$10:$F$4815,'Customer Info'!$A$1:$B$501,2,0)</f>
        <v>Candace</v>
      </c>
      <c r="H3186" s="6" t="str">
        <f>VLOOKUP(F3186:$F$4815,'Customer Info'!$A:$C,3,0)</f>
        <v>McMahon</v>
      </c>
      <c r="I3186" s="6" t="str">
        <f>VLOOKUP($F$10:$F$4815,'Customer Info'!$A:$E,5,0)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214</v>
      </c>
      <c r="Q3186" s="8">
        <f t="shared" si="248"/>
        <v>38</v>
      </c>
      <c r="R3186" s="2" t="s">
        <v>56</v>
      </c>
      <c r="S3186" s="9">
        <f t="shared" si="249"/>
        <v>0.02</v>
      </c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VLOOKUP($F$10:$F$4815,'Customer Info'!$A$1:$B$501,2,0)</f>
        <v>Rob</v>
      </c>
      <c r="H3187" s="6" t="str">
        <f>VLOOKUP(F3187:$F$4815,'Customer Info'!$A:$C,3,0)</f>
        <v>Haberlin</v>
      </c>
      <c r="I3187" s="6" t="str">
        <f>VLOOKUP($F$10:$F$4815,'Customer Info'!$A:$E,5,0)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310</v>
      </c>
      <c r="Q3187" s="8">
        <f t="shared" si="248"/>
        <v>36</v>
      </c>
      <c r="R3187" s="2" t="s">
        <v>28</v>
      </c>
      <c r="S3187" s="9">
        <f t="shared" si="249"/>
        <v>0.02</v>
      </c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VLOOKUP($F$10:$F$4815,'Customer Info'!$A$1:$B$501,2,0)</f>
        <v>Fred</v>
      </c>
      <c r="H3188" s="6" t="str">
        <f>VLOOKUP(F3188:$F$4815,'Customer Info'!$A:$C,3,0)</f>
        <v>Hopkins</v>
      </c>
      <c r="I3188" s="6" t="str">
        <f>VLOOKUP($F$10:$F$4815,'Customer Info'!$A:$E,5,0)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8251</v>
      </c>
      <c r="Q3188" s="8">
        <f t="shared" si="248"/>
        <v>776</v>
      </c>
      <c r="R3188" s="2" t="s">
        <v>28</v>
      </c>
      <c r="S3188" s="9">
        <f t="shared" si="249"/>
        <v>0.05</v>
      </c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VLOOKUP($F$10:$F$4815,'Customer Info'!$A$1:$B$501,2,0)</f>
        <v>Thea</v>
      </c>
      <c r="H3189" s="6" t="str">
        <f>VLOOKUP(F3189:$F$4815,'Customer Info'!$A:$C,3,0)</f>
        <v>Hudgings</v>
      </c>
      <c r="I3189" s="6" t="str">
        <f>VLOOKUP($F$10:$F$4815,'Customer Info'!$A:$E,5,0)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5385</v>
      </c>
      <c r="Q3189" s="8">
        <f t="shared" si="248"/>
        <v>335</v>
      </c>
      <c r="R3189" s="2" t="s">
        <v>28</v>
      </c>
      <c r="S3189" s="9">
        <f t="shared" si="249"/>
        <v>0.05</v>
      </c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VLOOKUP($F$10:$F$4815,'Customer Info'!$A$1:$B$501,2,0)</f>
        <v>Sonia</v>
      </c>
      <c r="H3190" s="6" t="str">
        <f>VLOOKUP(F3190:$F$4815,'Customer Info'!$A:$C,3,0)</f>
        <v>Sunley</v>
      </c>
      <c r="I3190" s="6" t="str">
        <f>VLOOKUP($F$10:$F$4815,'Customer Info'!$A:$E,5,0)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453</v>
      </c>
      <c r="Q3190" s="8">
        <f t="shared" si="248"/>
        <v>60</v>
      </c>
      <c r="R3190" s="2" t="s">
        <v>28</v>
      </c>
      <c r="S3190" s="9">
        <f t="shared" si="249"/>
        <v>0.02</v>
      </c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VLOOKUP($F$10:$F$4815,'Customer Info'!$A$1:$B$501,2,0)</f>
        <v>Shaun</v>
      </c>
      <c r="H3191" s="6" t="str">
        <f>VLOOKUP(F3191:$F$4815,'Customer Info'!$A:$C,3,0)</f>
        <v>Weien</v>
      </c>
      <c r="I3191" s="6" t="str">
        <f>VLOOKUP($F$10:$F$4815,'Customer Info'!$A:$E,5,0)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734</v>
      </c>
      <c r="Q3191" s="8">
        <f t="shared" si="248"/>
        <v>92</v>
      </c>
      <c r="R3191" s="2" t="s">
        <v>50</v>
      </c>
      <c r="S3191" s="9">
        <f t="shared" si="249"/>
        <v>0.02</v>
      </c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VLOOKUP($F$10:$F$4815,'Customer Info'!$A$1:$B$501,2,0)</f>
        <v>Andrew</v>
      </c>
      <c r="H3192" s="6" t="str">
        <f>VLOOKUP(F3192:$F$4815,'Customer Info'!$A:$C,3,0)</f>
        <v>Gjertsen</v>
      </c>
      <c r="I3192" s="6" t="str">
        <f>VLOOKUP($F$10:$F$4815,'Customer Info'!$A:$E,5,0)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32179</v>
      </c>
      <c r="Q3192" s="8">
        <f t="shared" si="248"/>
        <v>707</v>
      </c>
      <c r="R3192" s="2" t="s">
        <v>28</v>
      </c>
      <c r="S3192" s="9">
        <f t="shared" si="249"/>
        <v>7.0000000000000007E-2</v>
      </c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VLOOKUP($F$10:$F$4815,'Customer Info'!$A$1:$B$501,2,0)</f>
        <v>Brad</v>
      </c>
      <c r="H3193" s="6" t="str">
        <f>VLOOKUP(F3193:$F$4815,'Customer Info'!$A:$C,3,0)</f>
        <v>Eason</v>
      </c>
      <c r="I3193" s="6" t="str">
        <f>VLOOKUP($F$10:$F$4815,'Customer Info'!$A:$E,5,0)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909</v>
      </c>
      <c r="Q3193" s="8">
        <f t="shared" si="248"/>
        <v>116</v>
      </c>
      <c r="R3193" s="2" t="s">
        <v>28</v>
      </c>
      <c r="S3193" s="9">
        <f t="shared" si="249"/>
        <v>0.02</v>
      </c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VLOOKUP($F$10:$F$4815,'Customer Info'!$A$1:$B$501,2,0)</f>
        <v>Laurel</v>
      </c>
      <c r="H3194" s="6" t="str">
        <f>VLOOKUP(F3194:$F$4815,'Customer Info'!$A:$C,3,0)</f>
        <v>Workman</v>
      </c>
      <c r="I3194" s="6" t="str">
        <f>VLOOKUP($F$10:$F$4815,'Customer Info'!$A:$E,5,0)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4814</v>
      </c>
      <c r="Q3194" s="8">
        <f t="shared" si="248"/>
        <v>689</v>
      </c>
      <c r="R3194" s="2" t="s">
        <v>50</v>
      </c>
      <c r="S3194" s="9">
        <f t="shared" si="249"/>
        <v>0.02</v>
      </c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VLOOKUP($F$10:$F$4815,'Customer Info'!$A$1:$B$501,2,0)</f>
        <v>Matt</v>
      </c>
      <c r="H3195" s="6" t="str">
        <f>VLOOKUP(F3195:$F$4815,'Customer Info'!$A:$C,3,0)</f>
        <v>Collins</v>
      </c>
      <c r="I3195" s="6" t="str">
        <f>VLOOKUP($F$10:$F$4815,'Customer Info'!$A:$E,5,0)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4289</v>
      </c>
      <c r="Q3195" s="8">
        <f t="shared" si="248"/>
        <v>428</v>
      </c>
      <c r="R3195" s="2" t="s">
        <v>56</v>
      </c>
      <c r="S3195" s="9">
        <f t="shared" si="249"/>
        <v>0.02</v>
      </c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VLOOKUP($F$10:$F$4815,'Customer Info'!$A$1:$B$501,2,0)</f>
        <v>Tamara</v>
      </c>
      <c r="H3196" s="6" t="str">
        <f>VLOOKUP(F3196:$F$4815,'Customer Info'!$A:$C,3,0)</f>
        <v>Chand</v>
      </c>
      <c r="I3196" s="6" t="str">
        <f>VLOOKUP($F$10:$F$4815,'Customer Info'!$A:$E,5,0)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2342</v>
      </c>
      <c r="Q3196" s="8">
        <f t="shared" si="248"/>
        <v>192</v>
      </c>
      <c r="R3196" s="2" t="s">
        <v>26</v>
      </c>
      <c r="S3196" s="9">
        <f t="shared" si="249"/>
        <v>0.02</v>
      </c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VLOOKUP($F$10:$F$4815,'Customer Info'!$A$1:$B$501,2,0)</f>
        <v>Duane</v>
      </c>
      <c r="H3197" s="6" t="str">
        <f>VLOOKUP(F3197:$F$4815,'Customer Info'!$A:$C,3,0)</f>
        <v>Benoit</v>
      </c>
      <c r="I3197" s="6" t="str">
        <f>VLOOKUP($F$10:$F$4815,'Customer Info'!$A:$E,5,0)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785</v>
      </c>
      <c r="Q3197" s="8">
        <f t="shared" si="248"/>
        <v>158</v>
      </c>
      <c r="R3197" s="2" t="s">
        <v>50</v>
      </c>
      <c r="S3197" s="9">
        <f t="shared" si="249"/>
        <v>0.02</v>
      </c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VLOOKUP($F$10:$F$4815,'Customer Info'!$A$1:$B$501,2,0)</f>
        <v>Alejandro</v>
      </c>
      <c r="H3198" s="6" t="str">
        <f>VLOOKUP(F3198:$F$4815,'Customer Info'!$A:$C,3,0)</f>
        <v>Grove</v>
      </c>
      <c r="I3198" s="6" t="str">
        <f>VLOOKUP($F$10:$F$4815,'Customer Info'!$A:$E,5,0)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2787</v>
      </c>
      <c r="Q3198" s="8">
        <f t="shared" si="248"/>
        <v>285</v>
      </c>
      <c r="R3198" s="2" t="s">
        <v>26</v>
      </c>
      <c r="S3198" s="9">
        <f t="shared" si="249"/>
        <v>0.02</v>
      </c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VLOOKUP($F$10:$F$4815,'Customer Info'!$A$1:$B$501,2,0)</f>
        <v>Michelle</v>
      </c>
      <c r="H3199" s="6" t="str">
        <f>VLOOKUP(F3199:$F$4815,'Customer Info'!$A:$C,3,0)</f>
        <v>Arnett</v>
      </c>
      <c r="I3199" s="6" t="str">
        <f>VLOOKUP($F$10:$F$4815,'Customer Info'!$A:$E,5,0)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6430</v>
      </c>
      <c r="Q3199" s="8">
        <f t="shared" si="248"/>
        <v>198</v>
      </c>
      <c r="R3199" s="2" t="s">
        <v>28</v>
      </c>
      <c r="S3199" s="9">
        <f t="shared" si="249"/>
        <v>0.05</v>
      </c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VLOOKUP($F$10:$F$4815,'Customer Info'!$A$1:$B$501,2,0)</f>
        <v>Alejandro</v>
      </c>
      <c r="H3200" s="6" t="str">
        <f>VLOOKUP(F3200:$F$4815,'Customer Info'!$A:$C,3,0)</f>
        <v>Ballentine</v>
      </c>
      <c r="I3200" s="6" t="str">
        <f>VLOOKUP($F$10:$F$4815,'Customer Info'!$A:$E,5,0)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3118</v>
      </c>
      <c r="Q3200" s="8">
        <f t="shared" si="248"/>
        <v>422</v>
      </c>
      <c r="R3200" s="2" t="s">
        <v>26</v>
      </c>
      <c r="S3200" s="9">
        <f t="shared" si="249"/>
        <v>0.02</v>
      </c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VLOOKUP($F$10:$F$4815,'Customer Info'!$A$1:$B$501,2,0)</f>
        <v>Kristen</v>
      </c>
      <c r="H3201" s="6" t="str">
        <f>VLOOKUP(F3201:$F$4815,'Customer Info'!$A:$C,3,0)</f>
        <v>Hastings</v>
      </c>
      <c r="I3201" s="6" t="str">
        <f>VLOOKUP($F$10:$F$4815,'Customer Info'!$A:$E,5,0)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1677</v>
      </c>
      <c r="Q3201" s="8">
        <f t="shared" si="248"/>
        <v>165</v>
      </c>
      <c r="R3201" s="2" t="s">
        <v>50</v>
      </c>
      <c r="S3201" s="9">
        <f t="shared" si="249"/>
        <v>0.02</v>
      </c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VLOOKUP($F$10:$F$4815,'Customer Info'!$A$1:$B$501,2,0)</f>
        <v>Sanjit</v>
      </c>
      <c r="H3202" s="6" t="str">
        <f>VLOOKUP(F3202:$F$4815,'Customer Info'!$A:$C,3,0)</f>
        <v>Jacobs</v>
      </c>
      <c r="I3202" s="6" t="str">
        <f>VLOOKUP($F$10:$F$4815,'Customer Info'!$A:$E,5,0)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1479</v>
      </c>
      <c r="Q3202" s="8">
        <f t="shared" si="248"/>
        <v>153</v>
      </c>
      <c r="R3202" s="2" t="s">
        <v>28</v>
      </c>
      <c r="S3202" s="9">
        <f t="shared" si="249"/>
        <v>0.02</v>
      </c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VLOOKUP($F$10:$F$4815,'Customer Info'!$A$1:$B$501,2,0)</f>
        <v>Gary</v>
      </c>
      <c r="H3203" s="6" t="str">
        <f>VLOOKUP(F3203:$F$4815,'Customer Info'!$A:$C,3,0)</f>
        <v>Hansen</v>
      </c>
      <c r="I3203" s="6" t="str">
        <f>VLOOKUP($F$10:$F$4815,'Customer Info'!$A:$E,5,0)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1630</v>
      </c>
      <c r="Q3203" s="8">
        <f t="shared" si="248"/>
        <v>120</v>
      </c>
      <c r="R3203" s="2" t="s">
        <v>28</v>
      </c>
      <c r="S3203" s="9">
        <f t="shared" si="249"/>
        <v>0.02</v>
      </c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VLOOKUP($F$10:$F$4815,'Customer Info'!$A$1:$B$501,2,0)</f>
        <v>John</v>
      </c>
      <c r="H3204" s="6" t="str">
        <f>VLOOKUP(F3204:$F$4815,'Customer Info'!$A:$C,3,0)</f>
        <v>Castell</v>
      </c>
      <c r="I3204" s="6" t="str">
        <f>VLOOKUP($F$10:$F$4815,'Customer Info'!$A:$E,5,0)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2123</v>
      </c>
      <c r="Q3204" s="8">
        <f t="shared" si="248"/>
        <v>140</v>
      </c>
      <c r="R3204" s="2" t="s">
        <v>28</v>
      </c>
      <c r="S3204" s="9">
        <f t="shared" si="249"/>
        <v>0.02</v>
      </c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VLOOKUP($F$10:$F$4815,'Customer Info'!$A$1:$B$501,2,0)</f>
        <v>Laurel</v>
      </c>
      <c r="H3205" s="6" t="str">
        <f>VLOOKUP(F3205:$F$4815,'Customer Info'!$A:$C,3,0)</f>
        <v>Workman</v>
      </c>
      <c r="I3205" s="6" t="str">
        <f>VLOOKUP($F$10:$F$4815,'Customer Info'!$A:$E,5,0)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806</v>
      </c>
      <c r="Q3205" s="8">
        <f t="shared" si="248"/>
        <v>102</v>
      </c>
      <c r="R3205" s="2" t="s">
        <v>28</v>
      </c>
      <c r="S3205" s="9">
        <f t="shared" si="249"/>
        <v>0.02</v>
      </c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VLOOKUP($F$10:$F$4815,'Customer Info'!$A$1:$B$501,2,0)</f>
        <v>Sheri</v>
      </c>
      <c r="H3206" s="6" t="str">
        <f>VLOOKUP(F3206:$F$4815,'Customer Info'!$A:$C,3,0)</f>
        <v>Gordon</v>
      </c>
      <c r="I3206" s="6" t="str">
        <f>VLOOKUP($F$10:$F$4815,'Customer Info'!$A:$E,5,0)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200</v>
      </c>
      <c r="Q3206" s="8">
        <f t="shared" si="248"/>
        <v>40</v>
      </c>
      <c r="R3206" s="2" t="s">
        <v>26</v>
      </c>
      <c r="S3206" s="9">
        <f t="shared" si="249"/>
        <v>0.02</v>
      </c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VLOOKUP($F$10:$F$4815,'Customer Info'!$A$1:$B$501,2,0)</f>
        <v>Alan</v>
      </c>
      <c r="H3207" s="6" t="str">
        <f>VLOOKUP(F3207:$F$4815,'Customer Info'!$A:$C,3,0)</f>
        <v>Shonely</v>
      </c>
      <c r="I3207" s="6" t="str">
        <f>VLOOKUP($F$10:$F$4815,'Customer Info'!$A:$E,5,0)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23707</v>
      </c>
      <c r="Q3207" s="8">
        <f t="shared" si="248"/>
        <v>1595</v>
      </c>
      <c r="R3207" s="2" t="s">
        <v>28</v>
      </c>
      <c r="S3207" s="9">
        <f t="shared" si="249"/>
        <v>0.05</v>
      </c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VLOOKUP($F$10:$F$4815,'Customer Info'!$A$1:$B$501,2,0)</f>
        <v>Michelle</v>
      </c>
      <c r="H3208" s="6" t="str">
        <f>VLOOKUP(F3208:$F$4815,'Customer Info'!$A:$C,3,0)</f>
        <v>Tran</v>
      </c>
      <c r="I3208" s="6" t="str">
        <f>VLOOKUP($F$10:$F$4815,'Customer Info'!$A:$E,5,0)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282275</v>
      </c>
      <c r="Q3208" s="8">
        <f t="shared" si="248"/>
        <v>13149</v>
      </c>
      <c r="R3208" s="2" t="s">
        <v>28</v>
      </c>
      <c r="S3208" s="9">
        <f t="shared" si="249"/>
        <v>0.15</v>
      </c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VLOOKUP($F$10:$F$4815,'Customer Info'!$A$1:$B$501,2,0)</f>
        <v>Harold</v>
      </c>
      <c r="H3209" s="6" t="str">
        <f>VLOOKUP(F3209:$F$4815,'Customer Info'!$A:$C,3,0)</f>
        <v>Pawlan</v>
      </c>
      <c r="I3209" s="6" t="str">
        <f>VLOOKUP($F$10:$F$4815,'Customer Info'!$A:$E,5,0)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1105</v>
      </c>
      <c r="Q3209" s="8">
        <f t="shared" si="248"/>
        <v>160</v>
      </c>
      <c r="R3209" s="2" t="s">
        <v>56</v>
      </c>
      <c r="S3209" s="9">
        <f t="shared" si="249"/>
        <v>0.02</v>
      </c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VLOOKUP($F$10:$F$4815,'Customer Info'!$A$1:$B$501,2,0)</f>
        <v>Hunter</v>
      </c>
      <c r="H3210" s="6" t="str">
        <f>VLOOKUP(F3210:$F$4815,'Customer Info'!$A:$C,3,0)</f>
        <v>Lopez</v>
      </c>
      <c r="I3210" s="6" t="str">
        <f>VLOOKUP($F$10:$F$4815,'Customer Info'!$A:$E,5,0)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5412</v>
      </c>
      <c r="Q3210" s="8">
        <f t="shared" si="248"/>
        <v>576</v>
      </c>
      <c r="R3210" s="2" t="s">
        <v>50</v>
      </c>
      <c r="S3210" s="9">
        <f t="shared" si="249"/>
        <v>0.05</v>
      </c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VLOOKUP($F$10:$F$4815,'Customer Info'!$A$1:$B$501,2,0)</f>
        <v>Ken</v>
      </c>
      <c r="H3211" s="6" t="str">
        <f>VLOOKUP(F3211:$F$4815,'Customer Info'!$A:$C,3,0)</f>
        <v>Heidel</v>
      </c>
      <c r="I3211" s="6" t="str">
        <f>VLOOKUP($F$10:$F$4815,'Customer Info'!$A:$E,5,0)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N3211+O3211</f>
        <v>17851</v>
      </c>
      <c r="Q3211" s="8">
        <f t="shared" ref="Q3211:Q3274" si="253">P3211-M3211</f>
        <v>1535</v>
      </c>
      <c r="R3211" s="2" t="s">
        <v>28</v>
      </c>
      <c r="S3211" s="9">
        <f t="shared" ref="S3211:S3274" si="254">VLOOKUP($P$10:$P$4815,$T$1:$U$7, 2,1)</f>
        <v>0.05</v>
      </c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VLOOKUP($F$10:$F$4815,'Customer Info'!$A$1:$B$501,2,0)</f>
        <v>Sonia</v>
      </c>
      <c r="H3212" s="6" t="str">
        <f>VLOOKUP(F3212:$F$4815,'Customer Info'!$A:$C,3,0)</f>
        <v>Sunley</v>
      </c>
      <c r="I3212" s="6" t="str">
        <f>VLOOKUP($F$10:$F$4815,'Customer Info'!$A:$E,5,0)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4109</v>
      </c>
      <c r="Q3212" s="8">
        <f t="shared" si="253"/>
        <v>309</v>
      </c>
      <c r="R3212" s="2" t="s">
        <v>28</v>
      </c>
      <c r="S3212" s="9">
        <f t="shared" si="254"/>
        <v>0.02</v>
      </c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VLOOKUP($F$10:$F$4815,'Customer Info'!$A$1:$B$501,2,0)</f>
        <v>Eugene</v>
      </c>
      <c r="H3213" s="6" t="str">
        <f>VLOOKUP(F3213:$F$4815,'Customer Info'!$A:$C,3,0)</f>
        <v>Hildebrand</v>
      </c>
      <c r="I3213" s="6" t="str">
        <f>VLOOKUP($F$10:$F$4815,'Customer Info'!$A:$E,5,0)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11865</v>
      </c>
      <c r="Q3213" s="8">
        <f t="shared" si="253"/>
        <v>809</v>
      </c>
      <c r="R3213" s="2" t="s">
        <v>28</v>
      </c>
      <c r="S3213" s="9">
        <f t="shared" si="254"/>
        <v>0.05</v>
      </c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VLOOKUP($F$10:$F$4815,'Customer Info'!$A$1:$B$501,2,0)</f>
        <v>Rachel</v>
      </c>
      <c r="H3214" s="6" t="str">
        <f>VLOOKUP(F3214:$F$4815,'Customer Info'!$A:$C,3,0)</f>
        <v>Payne</v>
      </c>
      <c r="I3214" s="6" t="str">
        <f>VLOOKUP($F$10:$F$4815,'Customer Info'!$A:$E,5,0)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12719</v>
      </c>
      <c r="Q3214" s="8">
        <f t="shared" si="253"/>
        <v>679</v>
      </c>
      <c r="R3214" s="2" t="s">
        <v>50</v>
      </c>
      <c r="S3214" s="9">
        <f t="shared" si="254"/>
        <v>0.05</v>
      </c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VLOOKUP($F$10:$F$4815,'Customer Info'!$A$1:$B$501,2,0)</f>
        <v>Craig</v>
      </c>
      <c r="H3215" s="6" t="str">
        <f>VLOOKUP(F3215:$F$4815,'Customer Info'!$A:$C,3,0)</f>
        <v>Leslie</v>
      </c>
      <c r="I3215" s="6" t="str">
        <f>VLOOKUP($F$10:$F$4815,'Customer Info'!$A:$E,5,0)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6600</v>
      </c>
      <c r="Q3215" s="8">
        <f t="shared" si="253"/>
        <v>512</v>
      </c>
      <c r="R3215" s="2" t="s">
        <v>28</v>
      </c>
      <c r="S3215" s="9">
        <f t="shared" si="254"/>
        <v>0.05</v>
      </c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VLOOKUP($F$10:$F$4815,'Customer Info'!$A$1:$B$501,2,0)</f>
        <v>Dave</v>
      </c>
      <c r="H3216" s="6" t="str">
        <f>VLOOKUP(F3216:$F$4815,'Customer Info'!$A:$C,3,0)</f>
        <v>Hallsten</v>
      </c>
      <c r="I3216" s="6" t="str">
        <f>VLOOKUP($F$10:$F$4815,'Customer Info'!$A:$E,5,0)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29013</v>
      </c>
      <c r="Q3216" s="8">
        <f t="shared" si="253"/>
        <v>2001</v>
      </c>
      <c r="R3216" s="2" t="s">
        <v>28</v>
      </c>
      <c r="S3216" s="9">
        <f t="shared" si="254"/>
        <v>7.0000000000000007E-2</v>
      </c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VLOOKUP($F$10:$F$4815,'Customer Info'!$A$1:$B$501,2,0)</f>
        <v>Darrin</v>
      </c>
      <c r="H3217" s="6" t="str">
        <f>VLOOKUP(F3217:$F$4815,'Customer Info'!$A:$C,3,0)</f>
        <v>Sayre</v>
      </c>
      <c r="I3217" s="6" t="str">
        <f>VLOOKUP($F$10:$F$4815,'Customer Info'!$A:$E,5,0)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2875</v>
      </c>
      <c r="Q3217" s="8">
        <f t="shared" si="253"/>
        <v>140</v>
      </c>
      <c r="R3217" s="2" t="s">
        <v>26</v>
      </c>
      <c r="S3217" s="9">
        <f t="shared" si="254"/>
        <v>0.02</v>
      </c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VLOOKUP($F$10:$F$4815,'Customer Info'!$A$1:$B$501,2,0)</f>
        <v>Barry</v>
      </c>
      <c r="H3218" s="6" t="str">
        <f>VLOOKUP(F3218:$F$4815,'Customer Info'!$A:$C,3,0)</f>
        <v>Franzšsisch</v>
      </c>
      <c r="I3218" s="6" t="str">
        <f>VLOOKUP($F$10:$F$4815,'Customer Info'!$A:$E,5,0)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55438</v>
      </c>
      <c r="Q3218" s="8">
        <f t="shared" si="253"/>
        <v>4206</v>
      </c>
      <c r="R3218" s="2" t="s">
        <v>26</v>
      </c>
      <c r="S3218" s="9">
        <f t="shared" si="254"/>
        <v>0.09</v>
      </c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VLOOKUP($F$10:$F$4815,'Customer Info'!$A$1:$B$501,2,0)</f>
        <v>Michael</v>
      </c>
      <c r="H3219" s="6" t="str">
        <f>VLOOKUP(F3219:$F$4815,'Customer Info'!$A:$C,3,0)</f>
        <v>Chen</v>
      </c>
      <c r="I3219" s="6" t="str">
        <f>VLOOKUP($F$10:$F$4815,'Customer Info'!$A:$E,5,0)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490</v>
      </c>
      <c r="Q3219" s="8">
        <f t="shared" si="253"/>
        <v>40</v>
      </c>
      <c r="R3219" s="2" t="s">
        <v>28</v>
      </c>
      <c r="S3219" s="9">
        <f t="shared" si="254"/>
        <v>0.02</v>
      </c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VLOOKUP($F$10:$F$4815,'Customer Info'!$A$1:$B$501,2,0)</f>
        <v>Susan</v>
      </c>
      <c r="H3220" s="6" t="str">
        <f>VLOOKUP(F3220:$F$4815,'Customer Info'!$A:$C,3,0)</f>
        <v>MacKendrick</v>
      </c>
      <c r="I3220" s="6" t="str">
        <f>VLOOKUP($F$10:$F$4815,'Customer Info'!$A:$E,5,0)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951</v>
      </c>
      <c r="Q3220" s="8">
        <f t="shared" si="253"/>
        <v>92</v>
      </c>
      <c r="R3220" s="2" t="s">
        <v>50</v>
      </c>
      <c r="S3220" s="9">
        <f t="shared" si="254"/>
        <v>0.02</v>
      </c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VLOOKUP($F$10:$F$4815,'Customer Info'!$A$1:$B$501,2,0)</f>
        <v>Rob</v>
      </c>
      <c r="H3221" s="6" t="str">
        <f>VLOOKUP(F3221:$F$4815,'Customer Info'!$A:$C,3,0)</f>
        <v>Haberlin</v>
      </c>
      <c r="I3221" s="6" t="str">
        <f>VLOOKUP($F$10:$F$4815,'Customer Info'!$A:$E,5,0)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2307</v>
      </c>
      <c r="Q3221" s="8">
        <f t="shared" si="253"/>
        <v>219</v>
      </c>
      <c r="R3221" s="2" t="s">
        <v>50</v>
      </c>
      <c r="S3221" s="9">
        <f t="shared" si="254"/>
        <v>0.02</v>
      </c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VLOOKUP($F$10:$F$4815,'Customer Info'!$A$1:$B$501,2,0)</f>
        <v>Ritsa</v>
      </c>
      <c r="H3222" s="6" t="str">
        <f>VLOOKUP(F3222:$F$4815,'Customer Info'!$A:$C,3,0)</f>
        <v>Hightower</v>
      </c>
      <c r="I3222" s="6" t="str">
        <f>VLOOKUP($F$10:$F$4815,'Customer Info'!$A:$E,5,0)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12739</v>
      </c>
      <c r="Q3222" s="8">
        <f t="shared" si="253"/>
        <v>733</v>
      </c>
      <c r="R3222" s="2" t="s">
        <v>28</v>
      </c>
      <c r="S3222" s="9">
        <f t="shared" si="254"/>
        <v>0.05</v>
      </c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VLOOKUP($F$10:$F$4815,'Customer Info'!$A$1:$B$501,2,0)</f>
        <v>Jack</v>
      </c>
      <c r="H3223" s="6" t="str">
        <f>VLOOKUP(F3223:$F$4815,'Customer Info'!$A:$C,3,0)</f>
        <v>Lebron</v>
      </c>
      <c r="I3223" s="6" t="str">
        <f>VLOOKUP($F$10:$F$4815,'Customer Info'!$A:$E,5,0)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2992</v>
      </c>
      <c r="Q3223" s="8">
        <f t="shared" si="253"/>
        <v>340</v>
      </c>
      <c r="R3223" s="2" t="s">
        <v>50</v>
      </c>
      <c r="S3223" s="9">
        <f t="shared" si="254"/>
        <v>0.02</v>
      </c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VLOOKUP($F$10:$F$4815,'Customer Info'!$A$1:$B$501,2,0)</f>
        <v>Hunter</v>
      </c>
      <c r="H3224" s="6" t="str">
        <f>VLOOKUP(F3224:$F$4815,'Customer Info'!$A:$C,3,0)</f>
        <v>Lopez</v>
      </c>
      <c r="I3224" s="6" t="str">
        <f>VLOOKUP($F$10:$F$4815,'Customer Info'!$A:$E,5,0)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36805</v>
      </c>
      <c r="Q3224" s="8">
        <f t="shared" si="253"/>
        <v>2096</v>
      </c>
      <c r="R3224" s="2" t="s">
        <v>28</v>
      </c>
      <c r="S3224" s="9">
        <f t="shared" si="254"/>
        <v>7.0000000000000007E-2</v>
      </c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VLOOKUP($F$10:$F$4815,'Customer Info'!$A$1:$B$501,2,0)</f>
        <v>Katrina</v>
      </c>
      <c r="H3225" s="6" t="str">
        <f>VLOOKUP(F3225:$F$4815,'Customer Info'!$A:$C,3,0)</f>
        <v>Bavinger</v>
      </c>
      <c r="I3225" s="6" t="str">
        <f>VLOOKUP($F$10:$F$4815,'Customer Info'!$A:$E,5,0)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12823</v>
      </c>
      <c r="Q3225" s="8">
        <f t="shared" si="253"/>
        <v>1252</v>
      </c>
      <c r="R3225" s="2" t="s">
        <v>26</v>
      </c>
      <c r="S3225" s="9">
        <f t="shared" si="254"/>
        <v>0.05</v>
      </c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VLOOKUP($F$10:$F$4815,'Customer Info'!$A$1:$B$501,2,0)</f>
        <v>Darren</v>
      </c>
      <c r="H3226" s="6" t="str">
        <f>VLOOKUP(F3226:$F$4815,'Customer Info'!$A:$C,3,0)</f>
        <v>Koutras</v>
      </c>
      <c r="I3226" s="6" t="str">
        <f>VLOOKUP($F$10:$F$4815,'Customer Info'!$A:$E,5,0)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10149</v>
      </c>
      <c r="Q3226" s="8">
        <f t="shared" si="253"/>
        <v>843</v>
      </c>
      <c r="R3226" s="2" t="s">
        <v>26</v>
      </c>
      <c r="S3226" s="9">
        <f t="shared" si="254"/>
        <v>0.05</v>
      </c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VLOOKUP($F$10:$F$4815,'Customer Info'!$A$1:$B$501,2,0)</f>
        <v>Michelle</v>
      </c>
      <c r="H3227" s="6" t="str">
        <f>VLOOKUP(F3227:$F$4815,'Customer Info'!$A:$C,3,0)</f>
        <v>Arnett</v>
      </c>
      <c r="I3227" s="6" t="str">
        <f>VLOOKUP($F$10:$F$4815,'Customer Info'!$A:$E,5,0)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1440</v>
      </c>
      <c r="Q3227" s="8">
        <f t="shared" si="253"/>
        <v>123</v>
      </c>
      <c r="R3227" s="2" t="s">
        <v>28</v>
      </c>
      <c r="S3227" s="9">
        <f t="shared" si="254"/>
        <v>0.02</v>
      </c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VLOOKUP($F$10:$F$4815,'Customer Info'!$A$1:$B$501,2,0)</f>
        <v>Harold</v>
      </c>
      <c r="H3228" s="6" t="str">
        <f>VLOOKUP(F3228:$F$4815,'Customer Info'!$A:$C,3,0)</f>
        <v>Pawlan</v>
      </c>
      <c r="I3228" s="6" t="str">
        <f>VLOOKUP($F$10:$F$4815,'Customer Info'!$A:$E,5,0)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25180</v>
      </c>
      <c r="Q3228" s="8">
        <f t="shared" si="253"/>
        <v>1051</v>
      </c>
      <c r="R3228" s="2" t="s">
        <v>50</v>
      </c>
      <c r="S3228" s="9">
        <f t="shared" si="254"/>
        <v>7.0000000000000007E-2</v>
      </c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VLOOKUP($F$10:$F$4815,'Customer Info'!$A$1:$B$501,2,0)</f>
        <v>Brian</v>
      </c>
      <c r="H3229" s="6" t="str">
        <f>VLOOKUP(F3229:$F$4815,'Customer Info'!$A:$C,3,0)</f>
        <v>DeCherney</v>
      </c>
      <c r="I3229" s="6" t="str">
        <f>VLOOKUP($F$10:$F$4815,'Customer Info'!$A:$E,5,0)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8654</v>
      </c>
      <c r="Q3229" s="8">
        <f t="shared" si="253"/>
        <v>454</v>
      </c>
      <c r="R3229" s="2" t="s">
        <v>28</v>
      </c>
      <c r="S3229" s="9">
        <f t="shared" si="254"/>
        <v>0.05</v>
      </c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VLOOKUP($F$10:$F$4815,'Customer Info'!$A$1:$B$501,2,0)</f>
        <v>Fred</v>
      </c>
      <c r="H3230" s="6" t="str">
        <f>VLOOKUP(F3230:$F$4815,'Customer Info'!$A:$C,3,0)</f>
        <v>Wasserman</v>
      </c>
      <c r="I3230" s="6" t="str">
        <f>VLOOKUP($F$10:$F$4815,'Customer Info'!$A:$E,5,0)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15997</v>
      </c>
      <c r="Q3230" s="8">
        <f t="shared" si="253"/>
        <v>1262</v>
      </c>
      <c r="R3230" s="2" t="s">
        <v>28</v>
      </c>
      <c r="S3230" s="9">
        <f t="shared" si="254"/>
        <v>0.05</v>
      </c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VLOOKUP($F$10:$F$4815,'Customer Info'!$A$1:$B$501,2,0)</f>
        <v>Pamela</v>
      </c>
      <c r="H3231" s="6" t="str">
        <f>VLOOKUP(F3231:$F$4815,'Customer Info'!$A:$C,3,0)</f>
        <v>Stobb</v>
      </c>
      <c r="I3231" s="6" t="str">
        <f>VLOOKUP($F$10:$F$4815,'Customer Info'!$A:$E,5,0)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954</v>
      </c>
      <c r="Q3231" s="8">
        <f t="shared" si="253"/>
        <v>95</v>
      </c>
      <c r="R3231" s="2" t="s">
        <v>28</v>
      </c>
      <c r="S3231" s="9">
        <f t="shared" si="254"/>
        <v>0.02</v>
      </c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VLOOKUP($F$10:$F$4815,'Customer Info'!$A$1:$B$501,2,0)</f>
        <v>Anthony</v>
      </c>
      <c r="H3232" s="6" t="str">
        <f>VLOOKUP(F3232:$F$4815,'Customer Info'!$A:$C,3,0)</f>
        <v>O'Donnell</v>
      </c>
      <c r="I3232" s="6" t="str">
        <f>VLOOKUP($F$10:$F$4815,'Customer Info'!$A:$E,5,0)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364</v>
      </c>
      <c r="Q3232" s="8">
        <f t="shared" si="253"/>
        <v>54</v>
      </c>
      <c r="R3232" s="2" t="s">
        <v>50</v>
      </c>
      <c r="S3232" s="9">
        <f t="shared" si="254"/>
        <v>0.02</v>
      </c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VLOOKUP($F$10:$F$4815,'Customer Info'!$A$1:$B$501,2,0)</f>
        <v>Jas</v>
      </c>
      <c r="H3233" s="6" t="str">
        <f>VLOOKUP(F3233:$F$4815,'Customer Info'!$A:$C,3,0)</f>
        <v>O'Carroll</v>
      </c>
      <c r="I3233" s="6" t="str">
        <f>VLOOKUP($F$10:$F$4815,'Customer Info'!$A:$E,5,0)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21457</v>
      </c>
      <c r="Q3233" s="8">
        <f t="shared" si="253"/>
        <v>1834</v>
      </c>
      <c r="R3233" s="2" t="s">
        <v>26</v>
      </c>
      <c r="S3233" s="9">
        <f t="shared" si="254"/>
        <v>0.05</v>
      </c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VLOOKUP($F$10:$F$4815,'Customer Info'!$A$1:$B$501,2,0)</f>
        <v>Olvera</v>
      </c>
      <c r="H3234" s="6" t="str">
        <f>VLOOKUP(F3234:$F$4815,'Customer Info'!$A:$C,3,0)</f>
        <v>Toch</v>
      </c>
      <c r="I3234" s="6" t="str">
        <f>VLOOKUP($F$10:$F$4815,'Customer Info'!$A:$E,5,0)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21149</v>
      </c>
      <c r="Q3234" s="8">
        <f t="shared" si="253"/>
        <v>1091</v>
      </c>
      <c r="R3234" s="2" t="s">
        <v>28</v>
      </c>
      <c r="S3234" s="9">
        <f t="shared" si="254"/>
        <v>0.05</v>
      </c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VLOOKUP($F$10:$F$4815,'Customer Info'!$A$1:$B$501,2,0)</f>
        <v>Ann</v>
      </c>
      <c r="H3235" s="6" t="str">
        <f>VLOOKUP(F3235:$F$4815,'Customer Info'!$A:$C,3,0)</f>
        <v>Chong</v>
      </c>
      <c r="I3235" s="6" t="str">
        <f>VLOOKUP($F$10:$F$4815,'Customer Info'!$A:$E,5,0)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318</v>
      </c>
      <c r="Q3235" s="8">
        <f t="shared" si="253"/>
        <v>54</v>
      </c>
      <c r="R3235" s="2" t="s">
        <v>50</v>
      </c>
      <c r="S3235" s="9">
        <f t="shared" si="254"/>
        <v>0.02</v>
      </c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VLOOKUP($F$10:$F$4815,'Customer Info'!$A$1:$B$501,2,0)</f>
        <v>Natalie</v>
      </c>
      <c r="H3236" s="6" t="str">
        <f>VLOOKUP(F3236:$F$4815,'Customer Info'!$A:$C,3,0)</f>
        <v>Webber</v>
      </c>
      <c r="I3236" s="6" t="str">
        <f>VLOOKUP($F$10:$F$4815,'Customer Info'!$A:$E,5,0)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447</v>
      </c>
      <c r="Q3236" s="8">
        <f t="shared" si="253"/>
        <v>48</v>
      </c>
      <c r="R3236" s="2" t="s">
        <v>26</v>
      </c>
      <c r="S3236" s="9">
        <f t="shared" si="254"/>
        <v>0.02</v>
      </c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VLOOKUP($F$10:$F$4815,'Customer Info'!$A$1:$B$501,2,0)</f>
        <v>Rachel</v>
      </c>
      <c r="H3237" s="6" t="str">
        <f>VLOOKUP(F3237:$F$4815,'Customer Info'!$A:$C,3,0)</f>
        <v>Payne</v>
      </c>
      <c r="I3237" s="6" t="str">
        <f>VLOOKUP($F$10:$F$4815,'Customer Info'!$A:$E,5,0)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5089</v>
      </c>
      <c r="Q3237" s="8">
        <f t="shared" si="253"/>
        <v>273</v>
      </c>
      <c r="R3237" s="2" t="s">
        <v>28</v>
      </c>
      <c r="S3237" s="9">
        <f t="shared" si="254"/>
        <v>0.05</v>
      </c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VLOOKUP($F$10:$F$4815,'Customer Info'!$A$1:$B$501,2,0)</f>
        <v>Adrian</v>
      </c>
      <c r="H3238" s="6" t="str">
        <f>VLOOKUP(F3238:$F$4815,'Customer Info'!$A:$C,3,0)</f>
        <v>Barton</v>
      </c>
      <c r="I3238" s="6" t="str">
        <f>VLOOKUP($F$10:$F$4815,'Customer Info'!$A:$E,5,0)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14771</v>
      </c>
      <c r="Q3238" s="8">
        <f t="shared" si="253"/>
        <v>1285</v>
      </c>
      <c r="R3238" s="2" t="s">
        <v>28</v>
      </c>
      <c r="S3238" s="9">
        <f t="shared" si="254"/>
        <v>0.05</v>
      </c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VLOOKUP($F$10:$F$4815,'Customer Info'!$A$1:$B$501,2,0)</f>
        <v>Thea</v>
      </c>
      <c r="H3239" s="6" t="str">
        <f>VLOOKUP(F3239:$F$4815,'Customer Info'!$A:$C,3,0)</f>
        <v>Hudgings</v>
      </c>
      <c r="I3239" s="6" t="str">
        <f>VLOOKUP($F$10:$F$4815,'Customer Info'!$A:$E,5,0)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1556</v>
      </c>
      <c r="Q3239" s="8">
        <f t="shared" si="253"/>
        <v>152</v>
      </c>
      <c r="R3239" s="2" t="s">
        <v>50</v>
      </c>
      <c r="S3239" s="9">
        <f t="shared" si="254"/>
        <v>0.02</v>
      </c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VLOOKUP($F$10:$F$4815,'Customer Info'!$A$1:$B$501,2,0)</f>
        <v>Emily</v>
      </c>
      <c r="H3240" s="6" t="str">
        <f>VLOOKUP(F3240:$F$4815,'Customer Info'!$A:$C,3,0)</f>
        <v>Grady</v>
      </c>
      <c r="I3240" s="6" t="str">
        <f>VLOOKUP($F$10:$F$4815,'Customer Info'!$A:$E,5,0)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12230</v>
      </c>
      <c r="Q3240" s="8">
        <f t="shared" si="253"/>
        <v>614</v>
      </c>
      <c r="R3240" s="2" t="s">
        <v>28</v>
      </c>
      <c r="S3240" s="9">
        <f t="shared" si="254"/>
        <v>0.05</v>
      </c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VLOOKUP($F$10:$F$4815,'Customer Info'!$A$1:$B$501,2,0)</f>
        <v>Yana</v>
      </c>
      <c r="H3241" s="6" t="str">
        <f>VLOOKUP(F3241:$F$4815,'Customer Info'!$A:$C,3,0)</f>
        <v>Sorensen</v>
      </c>
      <c r="I3241" s="6" t="str">
        <f>VLOOKUP($F$10:$F$4815,'Customer Info'!$A:$E,5,0)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13822</v>
      </c>
      <c r="Q3241" s="8">
        <f t="shared" si="253"/>
        <v>982</v>
      </c>
      <c r="R3241" s="2" t="s">
        <v>50</v>
      </c>
      <c r="S3241" s="9">
        <f t="shared" si="254"/>
        <v>0.05</v>
      </c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VLOOKUP($F$10:$F$4815,'Customer Info'!$A$1:$B$501,2,0)</f>
        <v>Sam</v>
      </c>
      <c r="H3242" s="6" t="str">
        <f>VLOOKUP(F3242:$F$4815,'Customer Info'!$A:$C,3,0)</f>
        <v>Craven</v>
      </c>
      <c r="I3242" s="6" t="str">
        <f>VLOOKUP($F$10:$F$4815,'Customer Info'!$A:$E,5,0)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123357</v>
      </c>
      <c r="Q3242" s="8">
        <f t="shared" si="253"/>
        <v>8052</v>
      </c>
      <c r="R3242" s="2" t="s">
        <v>28</v>
      </c>
      <c r="S3242" s="9">
        <f t="shared" si="254"/>
        <v>0.12</v>
      </c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VLOOKUP($F$10:$F$4815,'Customer Info'!$A$1:$B$501,2,0)</f>
        <v>Candace</v>
      </c>
      <c r="H3243" s="6" t="str">
        <f>VLOOKUP(F3243:$F$4815,'Customer Info'!$A:$C,3,0)</f>
        <v>McMahon</v>
      </c>
      <c r="I3243" s="6" t="str">
        <f>VLOOKUP($F$10:$F$4815,'Customer Info'!$A:$E,5,0)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1590</v>
      </c>
      <c r="Q3243" s="8">
        <f t="shared" si="253"/>
        <v>184</v>
      </c>
      <c r="R3243" s="2" t="s">
        <v>28</v>
      </c>
      <c r="S3243" s="9">
        <f t="shared" si="254"/>
        <v>0.02</v>
      </c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VLOOKUP($F$10:$F$4815,'Customer Info'!$A$1:$B$501,2,0)</f>
        <v>Adam</v>
      </c>
      <c r="H3244" s="6" t="str">
        <f>VLOOKUP(F3244:$F$4815,'Customer Info'!$A:$C,3,0)</f>
        <v>Bellavance</v>
      </c>
      <c r="I3244" s="6" t="str">
        <f>VLOOKUP($F$10:$F$4815,'Customer Info'!$A:$E,5,0)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265694</v>
      </c>
      <c r="Q3244" s="8">
        <f t="shared" si="253"/>
        <v>21982</v>
      </c>
      <c r="R3244" s="2" t="s">
        <v>50</v>
      </c>
      <c r="S3244" s="9">
        <f t="shared" si="254"/>
        <v>0.15</v>
      </c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VLOOKUP($F$10:$F$4815,'Customer Info'!$A$1:$B$501,2,0)</f>
        <v>Joy</v>
      </c>
      <c r="H3245" s="6" t="str">
        <f>VLOOKUP(F3245:$F$4815,'Customer Info'!$A:$C,3,0)</f>
        <v>Bell</v>
      </c>
      <c r="I3245" s="6" t="str">
        <f>VLOOKUP($F$10:$F$4815,'Customer Info'!$A:$E,5,0)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5808</v>
      </c>
      <c r="Q3245" s="8">
        <f t="shared" si="253"/>
        <v>276</v>
      </c>
      <c r="R3245" s="2" t="s">
        <v>50</v>
      </c>
      <c r="S3245" s="9">
        <f t="shared" si="254"/>
        <v>0.05</v>
      </c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VLOOKUP($F$10:$F$4815,'Customer Info'!$A$1:$B$501,2,0)</f>
        <v>Jill</v>
      </c>
      <c r="H3246" s="6" t="str">
        <f>VLOOKUP(F3246:$F$4815,'Customer Info'!$A:$C,3,0)</f>
        <v>Fjeld</v>
      </c>
      <c r="I3246" s="6" t="str">
        <f>VLOOKUP($F$10:$F$4815,'Customer Info'!$A:$E,5,0)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13045</v>
      </c>
      <c r="Q3246" s="8">
        <f t="shared" si="253"/>
        <v>869</v>
      </c>
      <c r="R3246" s="2" t="s">
        <v>26</v>
      </c>
      <c r="S3246" s="9">
        <f t="shared" si="254"/>
        <v>0.05</v>
      </c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VLOOKUP($F$10:$F$4815,'Customer Info'!$A$1:$B$501,2,0)</f>
        <v>Laurel</v>
      </c>
      <c r="H3247" s="6" t="str">
        <f>VLOOKUP(F3247:$F$4815,'Customer Info'!$A:$C,3,0)</f>
        <v>Beltran</v>
      </c>
      <c r="I3247" s="6" t="str">
        <f>VLOOKUP($F$10:$F$4815,'Customer Info'!$A:$E,5,0)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4562</v>
      </c>
      <c r="Q3247" s="8">
        <f t="shared" si="253"/>
        <v>148</v>
      </c>
      <c r="R3247" s="2" t="s">
        <v>50</v>
      </c>
      <c r="S3247" s="9">
        <f t="shared" si="254"/>
        <v>0.02</v>
      </c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VLOOKUP($F$10:$F$4815,'Customer Info'!$A$1:$B$501,2,0)</f>
        <v>Tracy</v>
      </c>
      <c r="H3248" s="6" t="str">
        <f>VLOOKUP(F3248:$F$4815,'Customer Info'!$A:$C,3,0)</f>
        <v>Blumstein</v>
      </c>
      <c r="I3248" s="6" t="str">
        <f>VLOOKUP($F$10:$F$4815,'Customer Info'!$A:$E,5,0)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682</v>
      </c>
      <c r="Q3248" s="8">
        <f t="shared" si="253"/>
        <v>73</v>
      </c>
      <c r="R3248" s="2" t="s">
        <v>28</v>
      </c>
      <c r="S3248" s="9">
        <f t="shared" si="254"/>
        <v>0.02</v>
      </c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VLOOKUP($F$10:$F$4815,'Customer Info'!$A$1:$B$501,2,0)</f>
        <v>Michael</v>
      </c>
      <c r="H3249" s="6" t="str">
        <f>VLOOKUP(F3249:$F$4815,'Customer Info'!$A:$C,3,0)</f>
        <v>Moore</v>
      </c>
      <c r="I3249" s="6" t="str">
        <f>VLOOKUP($F$10:$F$4815,'Customer Info'!$A:$E,5,0)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8592</v>
      </c>
      <c r="Q3249" s="8">
        <f t="shared" si="253"/>
        <v>878</v>
      </c>
      <c r="R3249" s="2" t="s">
        <v>28</v>
      </c>
      <c r="S3249" s="9">
        <f t="shared" si="254"/>
        <v>0.05</v>
      </c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VLOOKUP($F$10:$F$4815,'Customer Info'!$A$1:$B$501,2,0)</f>
        <v>Craig</v>
      </c>
      <c r="H3250" s="6" t="str">
        <f>VLOOKUP(F3250:$F$4815,'Customer Info'!$A:$C,3,0)</f>
        <v>Carroll</v>
      </c>
      <c r="I3250" s="6" t="str">
        <f>VLOOKUP($F$10:$F$4815,'Customer Info'!$A:$E,5,0)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66</v>
      </c>
      <c r="Q3250" s="8">
        <f t="shared" si="253"/>
        <v>12</v>
      </c>
      <c r="R3250" s="2" t="s">
        <v>28</v>
      </c>
      <c r="S3250" s="9">
        <f t="shared" si="254"/>
        <v>0.02</v>
      </c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VLOOKUP($F$10:$F$4815,'Customer Info'!$A$1:$B$501,2,0)</f>
        <v>Ralph</v>
      </c>
      <c r="H3251" s="6" t="str">
        <f>VLOOKUP(F3251:$F$4815,'Customer Info'!$A:$C,3,0)</f>
        <v>Kennedy</v>
      </c>
      <c r="I3251" s="6" t="str">
        <f>VLOOKUP($F$10:$F$4815,'Customer Info'!$A:$E,5,0)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1680</v>
      </c>
      <c r="Q3251" s="8">
        <f t="shared" si="253"/>
        <v>94</v>
      </c>
      <c r="R3251" s="2" t="s">
        <v>50</v>
      </c>
      <c r="S3251" s="9">
        <f t="shared" si="254"/>
        <v>0.02</v>
      </c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VLOOKUP($F$10:$F$4815,'Customer Info'!$A$1:$B$501,2,0)</f>
        <v>Julie</v>
      </c>
      <c r="H3252" s="6" t="str">
        <f>VLOOKUP(F3252:$F$4815,'Customer Info'!$A:$C,3,0)</f>
        <v>Prescott</v>
      </c>
      <c r="I3252" s="6" t="str">
        <f>VLOOKUP($F$10:$F$4815,'Customer Info'!$A:$E,5,0)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39871</v>
      </c>
      <c r="Q3252" s="8">
        <f t="shared" si="253"/>
        <v>2996</v>
      </c>
      <c r="R3252" s="2" t="s">
        <v>56</v>
      </c>
      <c r="S3252" s="9">
        <f t="shared" si="254"/>
        <v>7.0000000000000007E-2</v>
      </c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VLOOKUP($F$10:$F$4815,'Customer Info'!$A$1:$B$501,2,0)</f>
        <v>Stuart</v>
      </c>
      <c r="H3253" s="6" t="str">
        <f>VLOOKUP(F3253:$F$4815,'Customer Info'!$A:$C,3,0)</f>
        <v>Calhoun</v>
      </c>
      <c r="I3253" s="6" t="str">
        <f>VLOOKUP($F$10:$F$4815,'Customer Info'!$A:$E,5,0)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26290</v>
      </c>
      <c r="Q3253" s="8">
        <f t="shared" si="253"/>
        <v>1804</v>
      </c>
      <c r="R3253" s="2" t="s">
        <v>50</v>
      </c>
      <c r="S3253" s="9">
        <f t="shared" si="254"/>
        <v>7.0000000000000007E-2</v>
      </c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VLOOKUP($F$10:$F$4815,'Customer Info'!$A$1:$B$501,2,0)</f>
        <v>Ben</v>
      </c>
      <c r="H3254" s="6" t="str">
        <f>VLOOKUP(F3254:$F$4815,'Customer Info'!$A:$C,3,0)</f>
        <v>Peterman</v>
      </c>
      <c r="I3254" s="6" t="str">
        <f>VLOOKUP($F$10:$F$4815,'Customer Info'!$A:$E,5,0)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2427</v>
      </c>
      <c r="Q3254" s="8">
        <f t="shared" si="253"/>
        <v>210</v>
      </c>
      <c r="R3254" s="2" t="s">
        <v>56</v>
      </c>
      <c r="S3254" s="9">
        <f t="shared" si="254"/>
        <v>0.02</v>
      </c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VLOOKUP($F$10:$F$4815,'Customer Info'!$A$1:$B$501,2,0)</f>
        <v>Resi</v>
      </c>
      <c r="H3255" s="6" t="str">
        <f>VLOOKUP(F3255:$F$4815,'Customer Info'!$A:$C,3,0)</f>
        <v>Pšlking</v>
      </c>
      <c r="I3255" s="6" t="str">
        <f>VLOOKUP($F$10:$F$4815,'Customer Info'!$A:$E,5,0)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4794</v>
      </c>
      <c r="Q3255" s="8">
        <f t="shared" si="253"/>
        <v>300</v>
      </c>
      <c r="R3255" s="2" t="s">
        <v>28</v>
      </c>
      <c r="S3255" s="9">
        <f t="shared" si="254"/>
        <v>0.02</v>
      </c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VLOOKUP($F$10:$F$4815,'Customer Info'!$A$1:$B$501,2,0)</f>
        <v>Dana</v>
      </c>
      <c r="H3256" s="6" t="str">
        <f>VLOOKUP(F3256:$F$4815,'Customer Info'!$A:$C,3,0)</f>
        <v>Kaydos</v>
      </c>
      <c r="I3256" s="6" t="str">
        <f>VLOOKUP($F$10:$F$4815,'Customer Info'!$A:$E,5,0)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5618</v>
      </c>
      <c r="Q3256" s="8">
        <f t="shared" si="253"/>
        <v>344</v>
      </c>
      <c r="R3256" s="2" t="s">
        <v>50</v>
      </c>
      <c r="S3256" s="9">
        <f t="shared" si="254"/>
        <v>0.05</v>
      </c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VLOOKUP($F$10:$F$4815,'Customer Info'!$A$1:$B$501,2,0)</f>
        <v>Eric</v>
      </c>
      <c r="H3257" s="6" t="str">
        <f>VLOOKUP(F3257:$F$4815,'Customer Info'!$A:$C,3,0)</f>
        <v>Barreto</v>
      </c>
      <c r="I3257" s="6" t="str">
        <f>VLOOKUP($F$10:$F$4815,'Customer Info'!$A:$E,5,0)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15393</v>
      </c>
      <c r="Q3257" s="8">
        <f t="shared" si="253"/>
        <v>777</v>
      </c>
      <c r="R3257" s="2" t="s">
        <v>50</v>
      </c>
      <c r="S3257" s="9">
        <f t="shared" si="254"/>
        <v>0.05</v>
      </c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VLOOKUP($F$10:$F$4815,'Customer Info'!$A$1:$B$501,2,0)</f>
        <v>Emily</v>
      </c>
      <c r="H3258" s="6" t="str">
        <f>VLOOKUP(F3258:$F$4815,'Customer Info'!$A:$C,3,0)</f>
        <v>Burns</v>
      </c>
      <c r="I3258" s="6" t="str">
        <f>VLOOKUP($F$10:$F$4815,'Customer Info'!$A:$E,5,0)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8292</v>
      </c>
      <c r="Q3258" s="8">
        <f t="shared" si="253"/>
        <v>362</v>
      </c>
      <c r="R3258" s="2" t="s">
        <v>28</v>
      </c>
      <c r="S3258" s="9">
        <f t="shared" si="254"/>
        <v>0.05</v>
      </c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VLOOKUP($F$10:$F$4815,'Customer Info'!$A$1:$B$501,2,0)</f>
        <v>Catherine</v>
      </c>
      <c r="H3259" s="6" t="str">
        <f>VLOOKUP(F3259:$F$4815,'Customer Info'!$A:$C,3,0)</f>
        <v>Glotzbach</v>
      </c>
      <c r="I3259" s="6" t="str">
        <f>VLOOKUP($F$10:$F$4815,'Customer Info'!$A:$E,5,0)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314</v>
      </c>
      <c r="Q3259" s="8">
        <f t="shared" si="253"/>
        <v>46</v>
      </c>
      <c r="R3259" s="2" t="s">
        <v>50</v>
      </c>
      <c r="S3259" s="9">
        <f t="shared" si="254"/>
        <v>0.02</v>
      </c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VLOOKUP($F$10:$F$4815,'Customer Info'!$A$1:$B$501,2,0)</f>
        <v>Eileen</v>
      </c>
      <c r="H3260" s="6" t="str">
        <f>VLOOKUP(F3260:$F$4815,'Customer Info'!$A:$C,3,0)</f>
        <v>Kiefer</v>
      </c>
      <c r="I3260" s="6" t="str">
        <f>VLOOKUP($F$10:$F$4815,'Customer Info'!$A:$E,5,0)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202</v>
      </c>
      <c r="Q3260" s="8">
        <f t="shared" si="253"/>
        <v>28</v>
      </c>
      <c r="R3260" s="2" t="s">
        <v>50</v>
      </c>
      <c r="S3260" s="9">
        <f t="shared" si="254"/>
        <v>0.02</v>
      </c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VLOOKUP($F$10:$F$4815,'Customer Info'!$A$1:$B$501,2,0)</f>
        <v>Catherine</v>
      </c>
      <c r="H3261" s="6" t="str">
        <f>VLOOKUP(F3261:$F$4815,'Customer Info'!$A:$C,3,0)</f>
        <v>Glotzbach</v>
      </c>
      <c r="I3261" s="6" t="str">
        <f>VLOOKUP($F$10:$F$4815,'Customer Info'!$A:$E,5,0)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2499</v>
      </c>
      <c r="Q3261" s="8">
        <f t="shared" si="253"/>
        <v>195</v>
      </c>
      <c r="R3261" s="2" t="s">
        <v>28</v>
      </c>
      <c r="S3261" s="9">
        <f t="shared" si="254"/>
        <v>0.02</v>
      </c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VLOOKUP($F$10:$F$4815,'Customer Info'!$A$1:$B$501,2,0)</f>
        <v>Nathan</v>
      </c>
      <c r="H3262" s="6" t="str">
        <f>VLOOKUP(F3262:$F$4815,'Customer Info'!$A:$C,3,0)</f>
        <v>Gelder</v>
      </c>
      <c r="I3262" s="6" t="str">
        <f>VLOOKUP($F$10:$F$4815,'Customer Info'!$A:$E,5,0)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3650</v>
      </c>
      <c r="Q3262" s="8">
        <f t="shared" si="253"/>
        <v>318</v>
      </c>
      <c r="R3262" s="2" t="s">
        <v>28</v>
      </c>
      <c r="S3262" s="9">
        <f t="shared" si="254"/>
        <v>0.02</v>
      </c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VLOOKUP($F$10:$F$4815,'Customer Info'!$A$1:$B$501,2,0)</f>
        <v>Maribeth</v>
      </c>
      <c r="H3263" s="6" t="str">
        <f>VLOOKUP(F3263:$F$4815,'Customer Info'!$A:$C,3,0)</f>
        <v>Dona</v>
      </c>
      <c r="I3263" s="6" t="str">
        <f>VLOOKUP($F$10:$F$4815,'Customer Info'!$A:$E,5,0)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7317</v>
      </c>
      <c r="Q3263" s="8">
        <f t="shared" si="253"/>
        <v>357</v>
      </c>
      <c r="R3263" s="2" t="s">
        <v>50</v>
      </c>
      <c r="S3263" s="9">
        <f t="shared" si="254"/>
        <v>0.05</v>
      </c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VLOOKUP($F$10:$F$4815,'Customer Info'!$A$1:$B$501,2,0)</f>
        <v>Melanie</v>
      </c>
      <c r="H3264" s="6" t="str">
        <f>VLOOKUP(F3264:$F$4815,'Customer Info'!$A:$C,3,0)</f>
        <v>Seite</v>
      </c>
      <c r="I3264" s="6" t="str">
        <f>VLOOKUP($F$10:$F$4815,'Customer Info'!$A:$E,5,0)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4260</v>
      </c>
      <c r="Q3264" s="8">
        <f t="shared" si="253"/>
        <v>280</v>
      </c>
      <c r="R3264" s="2" t="s">
        <v>56</v>
      </c>
      <c r="S3264" s="9">
        <f t="shared" si="254"/>
        <v>0.02</v>
      </c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VLOOKUP($F$10:$F$4815,'Customer Info'!$A$1:$B$501,2,0)</f>
        <v>Adam</v>
      </c>
      <c r="H3265" s="6" t="str">
        <f>VLOOKUP(F3265:$F$4815,'Customer Info'!$A:$C,3,0)</f>
        <v>Bellavance</v>
      </c>
      <c r="I3265" s="6" t="str">
        <f>VLOOKUP($F$10:$F$4815,'Customer Info'!$A:$E,5,0)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1162</v>
      </c>
      <c r="Q3265" s="8">
        <f t="shared" si="253"/>
        <v>118</v>
      </c>
      <c r="R3265" s="2" t="s">
        <v>28</v>
      </c>
      <c r="S3265" s="9">
        <f t="shared" si="254"/>
        <v>0.02</v>
      </c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VLOOKUP($F$10:$F$4815,'Customer Info'!$A$1:$B$501,2,0)</f>
        <v>Philip</v>
      </c>
      <c r="H3266" s="6" t="str">
        <f>VLOOKUP(F3266:$F$4815,'Customer Info'!$A:$C,3,0)</f>
        <v>Brown</v>
      </c>
      <c r="I3266" s="6" t="str">
        <f>VLOOKUP($F$10:$F$4815,'Customer Info'!$A:$E,5,0)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75903</v>
      </c>
      <c r="Q3266" s="8">
        <f t="shared" si="253"/>
        <v>4962</v>
      </c>
      <c r="R3266" s="2" t="s">
        <v>28</v>
      </c>
      <c r="S3266" s="9">
        <f t="shared" si="254"/>
        <v>0.09</v>
      </c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VLOOKUP($F$10:$F$4815,'Customer Info'!$A$1:$B$501,2,0)</f>
        <v>Quincy</v>
      </c>
      <c r="H3267" s="6" t="str">
        <f>VLOOKUP(F3267:$F$4815,'Customer Info'!$A:$C,3,0)</f>
        <v>Jones</v>
      </c>
      <c r="I3267" s="6" t="str">
        <f>VLOOKUP($F$10:$F$4815,'Customer Info'!$A:$E,5,0)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9656</v>
      </c>
      <c r="Q3267" s="8">
        <f t="shared" si="253"/>
        <v>620</v>
      </c>
      <c r="R3267" s="2" t="s">
        <v>50</v>
      </c>
      <c r="S3267" s="9">
        <f t="shared" si="254"/>
        <v>0.05</v>
      </c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VLOOKUP($F$10:$F$4815,'Customer Info'!$A$1:$B$501,2,0)</f>
        <v>Stefanie</v>
      </c>
      <c r="H3268" s="6" t="str">
        <f>VLOOKUP(F3268:$F$4815,'Customer Info'!$A:$C,3,0)</f>
        <v>Holloman</v>
      </c>
      <c r="I3268" s="6" t="str">
        <f>VLOOKUP($F$10:$F$4815,'Customer Info'!$A:$E,5,0)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36156</v>
      </c>
      <c r="Q3268" s="8">
        <f t="shared" si="253"/>
        <v>2471</v>
      </c>
      <c r="R3268" s="2" t="s">
        <v>50</v>
      </c>
      <c r="S3268" s="9">
        <f t="shared" si="254"/>
        <v>7.0000000000000007E-2</v>
      </c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VLOOKUP($F$10:$F$4815,'Customer Info'!$A$1:$B$501,2,0)</f>
        <v>Justin</v>
      </c>
      <c r="H3269" s="6" t="str">
        <f>VLOOKUP(F3269:$F$4815,'Customer Info'!$A:$C,3,0)</f>
        <v>Hirsh</v>
      </c>
      <c r="I3269" s="6" t="str">
        <f>VLOOKUP($F$10:$F$4815,'Customer Info'!$A:$E,5,0)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1034</v>
      </c>
      <c r="Q3269" s="8">
        <f t="shared" si="253"/>
        <v>108</v>
      </c>
      <c r="R3269" s="2" t="s">
        <v>28</v>
      </c>
      <c r="S3269" s="9">
        <f t="shared" si="254"/>
        <v>0.02</v>
      </c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VLOOKUP($F$10:$F$4815,'Customer Info'!$A$1:$B$501,2,0)</f>
        <v>Linda</v>
      </c>
      <c r="H3270" s="6" t="str">
        <f>VLOOKUP(F3270:$F$4815,'Customer Info'!$A:$C,3,0)</f>
        <v>Southworth</v>
      </c>
      <c r="I3270" s="6" t="str">
        <f>VLOOKUP($F$10:$F$4815,'Customer Info'!$A:$E,5,0)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21256</v>
      </c>
      <c r="Q3270" s="8">
        <f t="shared" si="253"/>
        <v>1621</v>
      </c>
      <c r="R3270" s="2" t="s">
        <v>28</v>
      </c>
      <c r="S3270" s="9">
        <f t="shared" si="254"/>
        <v>0.05</v>
      </c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VLOOKUP($F$10:$F$4815,'Customer Info'!$A$1:$B$501,2,0)</f>
        <v>Rick</v>
      </c>
      <c r="H3271" s="6" t="str">
        <f>VLOOKUP(F3271:$F$4815,'Customer Info'!$A:$C,3,0)</f>
        <v>Duston</v>
      </c>
      <c r="I3271" s="6" t="str">
        <f>VLOOKUP($F$10:$F$4815,'Customer Info'!$A:$E,5,0)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4114</v>
      </c>
      <c r="Q3271" s="8">
        <f t="shared" si="253"/>
        <v>184</v>
      </c>
      <c r="R3271" s="2" t="s">
        <v>50</v>
      </c>
      <c r="S3271" s="9">
        <f t="shared" si="254"/>
        <v>0.02</v>
      </c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VLOOKUP($F$10:$F$4815,'Customer Info'!$A$1:$B$501,2,0)</f>
        <v>Laurel</v>
      </c>
      <c r="H3272" s="6" t="str">
        <f>VLOOKUP(F3272:$F$4815,'Customer Info'!$A:$C,3,0)</f>
        <v>Beltran</v>
      </c>
      <c r="I3272" s="6" t="str">
        <f>VLOOKUP($F$10:$F$4815,'Customer Info'!$A:$E,5,0)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2595</v>
      </c>
      <c r="Q3272" s="8">
        <f t="shared" si="253"/>
        <v>276</v>
      </c>
      <c r="R3272" s="2" t="s">
        <v>28</v>
      </c>
      <c r="S3272" s="9">
        <f t="shared" si="254"/>
        <v>0.02</v>
      </c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VLOOKUP($F$10:$F$4815,'Customer Info'!$A$1:$B$501,2,0)</f>
        <v>Nicole</v>
      </c>
      <c r="H3273" s="6" t="str">
        <f>VLOOKUP(F3273:$F$4815,'Customer Info'!$A:$C,3,0)</f>
        <v>Fjeld</v>
      </c>
      <c r="I3273" s="6" t="str">
        <f>VLOOKUP($F$10:$F$4815,'Customer Info'!$A:$E,5,0)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161</v>
      </c>
      <c r="Q3273" s="8">
        <f t="shared" si="253"/>
        <v>37</v>
      </c>
      <c r="R3273" s="2" t="s">
        <v>28</v>
      </c>
      <c r="S3273" s="9">
        <f t="shared" si="254"/>
        <v>0.02</v>
      </c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VLOOKUP($F$10:$F$4815,'Customer Info'!$A$1:$B$501,2,0)</f>
        <v>Christy</v>
      </c>
      <c r="H3274" s="6" t="str">
        <f>VLOOKUP(F3274:$F$4815,'Customer Info'!$A:$C,3,0)</f>
        <v>Brittain</v>
      </c>
      <c r="I3274" s="6" t="str">
        <f>VLOOKUP($F$10:$F$4815,'Customer Info'!$A:$E,5,0)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36613</v>
      </c>
      <c r="Q3274" s="8">
        <f t="shared" si="253"/>
        <v>4041</v>
      </c>
      <c r="R3274" s="2" t="s">
        <v>50</v>
      </c>
      <c r="S3274" s="9">
        <f t="shared" si="254"/>
        <v>7.0000000000000007E-2</v>
      </c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VLOOKUP($F$10:$F$4815,'Customer Info'!$A$1:$B$501,2,0)</f>
        <v>Mike</v>
      </c>
      <c r="H3275" s="6" t="str">
        <f>VLOOKUP(F3275:$F$4815,'Customer Info'!$A:$C,3,0)</f>
        <v>Pelletier</v>
      </c>
      <c r="I3275" s="6" t="str">
        <f>VLOOKUP($F$10:$F$4815,'Customer Info'!$A:$E,5,0)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N3275+O3275</f>
        <v>13055</v>
      </c>
      <c r="Q3275" s="8">
        <f t="shared" ref="Q3275:Q3338" si="258">P3275-M3275</f>
        <v>879</v>
      </c>
      <c r="R3275" s="2" t="s">
        <v>28</v>
      </c>
      <c r="S3275" s="9">
        <f t="shared" ref="S3275:S3338" si="259">VLOOKUP($P$10:$P$4815,$T$1:$U$7, 2,1)</f>
        <v>0.05</v>
      </c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VLOOKUP($F$10:$F$4815,'Customer Info'!$A$1:$B$501,2,0)</f>
        <v>Dianna</v>
      </c>
      <c r="H3276" s="6" t="str">
        <f>VLOOKUP(F3276:$F$4815,'Customer Info'!$A:$C,3,0)</f>
        <v>Vittorini</v>
      </c>
      <c r="I3276" s="6" t="str">
        <f>VLOOKUP($F$10:$F$4815,'Customer Info'!$A:$E,5,0)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9187</v>
      </c>
      <c r="Q3276" s="8">
        <f t="shared" si="258"/>
        <v>271</v>
      </c>
      <c r="R3276" s="2" t="s">
        <v>26</v>
      </c>
      <c r="S3276" s="9">
        <f t="shared" si="259"/>
        <v>0.05</v>
      </c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VLOOKUP($F$10:$F$4815,'Customer Info'!$A$1:$B$501,2,0)</f>
        <v>Emily</v>
      </c>
      <c r="H3277" s="6" t="str">
        <f>VLOOKUP(F3277:$F$4815,'Customer Info'!$A:$C,3,0)</f>
        <v>Burns</v>
      </c>
      <c r="I3277" s="6" t="str">
        <f>VLOOKUP($F$10:$F$4815,'Customer Info'!$A:$E,5,0)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2521</v>
      </c>
      <c r="Q3277" s="8">
        <f t="shared" si="258"/>
        <v>231</v>
      </c>
      <c r="R3277" s="2" t="s">
        <v>50</v>
      </c>
      <c r="S3277" s="9">
        <f t="shared" si="259"/>
        <v>0.02</v>
      </c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VLOOKUP($F$10:$F$4815,'Customer Info'!$A$1:$B$501,2,0)</f>
        <v>Steve</v>
      </c>
      <c r="H3278" s="6" t="str">
        <f>VLOOKUP(F3278:$F$4815,'Customer Info'!$A:$C,3,0)</f>
        <v>Nguyen</v>
      </c>
      <c r="I3278" s="6" t="str">
        <f>VLOOKUP($F$10:$F$4815,'Customer Info'!$A:$E,5,0)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1839</v>
      </c>
      <c r="Q3278" s="8">
        <f t="shared" si="258"/>
        <v>211</v>
      </c>
      <c r="R3278" s="2" t="s">
        <v>50</v>
      </c>
      <c r="S3278" s="9">
        <f t="shared" si="259"/>
        <v>0.02</v>
      </c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VLOOKUP($F$10:$F$4815,'Customer Info'!$A$1:$B$501,2,0)</f>
        <v>Julia</v>
      </c>
      <c r="H3279" s="6" t="str">
        <f>VLOOKUP(F3279:$F$4815,'Customer Info'!$A:$C,3,0)</f>
        <v>Dunbar</v>
      </c>
      <c r="I3279" s="6" t="str">
        <f>VLOOKUP($F$10:$F$4815,'Customer Info'!$A:$E,5,0)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1035</v>
      </c>
      <c r="Q3279" s="8">
        <f t="shared" si="258"/>
        <v>104</v>
      </c>
      <c r="R3279" s="2" t="s">
        <v>50</v>
      </c>
      <c r="S3279" s="9">
        <f t="shared" si="259"/>
        <v>0.02</v>
      </c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VLOOKUP($F$10:$F$4815,'Customer Info'!$A$1:$B$501,2,0)</f>
        <v>Thais</v>
      </c>
      <c r="H3280" s="6" t="str">
        <f>VLOOKUP(F3280:$F$4815,'Customer Info'!$A:$C,3,0)</f>
        <v>Sissman</v>
      </c>
      <c r="I3280" s="6" t="str">
        <f>VLOOKUP($F$10:$F$4815,'Customer Info'!$A:$E,5,0)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242</v>
      </c>
      <c r="Q3280" s="8">
        <f t="shared" si="258"/>
        <v>36</v>
      </c>
      <c r="R3280" s="2" t="s">
        <v>28</v>
      </c>
      <c r="S3280" s="9">
        <f t="shared" si="259"/>
        <v>0.02</v>
      </c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VLOOKUP($F$10:$F$4815,'Customer Info'!$A$1:$B$501,2,0)</f>
        <v>Anna</v>
      </c>
      <c r="H3281" s="6" t="str">
        <f>VLOOKUP(F3281:$F$4815,'Customer Info'!$A:$C,3,0)</f>
        <v>Gayman</v>
      </c>
      <c r="I3281" s="6" t="str">
        <f>VLOOKUP($F$10:$F$4815,'Customer Info'!$A:$E,5,0)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1346</v>
      </c>
      <c r="Q3281" s="8">
        <f t="shared" si="258"/>
        <v>135</v>
      </c>
      <c r="R3281" s="2" t="s">
        <v>50</v>
      </c>
      <c r="S3281" s="9">
        <f t="shared" si="259"/>
        <v>0.02</v>
      </c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VLOOKUP($F$10:$F$4815,'Customer Info'!$A$1:$B$501,2,0)</f>
        <v>Cathy</v>
      </c>
      <c r="H3282" s="6" t="str">
        <f>VLOOKUP(F3282:$F$4815,'Customer Info'!$A:$C,3,0)</f>
        <v>Hwang</v>
      </c>
      <c r="I3282" s="6" t="str">
        <f>VLOOKUP($F$10:$F$4815,'Customer Info'!$A:$E,5,0)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20901</v>
      </c>
      <c r="Q3282" s="8">
        <f t="shared" si="258"/>
        <v>861</v>
      </c>
      <c r="R3282" s="2" t="s">
        <v>50</v>
      </c>
      <c r="S3282" s="9">
        <f t="shared" si="259"/>
        <v>0.05</v>
      </c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VLOOKUP($F$10:$F$4815,'Customer Info'!$A$1:$B$501,2,0)</f>
        <v>Troy</v>
      </c>
      <c r="H3283" s="6" t="str">
        <f>VLOOKUP(F3283:$F$4815,'Customer Info'!$A:$C,3,0)</f>
        <v>Blackwell</v>
      </c>
      <c r="I3283" s="6" t="str">
        <f>VLOOKUP($F$10:$F$4815,'Customer Info'!$A:$E,5,0)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1641</v>
      </c>
      <c r="Q3283" s="8">
        <f t="shared" si="258"/>
        <v>175</v>
      </c>
      <c r="R3283" s="2" t="s">
        <v>28</v>
      </c>
      <c r="S3283" s="9">
        <f t="shared" si="259"/>
        <v>0.02</v>
      </c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VLOOKUP($F$10:$F$4815,'Customer Info'!$A$1:$B$501,2,0)</f>
        <v>Jennifer</v>
      </c>
      <c r="H3284" s="6" t="str">
        <f>VLOOKUP(F3284:$F$4815,'Customer Info'!$A:$C,3,0)</f>
        <v>Jackson</v>
      </c>
      <c r="I3284" s="6" t="str">
        <f>VLOOKUP($F$10:$F$4815,'Customer Info'!$A:$E,5,0)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528</v>
      </c>
      <c r="Q3284" s="8">
        <f t="shared" si="258"/>
        <v>81</v>
      </c>
      <c r="R3284" s="2" t="s">
        <v>26</v>
      </c>
      <c r="S3284" s="9">
        <f t="shared" si="259"/>
        <v>0.02</v>
      </c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VLOOKUP($F$10:$F$4815,'Customer Info'!$A$1:$B$501,2,0)</f>
        <v>Jesus</v>
      </c>
      <c r="H3285" s="6" t="str">
        <f>VLOOKUP(F3285:$F$4815,'Customer Info'!$A:$C,3,0)</f>
        <v>Ocampo</v>
      </c>
      <c r="I3285" s="6" t="str">
        <f>VLOOKUP($F$10:$F$4815,'Customer Info'!$A:$E,5,0)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4568</v>
      </c>
      <c r="Q3285" s="8">
        <f t="shared" si="258"/>
        <v>218</v>
      </c>
      <c r="R3285" s="2" t="s">
        <v>28</v>
      </c>
      <c r="S3285" s="9">
        <f t="shared" si="259"/>
        <v>0.02</v>
      </c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VLOOKUP($F$10:$F$4815,'Customer Info'!$A$1:$B$501,2,0)</f>
        <v>Thomas</v>
      </c>
      <c r="H3286" s="6" t="str">
        <f>VLOOKUP(F3286:$F$4815,'Customer Info'!$A:$C,3,0)</f>
        <v>Boland</v>
      </c>
      <c r="I3286" s="6" t="str">
        <f>VLOOKUP($F$10:$F$4815,'Customer Info'!$A:$E,5,0)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14739</v>
      </c>
      <c r="Q3286" s="8">
        <f t="shared" si="258"/>
        <v>495</v>
      </c>
      <c r="R3286" s="2" t="s">
        <v>50</v>
      </c>
      <c r="S3286" s="9">
        <f t="shared" si="259"/>
        <v>0.05</v>
      </c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VLOOKUP($F$10:$F$4815,'Customer Info'!$A$1:$B$501,2,0)</f>
        <v>Jack</v>
      </c>
      <c r="H3287" s="6" t="str">
        <f>VLOOKUP(F3287:$F$4815,'Customer Info'!$A:$C,3,0)</f>
        <v>Lebron</v>
      </c>
      <c r="I3287" s="6" t="str">
        <f>VLOOKUP($F$10:$F$4815,'Customer Info'!$A:$E,5,0)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14851</v>
      </c>
      <c r="Q3287" s="8">
        <f t="shared" si="258"/>
        <v>751</v>
      </c>
      <c r="R3287" s="2" t="s">
        <v>28</v>
      </c>
      <c r="S3287" s="9">
        <f t="shared" si="259"/>
        <v>0.05</v>
      </c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VLOOKUP($F$10:$F$4815,'Customer Info'!$A$1:$B$501,2,0)</f>
        <v>Magdelene</v>
      </c>
      <c r="H3288" s="6" t="str">
        <f>VLOOKUP(F3288:$F$4815,'Customer Info'!$A:$C,3,0)</f>
        <v>Morse</v>
      </c>
      <c r="I3288" s="6" t="str">
        <f>VLOOKUP($F$10:$F$4815,'Customer Info'!$A:$E,5,0)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55346</v>
      </c>
      <c r="Q3288" s="8">
        <f t="shared" si="258"/>
        <v>5576</v>
      </c>
      <c r="R3288" s="2" t="s">
        <v>28</v>
      </c>
      <c r="S3288" s="9">
        <f t="shared" si="259"/>
        <v>0.09</v>
      </c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VLOOKUP($F$10:$F$4815,'Customer Info'!$A$1:$B$501,2,0)</f>
        <v>Darrin</v>
      </c>
      <c r="H3289" s="6" t="str">
        <f>VLOOKUP(F3289:$F$4815,'Customer Info'!$A:$C,3,0)</f>
        <v>Sayre</v>
      </c>
      <c r="I3289" s="6" t="str">
        <f>VLOOKUP($F$10:$F$4815,'Customer Info'!$A:$E,5,0)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5159</v>
      </c>
      <c r="Q3289" s="8">
        <f t="shared" si="258"/>
        <v>336</v>
      </c>
      <c r="R3289" s="2" t="s">
        <v>28</v>
      </c>
      <c r="S3289" s="9">
        <f t="shared" si="259"/>
        <v>0.05</v>
      </c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VLOOKUP($F$10:$F$4815,'Customer Info'!$A$1:$B$501,2,0)</f>
        <v>Jack</v>
      </c>
      <c r="H3290" s="6" t="str">
        <f>VLOOKUP(F3290:$F$4815,'Customer Info'!$A:$C,3,0)</f>
        <v>Garza</v>
      </c>
      <c r="I3290" s="6" t="str">
        <f>VLOOKUP($F$10:$F$4815,'Customer Info'!$A:$E,5,0)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722</v>
      </c>
      <c r="Q3290" s="8">
        <f t="shared" si="258"/>
        <v>95</v>
      </c>
      <c r="R3290" s="2" t="s">
        <v>28</v>
      </c>
      <c r="S3290" s="9">
        <f t="shared" si="259"/>
        <v>0.02</v>
      </c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VLOOKUP($F$10:$F$4815,'Customer Info'!$A$1:$B$501,2,0)</f>
        <v>Peter</v>
      </c>
      <c r="H3291" s="6" t="str">
        <f>VLOOKUP(F3291:$F$4815,'Customer Info'!$A:$C,3,0)</f>
        <v>BŸhler</v>
      </c>
      <c r="I3291" s="6" t="str">
        <f>VLOOKUP($F$10:$F$4815,'Customer Info'!$A:$E,5,0)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5098</v>
      </c>
      <c r="Q3291" s="8">
        <f t="shared" si="258"/>
        <v>376</v>
      </c>
      <c r="R3291" s="2" t="s">
        <v>50</v>
      </c>
      <c r="S3291" s="9">
        <f t="shared" si="259"/>
        <v>0.05</v>
      </c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VLOOKUP($F$10:$F$4815,'Customer Info'!$A$1:$B$501,2,0)</f>
        <v>Ann</v>
      </c>
      <c r="H3292" s="6" t="str">
        <f>VLOOKUP(F3292:$F$4815,'Customer Info'!$A:$C,3,0)</f>
        <v>Chong</v>
      </c>
      <c r="I3292" s="6" t="str">
        <f>VLOOKUP($F$10:$F$4815,'Customer Info'!$A:$E,5,0)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4369</v>
      </c>
      <c r="Q3292" s="8">
        <f t="shared" si="258"/>
        <v>351</v>
      </c>
      <c r="R3292" s="2" t="s">
        <v>28</v>
      </c>
      <c r="S3292" s="9">
        <f t="shared" si="259"/>
        <v>0.02</v>
      </c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VLOOKUP($F$10:$F$4815,'Customer Info'!$A$1:$B$501,2,0)</f>
        <v>Emily</v>
      </c>
      <c r="H3293" s="6" t="str">
        <f>VLOOKUP(F3293:$F$4815,'Customer Info'!$A:$C,3,0)</f>
        <v>Ducich</v>
      </c>
      <c r="I3293" s="6" t="str">
        <f>VLOOKUP($F$10:$F$4815,'Customer Info'!$A:$E,5,0)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6909</v>
      </c>
      <c r="Q3293" s="8">
        <f t="shared" si="258"/>
        <v>578</v>
      </c>
      <c r="R3293" s="2" t="s">
        <v>50</v>
      </c>
      <c r="S3293" s="9">
        <f t="shared" si="259"/>
        <v>0.05</v>
      </c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VLOOKUP($F$10:$F$4815,'Customer Info'!$A$1:$B$501,2,0)</f>
        <v>Monica</v>
      </c>
      <c r="H3294" s="6" t="str">
        <f>VLOOKUP(F3294:$F$4815,'Customer Info'!$A:$C,3,0)</f>
        <v>Federle</v>
      </c>
      <c r="I3294" s="6" t="str">
        <f>VLOOKUP($F$10:$F$4815,'Customer Info'!$A:$E,5,0)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1174</v>
      </c>
      <c r="Q3294" s="8">
        <f t="shared" si="258"/>
        <v>70</v>
      </c>
      <c r="R3294" s="2" t="s">
        <v>28</v>
      </c>
      <c r="S3294" s="9">
        <f t="shared" si="259"/>
        <v>0.02</v>
      </c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VLOOKUP($F$10:$F$4815,'Customer Info'!$A$1:$B$501,2,0)</f>
        <v>Jill</v>
      </c>
      <c r="H3295" s="6" t="str">
        <f>VLOOKUP(F3295:$F$4815,'Customer Info'!$A:$C,3,0)</f>
        <v>Stevenson</v>
      </c>
      <c r="I3295" s="6" t="str">
        <f>VLOOKUP($F$10:$F$4815,'Customer Info'!$A:$E,5,0)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6547</v>
      </c>
      <c r="Q3295" s="8">
        <f t="shared" si="258"/>
        <v>579</v>
      </c>
      <c r="R3295" s="2" t="s">
        <v>26</v>
      </c>
      <c r="S3295" s="9">
        <f t="shared" si="259"/>
        <v>0.05</v>
      </c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VLOOKUP($F$10:$F$4815,'Customer Info'!$A$1:$B$501,2,0)</f>
        <v>Hallie</v>
      </c>
      <c r="H3296" s="6" t="str">
        <f>VLOOKUP(F3296:$F$4815,'Customer Info'!$A:$C,3,0)</f>
        <v>Redmond</v>
      </c>
      <c r="I3296" s="6" t="str">
        <f>VLOOKUP($F$10:$F$4815,'Customer Info'!$A:$E,5,0)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2729</v>
      </c>
      <c r="Q3296" s="8">
        <f t="shared" si="258"/>
        <v>304</v>
      </c>
      <c r="R3296" s="2" t="s">
        <v>26</v>
      </c>
      <c r="S3296" s="9">
        <f t="shared" si="259"/>
        <v>0.02</v>
      </c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VLOOKUP($F$10:$F$4815,'Customer Info'!$A$1:$B$501,2,0)</f>
        <v>Patrick</v>
      </c>
      <c r="H3297" s="6" t="str">
        <f>VLOOKUP(F3297:$F$4815,'Customer Info'!$A:$C,3,0)</f>
        <v>Bzostek</v>
      </c>
      <c r="I3297" s="6" t="str">
        <f>VLOOKUP($F$10:$F$4815,'Customer Info'!$A:$E,5,0)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40464</v>
      </c>
      <c r="Q3297" s="8">
        <f t="shared" si="258"/>
        <v>2655</v>
      </c>
      <c r="R3297" s="2" t="s">
        <v>50</v>
      </c>
      <c r="S3297" s="9">
        <f t="shared" si="259"/>
        <v>7.0000000000000007E-2</v>
      </c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VLOOKUP($F$10:$F$4815,'Customer Info'!$A$1:$B$501,2,0)</f>
        <v>Fred</v>
      </c>
      <c r="H3298" s="6" t="str">
        <f>VLOOKUP(F3298:$F$4815,'Customer Info'!$A:$C,3,0)</f>
        <v>Wasserman</v>
      </c>
      <c r="I3298" s="6" t="str">
        <f>VLOOKUP($F$10:$F$4815,'Customer Info'!$A:$E,5,0)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1548</v>
      </c>
      <c r="Q3298" s="8">
        <f t="shared" si="258"/>
        <v>140</v>
      </c>
      <c r="R3298" s="2" t="s">
        <v>28</v>
      </c>
      <c r="S3298" s="9">
        <f t="shared" si="259"/>
        <v>0.02</v>
      </c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VLOOKUP($F$10:$F$4815,'Customer Info'!$A$1:$B$501,2,0)</f>
        <v>Eileen</v>
      </c>
      <c r="H3299" s="6" t="str">
        <f>VLOOKUP(F3299:$F$4815,'Customer Info'!$A:$C,3,0)</f>
        <v>Kiefer</v>
      </c>
      <c r="I3299" s="6" t="str">
        <f>VLOOKUP($F$10:$F$4815,'Customer Info'!$A:$E,5,0)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23799</v>
      </c>
      <c r="Q3299" s="8">
        <f t="shared" si="258"/>
        <v>491</v>
      </c>
      <c r="R3299" s="2" t="s">
        <v>28</v>
      </c>
      <c r="S3299" s="9">
        <f t="shared" si="259"/>
        <v>0.05</v>
      </c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VLOOKUP($F$10:$F$4815,'Customer Info'!$A$1:$B$501,2,0)</f>
        <v>Randy</v>
      </c>
      <c r="H3300" s="6" t="str">
        <f>VLOOKUP(F3300:$F$4815,'Customer Info'!$A:$C,3,0)</f>
        <v>Ferguson</v>
      </c>
      <c r="I3300" s="6" t="str">
        <f>VLOOKUP($F$10:$F$4815,'Customer Info'!$A:$E,5,0)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12932</v>
      </c>
      <c r="Q3300" s="8">
        <f t="shared" si="258"/>
        <v>920</v>
      </c>
      <c r="R3300" s="2" t="s">
        <v>28</v>
      </c>
      <c r="S3300" s="9">
        <f t="shared" si="259"/>
        <v>0.05</v>
      </c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VLOOKUP($F$10:$F$4815,'Customer Info'!$A$1:$B$501,2,0)</f>
        <v>Guy</v>
      </c>
      <c r="H3301" s="6" t="str">
        <f>VLOOKUP(F3301:$F$4815,'Customer Info'!$A:$C,3,0)</f>
        <v>Phonely</v>
      </c>
      <c r="I3301" s="6" t="str">
        <f>VLOOKUP($F$10:$F$4815,'Customer Info'!$A:$E,5,0)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7750</v>
      </c>
      <c r="Q3301" s="8">
        <f t="shared" si="258"/>
        <v>495</v>
      </c>
      <c r="R3301" s="2" t="s">
        <v>28</v>
      </c>
      <c r="S3301" s="9">
        <f t="shared" si="259"/>
        <v>0.05</v>
      </c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VLOOKUP($F$10:$F$4815,'Customer Info'!$A$1:$B$501,2,0)</f>
        <v>Don</v>
      </c>
      <c r="H3302" s="6" t="str">
        <f>VLOOKUP(F3302:$F$4815,'Customer Info'!$A:$C,3,0)</f>
        <v>Weiss</v>
      </c>
      <c r="I3302" s="6" t="str">
        <f>VLOOKUP($F$10:$F$4815,'Customer Info'!$A:$E,5,0)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324</v>
      </c>
      <c r="Q3302" s="8">
        <f t="shared" si="258"/>
        <v>48</v>
      </c>
      <c r="R3302" s="2" t="s">
        <v>28</v>
      </c>
      <c r="S3302" s="9">
        <f t="shared" si="259"/>
        <v>0.02</v>
      </c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VLOOKUP($F$10:$F$4815,'Customer Info'!$A$1:$B$501,2,0)</f>
        <v>Emily</v>
      </c>
      <c r="H3303" s="6" t="str">
        <f>VLOOKUP(F3303:$F$4815,'Customer Info'!$A:$C,3,0)</f>
        <v>Grady</v>
      </c>
      <c r="I3303" s="6" t="str">
        <f>VLOOKUP($F$10:$F$4815,'Customer Info'!$A:$E,5,0)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77</v>
      </c>
      <c r="Q3303" s="8">
        <f t="shared" si="258"/>
        <v>15</v>
      </c>
      <c r="R3303" s="2" t="s">
        <v>50</v>
      </c>
      <c r="S3303" s="9">
        <f t="shared" si="259"/>
        <v>0.02</v>
      </c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VLOOKUP($F$10:$F$4815,'Customer Info'!$A$1:$B$501,2,0)</f>
        <v>Helen</v>
      </c>
      <c r="H3304" s="6" t="str">
        <f>VLOOKUP(F3304:$F$4815,'Customer Info'!$A:$C,3,0)</f>
        <v>Abelman</v>
      </c>
      <c r="I3304" s="6" t="str">
        <f>VLOOKUP($F$10:$F$4815,'Customer Info'!$A:$E,5,0)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17815</v>
      </c>
      <c r="Q3304" s="8">
        <f t="shared" si="258"/>
        <v>877</v>
      </c>
      <c r="R3304" s="2" t="s">
        <v>28</v>
      </c>
      <c r="S3304" s="9">
        <f t="shared" si="259"/>
        <v>0.05</v>
      </c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VLOOKUP($F$10:$F$4815,'Customer Info'!$A$1:$B$501,2,0)</f>
        <v>Tony</v>
      </c>
      <c r="H3305" s="6" t="str">
        <f>VLOOKUP(F3305:$F$4815,'Customer Info'!$A:$C,3,0)</f>
        <v>Sayre</v>
      </c>
      <c r="I3305" s="6" t="str">
        <f>VLOOKUP($F$10:$F$4815,'Customer Info'!$A:$E,5,0)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10596</v>
      </c>
      <c r="Q3305" s="8">
        <f t="shared" si="258"/>
        <v>1140</v>
      </c>
      <c r="R3305" s="2" t="s">
        <v>50</v>
      </c>
      <c r="S3305" s="9">
        <f t="shared" si="259"/>
        <v>0.05</v>
      </c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VLOOKUP($F$10:$F$4815,'Customer Info'!$A$1:$B$501,2,0)</f>
        <v>Gary</v>
      </c>
      <c r="H3306" s="6" t="str">
        <f>VLOOKUP(F3306:$F$4815,'Customer Info'!$A:$C,3,0)</f>
        <v>Zandusky</v>
      </c>
      <c r="I3306" s="6" t="str">
        <f>VLOOKUP($F$10:$F$4815,'Customer Info'!$A:$E,5,0)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9498</v>
      </c>
      <c r="Q3306" s="8">
        <f t="shared" si="258"/>
        <v>683</v>
      </c>
      <c r="R3306" s="2" t="s">
        <v>28</v>
      </c>
      <c r="S3306" s="9">
        <f t="shared" si="259"/>
        <v>0.05</v>
      </c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VLOOKUP($F$10:$F$4815,'Customer Info'!$A$1:$B$501,2,0)</f>
        <v>Becky</v>
      </c>
      <c r="H3307" s="6" t="str">
        <f>VLOOKUP(F3307:$F$4815,'Customer Info'!$A:$C,3,0)</f>
        <v>Pak</v>
      </c>
      <c r="I3307" s="6" t="str">
        <f>VLOOKUP($F$10:$F$4815,'Customer Info'!$A:$E,5,0)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12751</v>
      </c>
      <c r="Q3307" s="8">
        <f t="shared" si="258"/>
        <v>321</v>
      </c>
      <c r="R3307" s="2" t="s">
        <v>50</v>
      </c>
      <c r="S3307" s="9">
        <f t="shared" si="259"/>
        <v>0.05</v>
      </c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VLOOKUP($F$10:$F$4815,'Customer Info'!$A$1:$B$501,2,0)</f>
        <v>Tony</v>
      </c>
      <c r="H3308" s="6" t="str">
        <f>VLOOKUP(F3308:$F$4815,'Customer Info'!$A:$C,3,0)</f>
        <v>Sayre</v>
      </c>
      <c r="I3308" s="6" t="str">
        <f>VLOOKUP($F$10:$F$4815,'Customer Info'!$A:$E,5,0)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511</v>
      </c>
      <c r="Q3308" s="8">
        <f t="shared" si="258"/>
        <v>91</v>
      </c>
      <c r="R3308" s="2" t="s">
        <v>28</v>
      </c>
      <c r="S3308" s="9">
        <f t="shared" si="259"/>
        <v>0.02</v>
      </c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VLOOKUP($F$10:$F$4815,'Customer Info'!$A$1:$B$501,2,0)</f>
        <v>Erica</v>
      </c>
      <c r="H3309" s="6" t="str">
        <f>VLOOKUP(F3309:$F$4815,'Customer Info'!$A:$C,3,0)</f>
        <v>Hackney</v>
      </c>
      <c r="I3309" s="6" t="str">
        <f>VLOOKUP($F$10:$F$4815,'Customer Info'!$A:$E,5,0)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8314</v>
      </c>
      <c r="Q3309" s="8">
        <f t="shared" si="258"/>
        <v>752</v>
      </c>
      <c r="R3309" s="2" t="s">
        <v>26</v>
      </c>
      <c r="S3309" s="9">
        <f t="shared" si="259"/>
        <v>0.05</v>
      </c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VLOOKUP($F$10:$F$4815,'Customer Info'!$A$1:$B$501,2,0)</f>
        <v>Matt</v>
      </c>
      <c r="H3310" s="6" t="str">
        <f>VLOOKUP(F3310:$F$4815,'Customer Info'!$A:$C,3,0)</f>
        <v>Collins</v>
      </c>
      <c r="I3310" s="6" t="str">
        <f>VLOOKUP($F$10:$F$4815,'Customer Info'!$A:$E,5,0)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22055</v>
      </c>
      <c r="Q3310" s="8">
        <f t="shared" si="258"/>
        <v>880</v>
      </c>
      <c r="R3310" s="2" t="s">
        <v>50</v>
      </c>
      <c r="S3310" s="9">
        <f t="shared" si="259"/>
        <v>0.05</v>
      </c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VLOOKUP($F$10:$F$4815,'Customer Info'!$A$1:$B$501,2,0)</f>
        <v>Heather</v>
      </c>
      <c r="H3311" s="6" t="str">
        <f>VLOOKUP(F3311:$F$4815,'Customer Info'!$A:$C,3,0)</f>
        <v>Kirkland</v>
      </c>
      <c r="I3311" s="6" t="str">
        <f>VLOOKUP($F$10:$F$4815,'Customer Info'!$A:$E,5,0)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8416</v>
      </c>
      <c r="Q3311" s="8">
        <f t="shared" si="258"/>
        <v>745</v>
      </c>
      <c r="R3311" s="2" t="s">
        <v>28</v>
      </c>
      <c r="S3311" s="9">
        <f t="shared" si="259"/>
        <v>0.05</v>
      </c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VLOOKUP($F$10:$F$4815,'Customer Info'!$A$1:$B$501,2,0)</f>
        <v>Mike</v>
      </c>
      <c r="H3312" s="6" t="str">
        <f>VLOOKUP(F3312:$F$4815,'Customer Info'!$A:$C,3,0)</f>
        <v>Pelletier</v>
      </c>
      <c r="I3312" s="6" t="str">
        <f>VLOOKUP($F$10:$F$4815,'Customer Info'!$A:$E,5,0)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34583</v>
      </c>
      <c r="Q3312" s="8">
        <f t="shared" si="258"/>
        <v>1371</v>
      </c>
      <c r="R3312" s="2" t="s">
        <v>28</v>
      </c>
      <c r="S3312" s="9">
        <f t="shared" si="259"/>
        <v>7.0000000000000007E-2</v>
      </c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VLOOKUP($F$10:$F$4815,'Customer Info'!$A$1:$B$501,2,0)</f>
        <v>Troy</v>
      </c>
      <c r="H3313" s="6" t="str">
        <f>VLOOKUP(F3313:$F$4815,'Customer Info'!$A:$C,3,0)</f>
        <v>Staebel</v>
      </c>
      <c r="I3313" s="6" t="str">
        <f>VLOOKUP($F$10:$F$4815,'Customer Info'!$A:$E,5,0)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4122</v>
      </c>
      <c r="Q3313" s="8">
        <f t="shared" si="258"/>
        <v>454</v>
      </c>
      <c r="R3313" s="2" t="s">
        <v>50</v>
      </c>
      <c r="S3313" s="9">
        <f t="shared" si="259"/>
        <v>0.02</v>
      </c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VLOOKUP($F$10:$F$4815,'Customer Info'!$A$1:$B$501,2,0)</f>
        <v>Patrick</v>
      </c>
      <c r="H3314" s="6" t="str">
        <f>VLOOKUP(F3314:$F$4815,'Customer Info'!$A:$C,3,0)</f>
        <v>O'Donnell</v>
      </c>
      <c r="I3314" s="6" t="str">
        <f>VLOOKUP($F$10:$F$4815,'Customer Info'!$A:$E,5,0)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7562</v>
      </c>
      <c r="Q3314" s="8">
        <f t="shared" si="258"/>
        <v>200</v>
      </c>
      <c r="R3314" s="2" t="s">
        <v>50</v>
      </c>
      <c r="S3314" s="9">
        <f t="shared" si="259"/>
        <v>0.05</v>
      </c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VLOOKUP($F$10:$F$4815,'Customer Info'!$A$1:$B$501,2,0)</f>
        <v>Carol</v>
      </c>
      <c r="H3315" s="6" t="str">
        <f>VLOOKUP(F3315:$F$4815,'Customer Info'!$A:$C,3,0)</f>
        <v>Adams</v>
      </c>
      <c r="I3315" s="6" t="str">
        <f>VLOOKUP($F$10:$F$4815,'Customer Info'!$A:$E,5,0)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1489</v>
      </c>
      <c r="Q3315" s="8">
        <f t="shared" si="258"/>
        <v>172</v>
      </c>
      <c r="R3315" s="2" t="s">
        <v>28</v>
      </c>
      <c r="S3315" s="9">
        <f t="shared" si="259"/>
        <v>0.02</v>
      </c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VLOOKUP($F$10:$F$4815,'Customer Info'!$A$1:$B$501,2,0)</f>
        <v>Roy</v>
      </c>
      <c r="H3316" s="6" t="str">
        <f>VLOOKUP(F3316:$F$4815,'Customer Info'!$A:$C,3,0)</f>
        <v>Skaria</v>
      </c>
      <c r="I3316" s="6" t="str">
        <f>VLOOKUP($F$10:$F$4815,'Customer Info'!$A:$E,5,0)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122</v>
      </c>
      <c r="Q3316" s="8">
        <f t="shared" si="258"/>
        <v>14</v>
      </c>
      <c r="R3316" s="2" t="s">
        <v>50</v>
      </c>
      <c r="S3316" s="9">
        <f t="shared" si="259"/>
        <v>0.02</v>
      </c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VLOOKUP($F$10:$F$4815,'Customer Info'!$A$1:$B$501,2,0)</f>
        <v>Laurel</v>
      </c>
      <c r="H3317" s="6" t="str">
        <f>VLOOKUP(F3317:$F$4815,'Customer Info'!$A:$C,3,0)</f>
        <v>Elliston</v>
      </c>
      <c r="I3317" s="6" t="str">
        <f>VLOOKUP($F$10:$F$4815,'Customer Info'!$A:$E,5,0)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351</v>
      </c>
      <c r="Q3317" s="8">
        <f t="shared" si="258"/>
        <v>97</v>
      </c>
      <c r="R3317" s="2" t="s">
        <v>50</v>
      </c>
      <c r="S3317" s="9">
        <f t="shared" si="259"/>
        <v>0.02</v>
      </c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VLOOKUP($F$10:$F$4815,'Customer Info'!$A$1:$B$501,2,0)</f>
        <v>Aaron</v>
      </c>
      <c r="H3318" s="6" t="str">
        <f>VLOOKUP(F3318:$F$4815,'Customer Info'!$A:$C,3,0)</f>
        <v>Smayling</v>
      </c>
      <c r="I3318" s="6" t="str">
        <f>VLOOKUP($F$10:$F$4815,'Customer Info'!$A:$E,5,0)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1630</v>
      </c>
      <c r="Q3318" s="8">
        <f t="shared" si="258"/>
        <v>169</v>
      </c>
      <c r="R3318" s="2" t="s">
        <v>28</v>
      </c>
      <c r="S3318" s="9">
        <f t="shared" si="259"/>
        <v>0.02</v>
      </c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VLOOKUP($F$10:$F$4815,'Customer Info'!$A$1:$B$501,2,0)</f>
        <v>Toby</v>
      </c>
      <c r="H3319" s="6" t="str">
        <f>VLOOKUP(F3319:$F$4815,'Customer Info'!$A:$C,3,0)</f>
        <v>Swindell</v>
      </c>
      <c r="I3319" s="6" t="str">
        <f>VLOOKUP($F$10:$F$4815,'Customer Info'!$A:$E,5,0)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545</v>
      </c>
      <c r="Q3319" s="8">
        <f t="shared" si="258"/>
        <v>113</v>
      </c>
      <c r="R3319" s="2" t="s">
        <v>28</v>
      </c>
      <c r="S3319" s="9">
        <f t="shared" si="259"/>
        <v>0.02</v>
      </c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VLOOKUP($F$10:$F$4815,'Customer Info'!$A$1:$B$501,2,0)</f>
        <v>Bobby</v>
      </c>
      <c r="H3320" s="6" t="str">
        <f>VLOOKUP(F3320:$F$4815,'Customer Info'!$A:$C,3,0)</f>
        <v>Odegard</v>
      </c>
      <c r="I3320" s="6" t="str">
        <f>VLOOKUP($F$10:$F$4815,'Customer Info'!$A:$E,5,0)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11531</v>
      </c>
      <c r="Q3320" s="8">
        <f t="shared" si="258"/>
        <v>1199</v>
      </c>
      <c r="R3320" s="2" t="s">
        <v>28</v>
      </c>
      <c r="S3320" s="9">
        <f t="shared" si="259"/>
        <v>0.05</v>
      </c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VLOOKUP($F$10:$F$4815,'Customer Info'!$A$1:$B$501,2,0)</f>
        <v>Alan</v>
      </c>
      <c r="H3321" s="6" t="str">
        <f>VLOOKUP(F3321:$F$4815,'Customer Info'!$A:$C,3,0)</f>
        <v>Shonely</v>
      </c>
      <c r="I3321" s="6" t="str">
        <f>VLOOKUP($F$10:$F$4815,'Customer Info'!$A:$E,5,0)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14558</v>
      </c>
      <c r="Q3321" s="8">
        <f t="shared" si="258"/>
        <v>966</v>
      </c>
      <c r="R3321" s="2" t="s">
        <v>28</v>
      </c>
      <c r="S3321" s="9">
        <f t="shared" si="259"/>
        <v>0.05</v>
      </c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VLOOKUP($F$10:$F$4815,'Customer Info'!$A$1:$B$501,2,0)</f>
        <v>Philisse</v>
      </c>
      <c r="H3322" s="6" t="str">
        <f>VLOOKUP(F3322:$F$4815,'Customer Info'!$A:$C,3,0)</f>
        <v>Overcash</v>
      </c>
      <c r="I3322" s="6" t="str">
        <f>VLOOKUP($F$10:$F$4815,'Customer Info'!$A:$E,5,0)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11754</v>
      </c>
      <c r="Q3322" s="8">
        <f t="shared" si="258"/>
        <v>302</v>
      </c>
      <c r="R3322" s="2" t="s">
        <v>28</v>
      </c>
      <c r="S3322" s="9">
        <f t="shared" si="259"/>
        <v>0.05</v>
      </c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VLOOKUP($F$10:$F$4815,'Customer Info'!$A$1:$B$501,2,0)</f>
        <v>Darrin</v>
      </c>
      <c r="H3323" s="6" t="str">
        <f>VLOOKUP(F3323:$F$4815,'Customer Info'!$A:$C,3,0)</f>
        <v>Martin</v>
      </c>
      <c r="I3323" s="6" t="str">
        <f>VLOOKUP($F$10:$F$4815,'Customer Info'!$A:$E,5,0)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49716</v>
      </c>
      <c r="Q3323" s="8">
        <f t="shared" si="258"/>
        <v>3678</v>
      </c>
      <c r="R3323" s="2" t="s">
        <v>28</v>
      </c>
      <c r="S3323" s="9">
        <f t="shared" si="259"/>
        <v>7.0000000000000007E-2</v>
      </c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VLOOKUP($F$10:$F$4815,'Customer Info'!$A$1:$B$501,2,0)</f>
        <v>Aaron</v>
      </c>
      <c r="H3324" s="6" t="str">
        <f>VLOOKUP(F3324:$F$4815,'Customer Info'!$A:$C,3,0)</f>
        <v>Bergman</v>
      </c>
      <c r="I3324" s="6" t="str">
        <f>VLOOKUP($F$10:$F$4815,'Customer Info'!$A:$E,5,0)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79</v>
      </c>
      <c r="Q3324" s="8">
        <f t="shared" si="258"/>
        <v>15</v>
      </c>
      <c r="R3324" s="2" t="s">
        <v>28</v>
      </c>
      <c r="S3324" s="9">
        <f t="shared" si="259"/>
        <v>0.02</v>
      </c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VLOOKUP($F$10:$F$4815,'Customer Info'!$A$1:$B$501,2,0)</f>
        <v>Helen</v>
      </c>
      <c r="H3325" s="6" t="str">
        <f>VLOOKUP(F3325:$F$4815,'Customer Info'!$A:$C,3,0)</f>
        <v>Abelman</v>
      </c>
      <c r="I3325" s="6" t="str">
        <f>VLOOKUP($F$10:$F$4815,'Customer Info'!$A:$E,5,0)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117537</v>
      </c>
      <c r="Q3325" s="8">
        <f t="shared" si="258"/>
        <v>9889</v>
      </c>
      <c r="R3325" s="2" t="s">
        <v>26</v>
      </c>
      <c r="S3325" s="9">
        <f t="shared" si="259"/>
        <v>0.12</v>
      </c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VLOOKUP($F$10:$F$4815,'Customer Info'!$A$1:$B$501,2,0)</f>
        <v>Damala</v>
      </c>
      <c r="H3326" s="6" t="str">
        <f>VLOOKUP(F3326:$F$4815,'Customer Info'!$A:$C,3,0)</f>
        <v>Kotsonis</v>
      </c>
      <c r="I3326" s="6" t="str">
        <f>VLOOKUP($F$10:$F$4815,'Customer Info'!$A:$E,5,0)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172</v>
      </c>
      <c r="Q3326" s="8">
        <f t="shared" si="258"/>
        <v>43</v>
      </c>
      <c r="R3326" s="2" t="s">
        <v>50</v>
      </c>
      <c r="S3326" s="9">
        <f t="shared" si="259"/>
        <v>0.02</v>
      </c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VLOOKUP($F$10:$F$4815,'Customer Info'!$A$1:$B$501,2,0)</f>
        <v>Liz</v>
      </c>
      <c r="H3327" s="6" t="str">
        <f>VLOOKUP(F3327:$F$4815,'Customer Info'!$A:$C,3,0)</f>
        <v>Carlisle</v>
      </c>
      <c r="I3327" s="6" t="str">
        <f>VLOOKUP($F$10:$F$4815,'Customer Info'!$A:$E,5,0)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763</v>
      </c>
      <c r="Q3327" s="8">
        <f t="shared" si="258"/>
        <v>117</v>
      </c>
      <c r="R3327" s="2" t="s">
        <v>28</v>
      </c>
      <c r="S3327" s="9">
        <f t="shared" si="259"/>
        <v>0.02</v>
      </c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VLOOKUP($F$10:$F$4815,'Customer Info'!$A$1:$B$501,2,0)</f>
        <v>Tom</v>
      </c>
      <c r="H3328" s="6" t="str">
        <f>VLOOKUP(F3328:$F$4815,'Customer Info'!$A:$C,3,0)</f>
        <v>Stivers</v>
      </c>
      <c r="I3328" s="6" t="str">
        <f>VLOOKUP($F$10:$F$4815,'Customer Info'!$A:$E,5,0)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12126</v>
      </c>
      <c r="Q3328" s="8">
        <f t="shared" si="258"/>
        <v>1311</v>
      </c>
      <c r="R3328" s="2" t="s">
        <v>28</v>
      </c>
      <c r="S3328" s="9">
        <f t="shared" si="259"/>
        <v>0.05</v>
      </c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VLOOKUP($F$10:$F$4815,'Customer Info'!$A$1:$B$501,2,0)</f>
        <v>Eileen</v>
      </c>
      <c r="H3329" s="6" t="str">
        <f>VLOOKUP(F3329:$F$4815,'Customer Info'!$A:$C,3,0)</f>
        <v>Kiefer</v>
      </c>
      <c r="I3329" s="6" t="str">
        <f>VLOOKUP($F$10:$F$4815,'Customer Info'!$A:$E,5,0)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36719</v>
      </c>
      <c r="Q3329" s="8">
        <f t="shared" si="258"/>
        <v>3429</v>
      </c>
      <c r="R3329" s="2" t="s">
        <v>50</v>
      </c>
      <c r="S3329" s="9">
        <f t="shared" si="259"/>
        <v>7.0000000000000007E-2</v>
      </c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VLOOKUP($F$10:$F$4815,'Customer Info'!$A$1:$B$501,2,0)</f>
        <v>George</v>
      </c>
      <c r="H3330" s="6" t="str">
        <f>VLOOKUP(F3330:$F$4815,'Customer Info'!$A:$C,3,0)</f>
        <v>Ashbrook</v>
      </c>
      <c r="I3330" s="6" t="str">
        <f>VLOOKUP($F$10:$F$4815,'Customer Info'!$A:$E,5,0)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3475</v>
      </c>
      <c r="Q3330" s="8">
        <f t="shared" si="258"/>
        <v>355</v>
      </c>
      <c r="R3330" s="2" t="s">
        <v>50</v>
      </c>
      <c r="S3330" s="9">
        <f t="shared" si="259"/>
        <v>0.02</v>
      </c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VLOOKUP($F$10:$F$4815,'Customer Info'!$A$1:$B$501,2,0)</f>
        <v>Eugene</v>
      </c>
      <c r="H3331" s="6" t="str">
        <f>VLOOKUP(F3331:$F$4815,'Customer Info'!$A:$C,3,0)</f>
        <v>Hildebrand</v>
      </c>
      <c r="I3331" s="6" t="str">
        <f>VLOOKUP($F$10:$F$4815,'Customer Info'!$A:$E,5,0)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5041</v>
      </c>
      <c r="Q3331" s="8">
        <f t="shared" si="258"/>
        <v>310</v>
      </c>
      <c r="R3331" s="2" t="s">
        <v>50</v>
      </c>
      <c r="S3331" s="9">
        <f t="shared" si="259"/>
        <v>0.05</v>
      </c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VLOOKUP($F$10:$F$4815,'Customer Info'!$A$1:$B$501,2,0)</f>
        <v>Christopher</v>
      </c>
      <c r="H3332" s="6" t="str">
        <f>VLOOKUP(F3332:$F$4815,'Customer Info'!$A:$C,3,0)</f>
        <v>Martinez</v>
      </c>
      <c r="I3332" s="6" t="str">
        <f>VLOOKUP($F$10:$F$4815,'Customer Info'!$A:$E,5,0)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2744</v>
      </c>
      <c r="Q3332" s="8">
        <f t="shared" si="258"/>
        <v>290</v>
      </c>
      <c r="R3332" s="2" t="s">
        <v>50</v>
      </c>
      <c r="S3332" s="9">
        <f t="shared" si="259"/>
        <v>0.02</v>
      </c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VLOOKUP($F$10:$F$4815,'Customer Info'!$A$1:$B$501,2,0)</f>
        <v>Toby</v>
      </c>
      <c r="H3333" s="6" t="str">
        <f>VLOOKUP(F3333:$F$4815,'Customer Info'!$A:$C,3,0)</f>
        <v>Braunhardt</v>
      </c>
      <c r="I3333" s="6" t="str">
        <f>VLOOKUP($F$10:$F$4815,'Customer Info'!$A:$E,5,0)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5630</v>
      </c>
      <c r="Q3333" s="8">
        <f t="shared" si="258"/>
        <v>268</v>
      </c>
      <c r="R3333" s="2" t="s">
        <v>56</v>
      </c>
      <c r="S3333" s="9">
        <f t="shared" si="259"/>
        <v>0.05</v>
      </c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VLOOKUP($F$10:$F$4815,'Customer Info'!$A$1:$B$501,2,0)</f>
        <v>Caroline</v>
      </c>
      <c r="H3334" s="6" t="str">
        <f>VLOOKUP(F3334:$F$4815,'Customer Info'!$A:$C,3,0)</f>
        <v>Jumper</v>
      </c>
      <c r="I3334" s="6" t="str">
        <f>VLOOKUP($F$10:$F$4815,'Customer Info'!$A:$E,5,0)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24191</v>
      </c>
      <c r="Q3334" s="8">
        <f t="shared" si="258"/>
        <v>2495</v>
      </c>
      <c r="R3334" s="2" t="s">
        <v>28</v>
      </c>
      <c r="S3334" s="9">
        <f t="shared" si="259"/>
        <v>0.05</v>
      </c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VLOOKUP($F$10:$F$4815,'Customer Info'!$A$1:$B$501,2,0)</f>
        <v>Victoria</v>
      </c>
      <c r="H3335" s="6" t="str">
        <f>VLOOKUP(F3335:$F$4815,'Customer Info'!$A:$C,3,0)</f>
        <v>Brennan</v>
      </c>
      <c r="I3335" s="6" t="str">
        <f>VLOOKUP($F$10:$F$4815,'Customer Info'!$A:$E,5,0)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6014</v>
      </c>
      <c r="Q3335" s="8">
        <f t="shared" si="258"/>
        <v>603</v>
      </c>
      <c r="R3335" s="2" t="s">
        <v>50</v>
      </c>
      <c r="S3335" s="9">
        <f t="shared" si="259"/>
        <v>0.05</v>
      </c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VLOOKUP($F$10:$F$4815,'Customer Info'!$A$1:$B$501,2,0)</f>
        <v>Michael</v>
      </c>
      <c r="H3336" s="6" t="str">
        <f>VLOOKUP(F3336:$F$4815,'Customer Info'!$A:$C,3,0)</f>
        <v>Moore</v>
      </c>
      <c r="I3336" s="6" t="str">
        <f>VLOOKUP($F$10:$F$4815,'Customer Info'!$A:$E,5,0)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28872</v>
      </c>
      <c r="Q3336" s="8">
        <f t="shared" si="258"/>
        <v>2184</v>
      </c>
      <c r="R3336" s="2" t="s">
        <v>50</v>
      </c>
      <c r="S3336" s="9">
        <f t="shared" si="259"/>
        <v>7.0000000000000007E-2</v>
      </c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VLOOKUP($F$10:$F$4815,'Customer Info'!$A$1:$B$501,2,0)</f>
        <v>Yana</v>
      </c>
      <c r="H3337" s="6" t="str">
        <f>VLOOKUP(F3337:$F$4815,'Customer Info'!$A:$C,3,0)</f>
        <v>Sorensen</v>
      </c>
      <c r="I3337" s="6" t="str">
        <f>VLOOKUP($F$10:$F$4815,'Customer Info'!$A:$E,5,0)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2740</v>
      </c>
      <c r="Q3337" s="8">
        <f t="shared" si="258"/>
        <v>232</v>
      </c>
      <c r="R3337" s="2" t="s">
        <v>28</v>
      </c>
      <c r="S3337" s="9">
        <f t="shared" si="259"/>
        <v>0.02</v>
      </c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VLOOKUP($F$10:$F$4815,'Customer Info'!$A$1:$B$501,2,0)</f>
        <v>Trudy</v>
      </c>
      <c r="H3338" s="6" t="str">
        <f>VLOOKUP(F3338:$F$4815,'Customer Info'!$A:$C,3,0)</f>
        <v>Glocke</v>
      </c>
      <c r="I3338" s="6" t="str">
        <f>VLOOKUP($F$10:$F$4815,'Customer Info'!$A:$E,5,0)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4056</v>
      </c>
      <c r="Q3338" s="8">
        <f t="shared" si="258"/>
        <v>424</v>
      </c>
      <c r="R3338" s="2" t="s">
        <v>28</v>
      </c>
      <c r="S3338" s="9">
        <f t="shared" si="259"/>
        <v>0.02</v>
      </c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VLOOKUP($F$10:$F$4815,'Customer Info'!$A$1:$B$501,2,0)</f>
        <v>Michael</v>
      </c>
      <c r="H3339" s="6" t="str">
        <f>VLOOKUP(F3339:$F$4815,'Customer Info'!$A:$C,3,0)</f>
        <v>Chen</v>
      </c>
      <c r="I3339" s="6" t="str">
        <f>VLOOKUP($F$10:$F$4815,'Customer Info'!$A:$E,5,0)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N3339+O3339</f>
        <v>2073</v>
      </c>
      <c r="Q3339" s="8">
        <f t="shared" ref="Q3339:Q3402" si="263">P3339-M3339</f>
        <v>257</v>
      </c>
      <c r="R3339" s="2" t="s">
        <v>28</v>
      </c>
      <c r="S3339" s="9">
        <f t="shared" ref="S3339:S3402" si="264">VLOOKUP($P$10:$P$4815,$T$1:$U$7, 2,1)</f>
        <v>0.02</v>
      </c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VLOOKUP($F$10:$F$4815,'Customer Info'!$A$1:$B$501,2,0)</f>
        <v>Carol</v>
      </c>
      <c r="H3340" s="6" t="str">
        <f>VLOOKUP(F3340:$F$4815,'Customer Info'!$A:$C,3,0)</f>
        <v>Adams</v>
      </c>
      <c r="I3340" s="6" t="str">
        <f>VLOOKUP($F$10:$F$4815,'Customer Info'!$A:$E,5,0)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16788</v>
      </c>
      <c r="Q3340" s="8">
        <f t="shared" si="263"/>
        <v>722</v>
      </c>
      <c r="R3340" s="2" t="s">
        <v>28</v>
      </c>
      <c r="S3340" s="9">
        <f t="shared" si="264"/>
        <v>0.05</v>
      </c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VLOOKUP($F$10:$F$4815,'Customer Info'!$A$1:$B$501,2,0)</f>
        <v>Michael</v>
      </c>
      <c r="H3341" s="6" t="str">
        <f>VLOOKUP(F3341:$F$4815,'Customer Info'!$A:$C,3,0)</f>
        <v>Moore</v>
      </c>
      <c r="I3341" s="6" t="str">
        <f>VLOOKUP($F$10:$F$4815,'Customer Info'!$A:$E,5,0)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33956</v>
      </c>
      <c r="Q3341" s="8">
        <f t="shared" si="263"/>
        <v>2512</v>
      </c>
      <c r="R3341" s="2" t="s">
        <v>28</v>
      </c>
      <c r="S3341" s="9">
        <f t="shared" si="264"/>
        <v>7.0000000000000007E-2</v>
      </c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VLOOKUP($F$10:$F$4815,'Customer Info'!$A$1:$B$501,2,0)</f>
        <v>Ryan</v>
      </c>
      <c r="H3342" s="6" t="str">
        <f>VLOOKUP(F3342:$F$4815,'Customer Info'!$A:$C,3,0)</f>
        <v>Akin</v>
      </c>
      <c r="I3342" s="6" t="str">
        <f>VLOOKUP($F$10:$F$4815,'Customer Info'!$A:$E,5,0)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1044</v>
      </c>
      <c r="Q3342" s="8">
        <f t="shared" si="263"/>
        <v>113</v>
      </c>
      <c r="R3342" s="2" t="s">
        <v>28</v>
      </c>
      <c r="S3342" s="9">
        <f t="shared" si="264"/>
        <v>0.02</v>
      </c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VLOOKUP($F$10:$F$4815,'Customer Info'!$A$1:$B$501,2,0)</f>
        <v>Christina</v>
      </c>
      <c r="H3343" s="6" t="str">
        <f>VLOOKUP(F3343:$F$4815,'Customer Info'!$A:$C,3,0)</f>
        <v>VanderZanden</v>
      </c>
      <c r="I3343" s="6" t="str">
        <f>VLOOKUP($F$10:$F$4815,'Customer Info'!$A:$E,5,0)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1373</v>
      </c>
      <c r="Q3343" s="8">
        <f t="shared" si="263"/>
        <v>115</v>
      </c>
      <c r="R3343" s="2" t="s">
        <v>28</v>
      </c>
      <c r="S3343" s="9">
        <f t="shared" si="264"/>
        <v>0.02</v>
      </c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VLOOKUP($F$10:$F$4815,'Customer Info'!$A$1:$B$501,2,0)</f>
        <v>Erica</v>
      </c>
      <c r="H3344" s="6" t="str">
        <f>VLOOKUP(F3344:$F$4815,'Customer Info'!$A:$C,3,0)</f>
        <v>Hackney</v>
      </c>
      <c r="I3344" s="6" t="str">
        <f>VLOOKUP($F$10:$F$4815,'Customer Info'!$A:$E,5,0)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326</v>
      </c>
      <c r="Q3344" s="8">
        <f t="shared" si="263"/>
        <v>54</v>
      </c>
      <c r="R3344" s="2" t="s">
        <v>28</v>
      </c>
      <c r="S3344" s="9">
        <f t="shared" si="264"/>
        <v>0.02</v>
      </c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VLOOKUP($F$10:$F$4815,'Customer Info'!$A$1:$B$501,2,0)</f>
        <v>Tom</v>
      </c>
      <c r="H3345" s="6" t="str">
        <f>VLOOKUP(F3345:$F$4815,'Customer Info'!$A:$C,3,0)</f>
        <v>Prescott</v>
      </c>
      <c r="I3345" s="6" t="str">
        <f>VLOOKUP($F$10:$F$4815,'Customer Info'!$A:$E,5,0)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1546</v>
      </c>
      <c r="Q3345" s="8">
        <f t="shared" si="263"/>
        <v>158</v>
      </c>
      <c r="R3345" s="2" t="s">
        <v>28</v>
      </c>
      <c r="S3345" s="9">
        <f t="shared" si="264"/>
        <v>0.02</v>
      </c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VLOOKUP($F$10:$F$4815,'Customer Info'!$A$1:$B$501,2,0)</f>
        <v>Denny</v>
      </c>
      <c r="H3346" s="6" t="str">
        <f>VLOOKUP(F3346:$F$4815,'Customer Info'!$A:$C,3,0)</f>
        <v>Ordway</v>
      </c>
      <c r="I3346" s="6" t="str">
        <f>VLOOKUP($F$10:$F$4815,'Customer Info'!$A:$E,5,0)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79</v>
      </c>
      <c r="Q3346" s="8">
        <f t="shared" si="263"/>
        <v>15</v>
      </c>
      <c r="R3346" s="2" t="s">
        <v>26</v>
      </c>
      <c r="S3346" s="9">
        <f t="shared" si="264"/>
        <v>0.02</v>
      </c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VLOOKUP($F$10:$F$4815,'Customer Info'!$A$1:$B$501,2,0)</f>
        <v>Stefanie</v>
      </c>
      <c r="H3347" s="6" t="str">
        <f>VLOOKUP(F3347:$F$4815,'Customer Info'!$A:$C,3,0)</f>
        <v>Holloman</v>
      </c>
      <c r="I3347" s="6" t="str">
        <f>VLOOKUP($F$10:$F$4815,'Customer Info'!$A:$E,5,0)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9225</v>
      </c>
      <c r="Q3347" s="8">
        <f t="shared" si="263"/>
        <v>665</v>
      </c>
      <c r="R3347" s="2" t="s">
        <v>28</v>
      </c>
      <c r="S3347" s="9">
        <f t="shared" si="264"/>
        <v>0.05</v>
      </c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VLOOKUP($F$10:$F$4815,'Customer Info'!$A$1:$B$501,2,0)</f>
        <v>Thais</v>
      </c>
      <c r="H3348" s="6" t="str">
        <f>VLOOKUP(F3348:$F$4815,'Customer Info'!$A:$C,3,0)</f>
        <v>Sissman</v>
      </c>
      <c r="I3348" s="6" t="str">
        <f>VLOOKUP($F$10:$F$4815,'Customer Info'!$A:$E,5,0)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1132</v>
      </c>
      <c r="Q3348" s="8">
        <f t="shared" si="263"/>
        <v>158</v>
      </c>
      <c r="R3348" s="2" t="s">
        <v>50</v>
      </c>
      <c r="S3348" s="9">
        <f t="shared" si="264"/>
        <v>0.02</v>
      </c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VLOOKUP($F$10:$F$4815,'Customer Info'!$A$1:$B$501,2,0)</f>
        <v>Natalie</v>
      </c>
      <c r="H3349" s="6" t="str">
        <f>VLOOKUP(F3349:$F$4815,'Customer Info'!$A:$C,3,0)</f>
        <v>Webber</v>
      </c>
      <c r="I3349" s="6" t="str">
        <f>VLOOKUP($F$10:$F$4815,'Customer Info'!$A:$E,5,0)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5636</v>
      </c>
      <c r="Q3349" s="8">
        <f t="shared" si="263"/>
        <v>274</v>
      </c>
      <c r="R3349" s="2" t="s">
        <v>28</v>
      </c>
      <c r="S3349" s="9">
        <f t="shared" si="264"/>
        <v>0.05</v>
      </c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VLOOKUP($F$10:$F$4815,'Customer Info'!$A$1:$B$501,2,0)</f>
        <v>Debra</v>
      </c>
      <c r="H3350" s="6" t="str">
        <f>VLOOKUP(F3350:$F$4815,'Customer Info'!$A:$C,3,0)</f>
        <v>Catini</v>
      </c>
      <c r="I3350" s="6" t="str">
        <f>VLOOKUP($F$10:$F$4815,'Customer Info'!$A:$E,5,0)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17531</v>
      </c>
      <c r="Q3350" s="8">
        <f t="shared" si="263"/>
        <v>1777</v>
      </c>
      <c r="R3350" s="2" t="s">
        <v>28</v>
      </c>
      <c r="S3350" s="9">
        <f t="shared" si="264"/>
        <v>0.05</v>
      </c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VLOOKUP($F$10:$F$4815,'Customer Info'!$A$1:$B$501,2,0)</f>
        <v>Erica</v>
      </c>
      <c r="H3351" s="6" t="str">
        <f>VLOOKUP(F3351:$F$4815,'Customer Info'!$A:$C,3,0)</f>
        <v>Hackney</v>
      </c>
      <c r="I3351" s="6" t="str">
        <f>VLOOKUP($F$10:$F$4815,'Customer Info'!$A:$E,5,0)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1563</v>
      </c>
      <c r="Q3351" s="8">
        <f t="shared" si="263"/>
        <v>161</v>
      </c>
      <c r="R3351" s="2" t="s">
        <v>28</v>
      </c>
      <c r="S3351" s="9">
        <f t="shared" si="264"/>
        <v>0.02</v>
      </c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VLOOKUP($F$10:$F$4815,'Customer Info'!$A$1:$B$501,2,0)</f>
        <v>Darren</v>
      </c>
      <c r="H3352" s="6" t="str">
        <f>VLOOKUP(F3352:$F$4815,'Customer Info'!$A:$C,3,0)</f>
        <v>Koutras</v>
      </c>
      <c r="I3352" s="6" t="str">
        <f>VLOOKUP($F$10:$F$4815,'Customer Info'!$A:$E,5,0)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2062</v>
      </c>
      <c r="Q3352" s="8">
        <f t="shared" si="263"/>
        <v>200</v>
      </c>
      <c r="R3352" s="2" t="s">
        <v>26</v>
      </c>
      <c r="S3352" s="9">
        <f t="shared" si="264"/>
        <v>0.02</v>
      </c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VLOOKUP($F$10:$F$4815,'Customer Info'!$A$1:$B$501,2,0)</f>
        <v>Philip</v>
      </c>
      <c r="H3353" s="6" t="str">
        <f>VLOOKUP(F3353:$F$4815,'Customer Info'!$A:$C,3,0)</f>
        <v>Fox</v>
      </c>
      <c r="I3353" s="6" t="str">
        <f>VLOOKUP($F$10:$F$4815,'Customer Info'!$A:$E,5,0)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21312</v>
      </c>
      <c r="Q3353" s="8">
        <f t="shared" si="263"/>
        <v>2032</v>
      </c>
      <c r="R3353" s="2" t="s">
        <v>28</v>
      </c>
      <c r="S3353" s="9">
        <f t="shared" si="264"/>
        <v>0.05</v>
      </c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VLOOKUP($F$10:$F$4815,'Customer Info'!$A$1:$B$501,2,0)</f>
        <v>Vivek</v>
      </c>
      <c r="H3354" s="6" t="str">
        <f>VLOOKUP(F3354:$F$4815,'Customer Info'!$A:$C,3,0)</f>
        <v>Sundaresam</v>
      </c>
      <c r="I3354" s="6" t="str">
        <f>VLOOKUP($F$10:$F$4815,'Customer Info'!$A:$E,5,0)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5688</v>
      </c>
      <c r="Q3354" s="8">
        <f t="shared" si="263"/>
        <v>399</v>
      </c>
      <c r="R3354" s="2" t="s">
        <v>28</v>
      </c>
      <c r="S3354" s="9">
        <f t="shared" si="264"/>
        <v>0.05</v>
      </c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VLOOKUP($F$10:$F$4815,'Customer Info'!$A$1:$B$501,2,0)</f>
        <v>Robert</v>
      </c>
      <c r="H3355" s="6" t="str">
        <f>VLOOKUP(F3355:$F$4815,'Customer Info'!$A:$C,3,0)</f>
        <v>Dilbeck</v>
      </c>
      <c r="I3355" s="6" t="str">
        <f>VLOOKUP($F$10:$F$4815,'Customer Info'!$A:$E,5,0)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16349</v>
      </c>
      <c r="Q3355" s="8">
        <f t="shared" si="263"/>
        <v>1399</v>
      </c>
      <c r="R3355" s="2" t="s">
        <v>50</v>
      </c>
      <c r="S3355" s="9">
        <f t="shared" si="264"/>
        <v>0.05</v>
      </c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VLOOKUP($F$10:$F$4815,'Customer Info'!$A$1:$B$501,2,0)</f>
        <v>Gary</v>
      </c>
      <c r="H3356" s="6" t="str">
        <f>VLOOKUP(F3356:$F$4815,'Customer Info'!$A:$C,3,0)</f>
        <v>Zandusky</v>
      </c>
      <c r="I3356" s="6" t="str">
        <f>VLOOKUP($F$10:$F$4815,'Customer Info'!$A:$E,5,0)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2129</v>
      </c>
      <c r="Q3356" s="8">
        <f t="shared" si="263"/>
        <v>258</v>
      </c>
      <c r="R3356" s="2" t="s">
        <v>28</v>
      </c>
      <c r="S3356" s="9">
        <f t="shared" si="264"/>
        <v>0.02</v>
      </c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VLOOKUP($F$10:$F$4815,'Customer Info'!$A$1:$B$501,2,0)</f>
        <v>Cathy</v>
      </c>
      <c r="H3357" s="6" t="str">
        <f>VLOOKUP(F3357:$F$4815,'Customer Info'!$A:$C,3,0)</f>
        <v>Hwang</v>
      </c>
      <c r="I3357" s="6" t="str">
        <f>VLOOKUP($F$10:$F$4815,'Customer Info'!$A:$E,5,0)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194</v>
      </c>
      <c r="Q3357" s="8">
        <f t="shared" si="263"/>
        <v>24</v>
      </c>
      <c r="R3357" s="2" t="s">
        <v>28</v>
      </c>
      <c r="S3357" s="9">
        <f t="shared" si="264"/>
        <v>0.02</v>
      </c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VLOOKUP($F$10:$F$4815,'Customer Info'!$A$1:$B$501,2,0)</f>
        <v>Lynn</v>
      </c>
      <c r="H3358" s="6" t="str">
        <f>VLOOKUP(F3358:$F$4815,'Customer Info'!$A:$C,3,0)</f>
        <v>Smith</v>
      </c>
      <c r="I3358" s="6" t="str">
        <f>VLOOKUP($F$10:$F$4815,'Customer Info'!$A:$E,5,0)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324</v>
      </c>
      <c r="Q3358" s="8">
        <f t="shared" si="263"/>
        <v>48</v>
      </c>
      <c r="R3358" s="2" t="s">
        <v>28</v>
      </c>
      <c r="S3358" s="9">
        <f t="shared" si="264"/>
        <v>0.02</v>
      </c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VLOOKUP($F$10:$F$4815,'Customer Info'!$A$1:$B$501,2,0)</f>
        <v>Nat</v>
      </c>
      <c r="H3359" s="6" t="str">
        <f>VLOOKUP(F3359:$F$4815,'Customer Info'!$A:$C,3,0)</f>
        <v>Carroll</v>
      </c>
      <c r="I3359" s="6" t="str">
        <f>VLOOKUP($F$10:$F$4815,'Customer Info'!$A:$E,5,0)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3082</v>
      </c>
      <c r="Q3359" s="8">
        <f t="shared" si="263"/>
        <v>270</v>
      </c>
      <c r="R3359" s="2" t="s">
        <v>28</v>
      </c>
      <c r="S3359" s="9">
        <f t="shared" si="264"/>
        <v>0.02</v>
      </c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VLOOKUP($F$10:$F$4815,'Customer Info'!$A$1:$B$501,2,0)</f>
        <v>Stuart</v>
      </c>
      <c r="H3360" s="6" t="str">
        <f>VLOOKUP(F3360:$F$4815,'Customer Info'!$A:$C,3,0)</f>
        <v>Calhoun</v>
      </c>
      <c r="I3360" s="6" t="str">
        <f>VLOOKUP($F$10:$F$4815,'Customer Info'!$A:$E,5,0)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190</v>
      </c>
      <c r="Q3360" s="8">
        <f t="shared" si="263"/>
        <v>25</v>
      </c>
      <c r="R3360" s="2" t="s">
        <v>28</v>
      </c>
      <c r="S3360" s="9">
        <f t="shared" si="264"/>
        <v>0.02</v>
      </c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VLOOKUP($F$10:$F$4815,'Customer Info'!$A$1:$B$501,2,0)</f>
        <v>Valerie</v>
      </c>
      <c r="H3361" s="6" t="str">
        <f>VLOOKUP(F3361:$F$4815,'Customer Info'!$A:$C,3,0)</f>
        <v>Takahito</v>
      </c>
      <c r="I3361" s="6" t="str">
        <f>VLOOKUP($F$10:$F$4815,'Customer Info'!$A:$E,5,0)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368</v>
      </c>
      <c r="Q3361" s="8">
        <f t="shared" si="263"/>
        <v>60</v>
      </c>
      <c r="R3361" s="2" t="s">
        <v>28</v>
      </c>
      <c r="S3361" s="9">
        <f t="shared" si="264"/>
        <v>0.02</v>
      </c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VLOOKUP($F$10:$F$4815,'Customer Info'!$A$1:$B$501,2,0)</f>
        <v>Michelle</v>
      </c>
      <c r="H3362" s="6" t="str">
        <f>VLOOKUP(F3362:$F$4815,'Customer Info'!$A:$C,3,0)</f>
        <v>Tran</v>
      </c>
      <c r="I3362" s="6" t="str">
        <f>VLOOKUP($F$10:$F$4815,'Customer Info'!$A:$E,5,0)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370</v>
      </c>
      <c r="Q3362" s="8">
        <f t="shared" si="263"/>
        <v>46</v>
      </c>
      <c r="R3362" s="2" t="s">
        <v>50</v>
      </c>
      <c r="S3362" s="9">
        <f t="shared" si="264"/>
        <v>0.02</v>
      </c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VLOOKUP($F$10:$F$4815,'Customer Info'!$A$1:$B$501,2,0)</f>
        <v>Sylvia</v>
      </c>
      <c r="H3363" s="6" t="str">
        <f>VLOOKUP(F3363:$F$4815,'Customer Info'!$A:$C,3,0)</f>
        <v>Foulston</v>
      </c>
      <c r="I3363" s="6" t="str">
        <f>VLOOKUP($F$10:$F$4815,'Customer Info'!$A:$E,5,0)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12413</v>
      </c>
      <c r="Q3363" s="8">
        <f t="shared" si="263"/>
        <v>1070</v>
      </c>
      <c r="R3363" s="2" t="s">
        <v>28</v>
      </c>
      <c r="S3363" s="9">
        <f t="shared" si="264"/>
        <v>0.05</v>
      </c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VLOOKUP($F$10:$F$4815,'Customer Info'!$A$1:$B$501,2,0)</f>
        <v>Nancy</v>
      </c>
      <c r="H3364" s="6" t="str">
        <f>VLOOKUP(F3364:$F$4815,'Customer Info'!$A:$C,3,0)</f>
        <v>Lomonaco</v>
      </c>
      <c r="I3364" s="6" t="str">
        <f>VLOOKUP($F$10:$F$4815,'Customer Info'!$A:$E,5,0)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15269</v>
      </c>
      <c r="Q3364" s="8">
        <f t="shared" si="263"/>
        <v>1141</v>
      </c>
      <c r="R3364" s="2" t="s">
        <v>28</v>
      </c>
      <c r="S3364" s="9">
        <f t="shared" si="264"/>
        <v>0.05</v>
      </c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VLOOKUP($F$10:$F$4815,'Customer Info'!$A$1:$B$501,2,0)</f>
        <v>Philisse</v>
      </c>
      <c r="H3365" s="6" t="str">
        <f>VLOOKUP(F3365:$F$4815,'Customer Info'!$A:$C,3,0)</f>
        <v>Overcash</v>
      </c>
      <c r="I3365" s="6" t="str">
        <f>VLOOKUP($F$10:$F$4815,'Customer Info'!$A:$E,5,0)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27765</v>
      </c>
      <c r="Q3365" s="8">
        <f t="shared" si="263"/>
        <v>2149</v>
      </c>
      <c r="R3365" s="2" t="s">
        <v>26</v>
      </c>
      <c r="S3365" s="9">
        <f t="shared" si="264"/>
        <v>7.0000000000000007E-2</v>
      </c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VLOOKUP($F$10:$F$4815,'Customer Info'!$A$1:$B$501,2,0)</f>
        <v>Darrin</v>
      </c>
      <c r="H3366" s="6" t="str">
        <f>VLOOKUP(F3366:$F$4815,'Customer Info'!$A:$C,3,0)</f>
        <v>Martin</v>
      </c>
      <c r="I3366" s="6" t="str">
        <f>VLOOKUP($F$10:$F$4815,'Customer Info'!$A:$E,5,0)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4993</v>
      </c>
      <c r="Q3366" s="8">
        <f t="shared" si="263"/>
        <v>274</v>
      </c>
      <c r="R3366" s="2" t="s">
        <v>56</v>
      </c>
      <c r="S3366" s="9">
        <f t="shared" si="264"/>
        <v>0.02</v>
      </c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VLOOKUP($F$10:$F$4815,'Customer Info'!$A$1:$B$501,2,0)</f>
        <v>Debra</v>
      </c>
      <c r="H3367" s="6" t="str">
        <f>VLOOKUP(F3367:$F$4815,'Customer Info'!$A:$C,3,0)</f>
        <v>Catini</v>
      </c>
      <c r="I3367" s="6" t="str">
        <f>VLOOKUP($F$10:$F$4815,'Customer Info'!$A:$E,5,0)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891</v>
      </c>
      <c r="Q3367" s="8">
        <f t="shared" si="263"/>
        <v>107</v>
      </c>
      <c r="R3367" s="2" t="s">
        <v>56</v>
      </c>
      <c r="S3367" s="9">
        <f t="shared" si="264"/>
        <v>0.02</v>
      </c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VLOOKUP($F$10:$F$4815,'Customer Info'!$A$1:$B$501,2,0)</f>
        <v>Annie</v>
      </c>
      <c r="H3368" s="6" t="str">
        <f>VLOOKUP(F3368:$F$4815,'Customer Info'!$A:$C,3,0)</f>
        <v>Thurman</v>
      </c>
      <c r="I3368" s="6" t="str">
        <f>VLOOKUP($F$10:$F$4815,'Customer Info'!$A:$E,5,0)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18131</v>
      </c>
      <c r="Q3368" s="8">
        <f t="shared" si="263"/>
        <v>1867</v>
      </c>
      <c r="R3368" s="2" t="s">
        <v>50</v>
      </c>
      <c r="S3368" s="9">
        <f t="shared" si="264"/>
        <v>0.05</v>
      </c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VLOOKUP($F$10:$F$4815,'Customer Info'!$A$1:$B$501,2,0)</f>
        <v>Matt</v>
      </c>
      <c r="H3369" s="6" t="str">
        <f>VLOOKUP(F3369:$F$4815,'Customer Info'!$A:$C,3,0)</f>
        <v>Collins</v>
      </c>
      <c r="I3369" s="6" t="str">
        <f>VLOOKUP($F$10:$F$4815,'Customer Info'!$A:$E,5,0)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55354</v>
      </c>
      <c r="Q3369" s="8">
        <f t="shared" si="263"/>
        <v>5584</v>
      </c>
      <c r="R3369" s="2" t="s">
        <v>56</v>
      </c>
      <c r="S3369" s="9">
        <f t="shared" si="264"/>
        <v>0.09</v>
      </c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VLOOKUP($F$10:$F$4815,'Customer Info'!$A$1:$B$501,2,0)</f>
        <v>Bill</v>
      </c>
      <c r="H3370" s="6" t="str">
        <f>VLOOKUP(F3370:$F$4815,'Customer Info'!$A:$C,3,0)</f>
        <v>Donatelli</v>
      </c>
      <c r="I3370" s="6" t="str">
        <f>VLOOKUP($F$10:$F$4815,'Customer Info'!$A:$E,5,0)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4754</v>
      </c>
      <c r="Q3370" s="8">
        <f t="shared" si="263"/>
        <v>512</v>
      </c>
      <c r="R3370" s="2" t="s">
        <v>28</v>
      </c>
      <c r="S3370" s="9">
        <f t="shared" si="264"/>
        <v>0.02</v>
      </c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VLOOKUP($F$10:$F$4815,'Customer Info'!$A$1:$B$501,2,0)</f>
        <v>Filia</v>
      </c>
      <c r="H3371" s="6" t="str">
        <f>VLOOKUP(F3371:$F$4815,'Customer Info'!$A:$C,3,0)</f>
        <v>McAdams</v>
      </c>
      <c r="I3371" s="6" t="str">
        <f>VLOOKUP($F$10:$F$4815,'Customer Info'!$A:$E,5,0)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7094</v>
      </c>
      <c r="Q3371" s="8">
        <f t="shared" si="263"/>
        <v>790</v>
      </c>
      <c r="R3371" s="2" t="s">
        <v>56</v>
      </c>
      <c r="S3371" s="9">
        <f t="shared" si="264"/>
        <v>0.05</v>
      </c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VLOOKUP($F$10:$F$4815,'Customer Info'!$A$1:$B$501,2,0)</f>
        <v>Lindsay</v>
      </c>
      <c r="H3372" s="6" t="str">
        <f>VLOOKUP(F3372:$F$4815,'Customer Info'!$A:$C,3,0)</f>
        <v>Williams</v>
      </c>
      <c r="I3372" s="6" t="str">
        <f>VLOOKUP($F$10:$F$4815,'Customer Info'!$A:$E,5,0)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17593</v>
      </c>
      <c r="Q3372" s="8">
        <f t="shared" si="263"/>
        <v>1222</v>
      </c>
      <c r="R3372" s="2" t="s">
        <v>50</v>
      </c>
      <c r="S3372" s="9">
        <f t="shared" si="264"/>
        <v>0.05</v>
      </c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VLOOKUP($F$10:$F$4815,'Customer Info'!$A$1:$B$501,2,0)</f>
        <v>Matt</v>
      </c>
      <c r="H3373" s="6" t="str">
        <f>VLOOKUP(F3373:$F$4815,'Customer Info'!$A:$C,3,0)</f>
        <v>Collins</v>
      </c>
      <c r="I3373" s="6" t="str">
        <f>VLOOKUP($F$10:$F$4815,'Customer Info'!$A:$E,5,0)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4216</v>
      </c>
      <c r="Q3373" s="8">
        <f t="shared" si="263"/>
        <v>276</v>
      </c>
      <c r="R3373" s="2" t="s">
        <v>50</v>
      </c>
      <c r="S3373" s="9">
        <f t="shared" si="264"/>
        <v>0.02</v>
      </c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VLOOKUP($F$10:$F$4815,'Customer Info'!$A$1:$B$501,2,0)</f>
        <v>Keith</v>
      </c>
      <c r="H3374" s="6" t="str">
        <f>VLOOKUP(F3374:$F$4815,'Customer Info'!$A:$C,3,0)</f>
        <v>Herrera</v>
      </c>
      <c r="I3374" s="6" t="str">
        <f>VLOOKUP($F$10:$F$4815,'Customer Info'!$A:$E,5,0)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27496</v>
      </c>
      <c r="Q3374" s="8">
        <f t="shared" si="263"/>
        <v>1816</v>
      </c>
      <c r="R3374" s="2" t="s">
        <v>50</v>
      </c>
      <c r="S3374" s="9">
        <f t="shared" si="264"/>
        <v>7.0000000000000007E-2</v>
      </c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VLOOKUP($F$10:$F$4815,'Customer Info'!$A$1:$B$501,2,0)</f>
        <v>Michael</v>
      </c>
      <c r="H3375" s="6" t="str">
        <f>VLOOKUP(F3375:$F$4815,'Customer Info'!$A:$C,3,0)</f>
        <v>Chen</v>
      </c>
      <c r="I3375" s="6" t="str">
        <f>VLOOKUP($F$10:$F$4815,'Customer Info'!$A:$E,5,0)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1110</v>
      </c>
      <c r="Q3375" s="8">
        <f t="shared" si="263"/>
        <v>165</v>
      </c>
      <c r="R3375" s="2" t="s">
        <v>50</v>
      </c>
      <c r="S3375" s="9">
        <f t="shared" si="264"/>
        <v>0.02</v>
      </c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VLOOKUP($F$10:$F$4815,'Customer Info'!$A$1:$B$501,2,0)</f>
        <v>George</v>
      </c>
      <c r="H3376" s="6" t="str">
        <f>VLOOKUP(F3376:$F$4815,'Customer Info'!$A:$C,3,0)</f>
        <v>Ashbrook</v>
      </c>
      <c r="I3376" s="6" t="str">
        <f>VLOOKUP($F$10:$F$4815,'Customer Info'!$A:$E,5,0)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7817</v>
      </c>
      <c r="Q3376" s="8">
        <f t="shared" si="263"/>
        <v>487</v>
      </c>
      <c r="R3376" s="2" t="s">
        <v>50</v>
      </c>
      <c r="S3376" s="9">
        <f t="shared" si="264"/>
        <v>0.05</v>
      </c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VLOOKUP($F$10:$F$4815,'Customer Info'!$A$1:$B$501,2,0)</f>
        <v>Dave</v>
      </c>
      <c r="H3377" s="6" t="str">
        <f>VLOOKUP(F3377:$F$4815,'Customer Info'!$A:$C,3,0)</f>
        <v>Poirier</v>
      </c>
      <c r="I3377" s="6" t="str">
        <f>VLOOKUP($F$10:$F$4815,'Customer Info'!$A:$E,5,0)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30812</v>
      </c>
      <c r="Q3377" s="8">
        <f t="shared" si="263"/>
        <v>1792</v>
      </c>
      <c r="R3377" s="2" t="s">
        <v>26</v>
      </c>
      <c r="S3377" s="9">
        <f t="shared" si="264"/>
        <v>7.0000000000000007E-2</v>
      </c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VLOOKUP($F$10:$F$4815,'Customer Info'!$A$1:$B$501,2,0)</f>
        <v>Candace</v>
      </c>
      <c r="H3378" s="6" t="str">
        <f>VLOOKUP(F3378:$F$4815,'Customer Info'!$A:$C,3,0)</f>
        <v>McMahon</v>
      </c>
      <c r="I3378" s="6" t="str">
        <f>VLOOKUP($F$10:$F$4815,'Customer Info'!$A:$E,5,0)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45082</v>
      </c>
      <c r="Q3378" s="8">
        <f t="shared" si="263"/>
        <v>3346</v>
      </c>
      <c r="R3378" s="2" t="s">
        <v>50</v>
      </c>
      <c r="S3378" s="9">
        <f t="shared" si="264"/>
        <v>7.0000000000000007E-2</v>
      </c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VLOOKUP($F$10:$F$4815,'Customer Info'!$A$1:$B$501,2,0)</f>
        <v>Larry</v>
      </c>
      <c r="H3379" s="6" t="str">
        <f>VLOOKUP(F3379:$F$4815,'Customer Info'!$A:$C,3,0)</f>
        <v>Blacks</v>
      </c>
      <c r="I3379" s="6" t="str">
        <f>VLOOKUP($F$10:$F$4815,'Customer Info'!$A:$E,5,0)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5401</v>
      </c>
      <c r="Q3379" s="8">
        <f t="shared" si="263"/>
        <v>351</v>
      </c>
      <c r="R3379" s="2" t="s">
        <v>50</v>
      </c>
      <c r="S3379" s="9">
        <f t="shared" si="264"/>
        <v>0.05</v>
      </c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VLOOKUP($F$10:$F$4815,'Customer Info'!$A$1:$B$501,2,0)</f>
        <v>Resi</v>
      </c>
      <c r="H3380" s="6" t="str">
        <f>VLOOKUP(F3380:$F$4815,'Customer Info'!$A:$C,3,0)</f>
        <v>Pšlking</v>
      </c>
      <c r="I3380" s="6" t="str">
        <f>VLOOKUP($F$10:$F$4815,'Customer Info'!$A:$E,5,0)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1804</v>
      </c>
      <c r="Q3380" s="8">
        <f t="shared" si="263"/>
        <v>102</v>
      </c>
      <c r="R3380" s="2" t="s">
        <v>50</v>
      </c>
      <c r="S3380" s="9">
        <f t="shared" si="264"/>
        <v>0.02</v>
      </c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VLOOKUP($F$10:$F$4815,'Customer Info'!$A$1:$B$501,2,0)</f>
        <v>Ann</v>
      </c>
      <c r="H3381" s="6" t="str">
        <f>VLOOKUP(F3381:$F$4815,'Customer Info'!$A:$C,3,0)</f>
        <v>Chong</v>
      </c>
      <c r="I3381" s="6" t="str">
        <f>VLOOKUP($F$10:$F$4815,'Customer Info'!$A:$E,5,0)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577</v>
      </c>
      <c r="Q3381" s="8">
        <f t="shared" si="263"/>
        <v>55</v>
      </c>
      <c r="R3381" s="2" t="s">
        <v>28</v>
      </c>
      <c r="S3381" s="9">
        <f t="shared" si="264"/>
        <v>0.02</v>
      </c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VLOOKUP($F$10:$F$4815,'Customer Info'!$A$1:$B$501,2,0)</f>
        <v>Kristina</v>
      </c>
      <c r="H3382" s="6" t="str">
        <f>VLOOKUP(F3382:$F$4815,'Customer Info'!$A:$C,3,0)</f>
        <v>Nunn</v>
      </c>
      <c r="I3382" s="6" t="str">
        <f>VLOOKUP($F$10:$F$4815,'Customer Info'!$A:$E,5,0)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1048</v>
      </c>
      <c r="Q3382" s="8">
        <f t="shared" si="263"/>
        <v>117</v>
      </c>
      <c r="R3382" s="2" t="s">
        <v>28</v>
      </c>
      <c r="S3382" s="9">
        <f t="shared" si="264"/>
        <v>0.02</v>
      </c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VLOOKUP($F$10:$F$4815,'Customer Info'!$A$1:$B$501,2,0)</f>
        <v>Rob</v>
      </c>
      <c r="H3383" s="6" t="str">
        <f>VLOOKUP(F3383:$F$4815,'Customer Info'!$A:$C,3,0)</f>
        <v>Haberlin</v>
      </c>
      <c r="I3383" s="6" t="str">
        <f>VLOOKUP($F$10:$F$4815,'Customer Info'!$A:$E,5,0)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46314</v>
      </c>
      <c r="Q3383" s="8">
        <f t="shared" si="263"/>
        <v>4713</v>
      </c>
      <c r="R3383" s="2" t="s">
        <v>28</v>
      </c>
      <c r="S3383" s="9">
        <f t="shared" si="264"/>
        <v>7.0000000000000007E-2</v>
      </c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VLOOKUP($F$10:$F$4815,'Customer Info'!$A$1:$B$501,2,0)</f>
        <v>Tony</v>
      </c>
      <c r="H3384" s="6" t="str">
        <f>VLOOKUP(F3384:$F$4815,'Customer Info'!$A:$C,3,0)</f>
        <v>Sayre</v>
      </c>
      <c r="I3384" s="6" t="str">
        <f>VLOOKUP($F$10:$F$4815,'Customer Info'!$A:$E,5,0)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531</v>
      </c>
      <c r="Q3384" s="8">
        <f t="shared" si="263"/>
        <v>66</v>
      </c>
      <c r="R3384" s="2" t="s">
        <v>28</v>
      </c>
      <c r="S3384" s="9">
        <f t="shared" si="264"/>
        <v>0.02</v>
      </c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VLOOKUP($F$10:$F$4815,'Customer Info'!$A$1:$B$501,2,0)</f>
        <v>Dave</v>
      </c>
      <c r="H3385" s="6" t="str">
        <f>VLOOKUP(F3385:$F$4815,'Customer Info'!$A:$C,3,0)</f>
        <v>Hallsten</v>
      </c>
      <c r="I3385" s="6" t="str">
        <f>VLOOKUP($F$10:$F$4815,'Customer Info'!$A:$E,5,0)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3353</v>
      </c>
      <c r="Q3385" s="8">
        <f t="shared" si="263"/>
        <v>263</v>
      </c>
      <c r="R3385" s="2" t="s">
        <v>50</v>
      </c>
      <c r="S3385" s="9">
        <f t="shared" si="264"/>
        <v>0.02</v>
      </c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VLOOKUP($F$10:$F$4815,'Customer Info'!$A$1:$B$501,2,0)</f>
        <v>Vivek</v>
      </c>
      <c r="H3386" s="6" t="str">
        <f>VLOOKUP(F3386:$F$4815,'Customer Info'!$A:$C,3,0)</f>
        <v>Grady</v>
      </c>
      <c r="I3386" s="6" t="str">
        <f>VLOOKUP($F$10:$F$4815,'Customer Info'!$A:$E,5,0)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5827</v>
      </c>
      <c r="Q3386" s="8">
        <f t="shared" si="263"/>
        <v>523</v>
      </c>
      <c r="R3386" s="2" t="s">
        <v>28</v>
      </c>
      <c r="S3386" s="9">
        <f t="shared" si="264"/>
        <v>0.05</v>
      </c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VLOOKUP($F$10:$F$4815,'Customer Info'!$A$1:$B$501,2,0)</f>
        <v>Nick</v>
      </c>
      <c r="H3387" s="6" t="str">
        <f>VLOOKUP(F3387:$F$4815,'Customer Info'!$A:$C,3,0)</f>
        <v>Radford</v>
      </c>
      <c r="I3387" s="6" t="str">
        <f>VLOOKUP($F$10:$F$4815,'Customer Info'!$A:$E,5,0)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626</v>
      </c>
      <c r="Q3387" s="8">
        <f t="shared" si="263"/>
        <v>102</v>
      </c>
      <c r="R3387" s="2" t="s">
        <v>28</v>
      </c>
      <c r="S3387" s="9">
        <f t="shared" si="264"/>
        <v>0.02</v>
      </c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VLOOKUP($F$10:$F$4815,'Customer Info'!$A$1:$B$501,2,0)</f>
        <v>Caroline</v>
      </c>
      <c r="H3388" s="6" t="str">
        <f>VLOOKUP(F3388:$F$4815,'Customer Info'!$A:$C,3,0)</f>
        <v>Jumper</v>
      </c>
      <c r="I3388" s="6" t="str">
        <f>VLOOKUP($F$10:$F$4815,'Customer Info'!$A:$E,5,0)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2470</v>
      </c>
      <c r="Q3388" s="8">
        <f t="shared" si="263"/>
        <v>310</v>
      </c>
      <c r="R3388" s="2" t="s">
        <v>28</v>
      </c>
      <c r="S3388" s="9">
        <f t="shared" si="264"/>
        <v>0.02</v>
      </c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VLOOKUP($F$10:$F$4815,'Customer Info'!$A$1:$B$501,2,0)</f>
        <v>Lindsay</v>
      </c>
      <c r="H3389" s="6" t="str">
        <f>VLOOKUP(F3389:$F$4815,'Customer Info'!$A:$C,3,0)</f>
        <v>Williams</v>
      </c>
      <c r="I3389" s="6" t="str">
        <f>VLOOKUP($F$10:$F$4815,'Customer Info'!$A:$E,5,0)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5605</v>
      </c>
      <c r="Q3389" s="8">
        <f t="shared" si="263"/>
        <v>491</v>
      </c>
      <c r="R3389" s="2" t="s">
        <v>50</v>
      </c>
      <c r="S3389" s="9">
        <f t="shared" si="264"/>
        <v>0.05</v>
      </c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VLOOKUP($F$10:$F$4815,'Customer Info'!$A$1:$B$501,2,0)</f>
        <v>Anna</v>
      </c>
      <c r="H3390" s="6" t="str">
        <f>VLOOKUP(F3390:$F$4815,'Customer Info'!$A:$C,3,0)</f>
        <v>Gayman</v>
      </c>
      <c r="I3390" s="6" t="str">
        <f>VLOOKUP($F$10:$F$4815,'Customer Info'!$A:$E,5,0)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2884</v>
      </c>
      <c r="Q3390" s="8">
        <f t="shared" si="263"/>
        <v>203</v>
      </c>
      <c r="R3390" s="2" t="s">
        <v>56</v>
      </c>
      <c r="S3390" s="9">
        <f t="shared" si="264"/>
        <v>0.02</v>
      </c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VLOOKUP($F$10:$F$4815,'Customer Info'!$A$1:$B$501,2,0)</f>
        <v>Larry</v>
      </c>
      <c r="H3391" s="6" t="str">
        <f>VLOOKUP(F3391:$F$4815,'Customer Info'!$A:$C,3,0)</f>
        <v>Blacks</v>
      </c>
      <c r="I3391" s="6" t="str">
        <f>VLOOKUP($F$10:$F$4815,'Customer Info'!$A:$E,5,0)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40235</v>
      </c>
      <c r="Q3391" s="8">
        <f t="shared" si="263"/>
        <v>1931</v>
      </c>
      <c r="R3391" s="2" t="s">
        <v>28</v>
      </c>
      <c r="S3391" s="9">
        <f t="shared" si="264"/>
        <v>7.0000000000000007E-2</v>
      </c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VLOOKUP($F$10:$F$4815,'Customer Info'!$A$1:$B$501,2,0)</f>
        <v>Valerie</v>
      </c>
      <c r="H3392" s="6" t="str">
        <f>VLOOKUP(F3392:$F$4815,'Customer Info'!$A:$C,3,0)</f>
        <v>Mitchum</v>
      </c>
      <c r="I3392" s="6" t="str">
        <f>VLOOKUP($F$10:$F$4815,'Customer Info'!$A:$E,5,0)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1026</v>
      </c>
      <c r="Q3392" s="8">
        <f t="shared" si="263"/>
        <v>84</v>
      </c>
      <c r="R3392" s="2" t="s">
        <v>50</v>
      </c>
      <c r="S3392" s="9">
        <f t="shared" si="264"/>
        <v>0.02</v>
      </c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VLOOKUP($F$10:$F$4815,'Customer Info'!$A$1:$B$501,2,0)</f>
        <v>Rachel</v>
      </c>
      <c r="H3393" s="6" t="str">
        <f>VLOOKUP(F3393:$F$4815,'Customer Info'!$A:$C,3,0)</f>
        <v>Payne</v>
      </c>
      <c r="I3393" s="6" t="str">
        <f>VLOOKUP($F$10:$F$4815,'Customer Info'!$A:$E,5,0)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9848</v>
      </c>
      <c r="Q3393" s="8">
        <f t="shared" si="263"/>
        <v>618</v>
      </c>
      <c r="R3393" s="2" t="s">
        <v>28</v>
      </c>
      <c r="S3393" s="9">
        <f t="shared" si="264"/>
        <v>0.05</v>
      </c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VLOOKUP($F$10:$F$4815,'Customer Info'!$A$1:$B$501,2,0)</f>
        <v>Lynn</v>
      </c>
      <c r="H3394" s="6" t="str">
        <f>VLOOKUP(F3394:$F$4815,'Customer Info'!$A:$C,3,0)</f>
        <v>Smith</v>
      </c>
      <c r="I3394" s="6" t="str">
        <f>VLOOKUP($F$10:$F$4815,'Customer Info'!$A:$E,5,0)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2752</v>
      </c>
      <c r="Q3394" s="8">
        <f t="shared" si="263"/>
        <v>250</v>
      </c>
      <c r="R3394" s="2" t="s">
        <v>28</v>
      </c>
      <c r="S3394" s="9">
        <f t="shared" si="264"/>
        <v>0.02</v>
      </c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VLOOKUP($F$10:$F$4815,'Customer Info'!$A$1:$B$501,2,0)</f>
        <v>Shaun</v>
      </c>
      <c r="H3395" s="6" t="str">
        <f>VLOOKUP(F3395:$F$4815,'Customer Info'!$A:$C,3,0)</f>
        <v>Weien</v>
      </c>
      <c r="I3395" s="6" t="str">
        <f>VLOOKUP($F$10:$F$4815,'Customer Info'!$A:$E,5,0)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6026</v>
      </c>
      <c r="Q3395" s="8">
        <f t="shared" si="263"/>
        <v>458</v>
      </c>
      <c r="R3395" s="2" t="s">
        <v>50</v>
      </c>
      <c r="S3395" s="9">
        <f t="shared" si="264"/>
        <v>0.05</v>
      </c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VLOOKUP($F$10:$F$4815,'Customer Info'!$A$1:$B$501,2,0)</f>
        <v>Anthony</v>
      </c>
      <c r="H3396" s="6" t="str">
        <f>VLOOKUP(F3396:$F$4815,'Customer Info'!$A:$C,3,0)</f>
        <v>Garverick</v>
      </c>
      <c r="I3396" s="6" t="str">
        <f>VLOOKUP($F$10:$F$4815,'Customer Info'!$A:$E,5,0)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3299</v>
      </c>
      <c r="Q3396" s="8">
        <f t="shared" si="263"/>
        <v>474</v>
      </c>
      <c r="R3396" s="2" t="s">
        <v>28</v>
      </c>
      <c r="S3396" s="9">
        <f t="shared" si="264"/>
        <v>0.02</v>
      </c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VLOOKUP($F$10:$F$4815,'Customer Info'!$A$1:$B$501,2,0)</f>
        <v>Muhammed</v>
      </c>
      <c r="H3397" s="6" t="str">
        <f>VLOOKUP(F3397:$F$4815,'Customer Info'!$A:$C,3,0)</f>
        <v>Lee</v>
      </c>
      <c r="I3397" s="6" t="str">
        <f>VLOOKUP($F$10:$F$4815,'Customer Info'!$A:$E,5,0)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3030</v>
      </c>
      <c r="Q3397" s="8">
        <f t="shared" si="263"/>
        <v>287</v>
      </c>
      <c r="R3397" s="2" t="s">
        <v>50</v>
      </c>
      <c r="S3397" s="9">
        <f t="shared" si="264"/>
        <v>0.02</v>
      </c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VLOOKUP($F$10:$F$4815,'Customer Info'!$A$1:$B$501,2,0)</f>
        <v>Patrick</v>
      </c>
      <c r="H3398" s="6" t="str">
        <f>VLOOKUP(F3398:$F$4815,'Customer Info'!$A:$C,3,0)</f>
        <v>O'Donnell</v>
      </c>
      <c r="I3398" s="6" t="str">
        <f>VLOOKUP($F$10:$F$4815,'Customer Info'!$A:$E,5,0)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5710</v>
      </c>
      <c r="Q3398" s="8">
        <f t="shared" si="263"/>
        <v>562</v>
      </c>
      <c r="R3398" s="2" t="s">
        <v>28</v>
      </c>
      <c r="S3398" s="9">
        <f t="shared" si="264"/>
        <v>0.05</v>
      </c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VLOOKUP($F$10:$F$4815,'Customer Info'!$A$1:$B$501,2,0)</f>
        <v>Ionia</v>
      </c>
      <c r="H3399" s="6" t="str">
        <f>VLOOKUP(F3399:$F$4815,'Customer Info'!$A:$C,3,0)</f>
        <v>McGrath</v>
      </c>
      <c r="I3399" s="6" t="str">
        <f>VLOOKUP($F$10:$F$4815,'Customer Info'!$A:$E,5,0)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98015</v>
      </c>
      <c r="Q3399" s="8">
        <f t="shared" si="263"/>
        <v>8315</v>
      </c>
      <c r="R3399" s="2" t="s">
        <v>56</v>
      </c>
      <c r="S3399" s="9">
        <f t="shared" si="264"/>
        <v>0.09</v>
      </c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VLOOKUP($F$10:$F$4815,'Customer Info'!$A$1:$B$501,2,0)</f>
        <v>Sheri</v>
      </c>
      <c r="H3400" s="6" t="str">
        <f>VLOOKUP(F3400:$F$4815,'Customer Info'!$A:$C,3,0)</f>
        <v>Gordon</v>
      </c>
      <c r="I3400" s="6" t="str">
        <f>VLOOKUP($F$10:$F$4815,'Customer Info'!$A:$E,5,0)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325</v>
      </c>
      <c r="Q3400" s="8">
        <f t="shared" si="263"/>
        <v>35</v>
      </c>
      <c r="R3400" s="2" t="s">
        <v>50</v>
      </c>
      <c r="S3400" s="9">
        <f t="shared" si="264"/>
        <v>0.02</v>
      </c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VLOOKUP($F$10:$F$4815,'Customer Info'!$A$1:$B$501,2,0)</f>
        <v>Michelle</v>
      </c>
      <c r="H3401" s="6" t="str">
        <f>VLOOKUP(F3401:$F$4815,'Customer Info'!$A:$C,3,0)</f>
        <v>Arnett</v>
      </c>
      <c r="I3401" s="6" t="str">
        <f>VLOOKUP($F$10:$F$4815,'Customer Info'!$A:$E,5,0)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6310</v>
      </c>
      <c r="Q3401" s="8">
        <f t="shared" si="263"/>
        <v>496</v>
      </c>
      <c r="R3401" s="2" t="s">
        <v>50</v>
      </c>
      <c r="S3401" s="9">
        <f t="shared" si="264"/>
        <v>0.05</v>
      </c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VLOOKUP($F$10:$F$4815,'Customer Info'!$A$1:$B$501,2,0)</f>
        <v>Filia</v>
      </c>
      <c r="H3402" s="6" t="str">
        <f>VLOOKUP(F3402:$F$4815,'Customer Info'!$A:$C,3,0)</f>
        <v>McAdams</v>
      </c>
      <c r="I3402" s="6" t="str">
        <f>VLOOKUP($F$10:$F$4815,'Customer Info'!$A:$E,5,0)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5983</v>
      </c>
      <c r="Q3402" s="8">
        <f t="shared" si="263"/>
        <v>595</v>
      </c>
      <c r="R3402" s="2" t="s">
        <v>26</v>
      </c>
      <c r="S3402" s="9">
        <f t="shared" si="264"/>
        <v>0.05</v>
      </c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VLOOKUP($F$10:$F$4815,'Customer Info'!$A$1:$B$501,2,0)</f>
        <v>Max</v>
      </c>
      <c r="H3403" s="6" t="str">
        <f>VLOOKUP(F3403:$F$4815,'Customer Info'!$A:$C,3,0)</f>
        <v>Jones</v>
      </c>
      <c r="I3403" s="6" t="str">
        <f>VLOOKUP($F$10:$F$4815,'Customer Info'!$A:$E,5,0)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N3403+O3403</f>
        <v>5033</v>
      </c>
      <c r="Q3403" s="8">
        <f t="shared" ref="Q3403:Q3466" si="268">P3403-M3403</f>
        <v>221</v>
      </c>
      <c r="R3403" s="2" t="s">
        <v>50</v>
      </c>
      <c r="S3403" s="9">
        <f t="shared" ref="S3403:S3466" si="269">VLOOKUP($P$10:$P$4815,$T$1:$U$7, 2,1)</f>
        <v>0.05</v>
      </c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VLOOKUP($F$10:$F$4815,'Customer Info'!$A$1:$B$501,2,0)</f>
        <v>Thomas</v>
      </c>
      <c r="H3404" s="6" t="str">
        <f>VLOOKUP(F3404:$F$4815,'Customer Info'!$A:$C,3,0)</f>
        <v>Brumley</v>
      </c>
      <c r="I3404" s="6" t="str">
        <f>VLOOKUP($F$10:$F$4815,'Customer Info'!$A:$E,5,0)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5179</v>
      </c>
      <c r="Q3404" s="8">
        <f t="shared" si="268"/>
        <v>385</v>
      </c>
      <c r="R3404" s="2" t="s">
        <v>50</v>
      </c>
      <c r="S3404" s="9">
        <f t="shared" si="269"/>
        <v>0.05</v>
      </c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VLOOKUP($F$10:$F$4815,'Customer Info'!$A$1:$B$501,2,0)</f>
        <v>Brian</v>
      </c>
      <c r="H3405" s="6" t="str">
        <f>VLOOKUP(F3405:$F$4815,'Customer Info'!$A:$C,3,0)</f>
        <v>Dahlen</v>
      </c>
      <c r="I3405" s="6" t="str">
        <f>VLOOKUP($F$10:$F$4815,'Customer Info'!$A:$E,5,0)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12629</v>
      </c>
      <c r="Q3405" s="8">
        <f t="shared" si="268"/>
        <v>529</v>
      </c>
      <c r="R3405" s="2" t="s">
        <v>50</v>
      </c>
      <c r="S3405" s="9">
        <f t="shared" si="269"/>
        <v>0.05</v>
      </c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VLOOKUP($F$10:$F$4815,'Customer Info'!$A$1:$B$501,2,0)</f>
        <v>Jim</v>
      </c>
      <c r="H3406" s="6" t="str">
        <f>VLOOKUP(F3406:$F$4815,'Customer Info'!$A:$C,3,0)</f>
        <v>Karlsson</v>
      </c>
      <c r="I3406" s="6" t="str">
        <f>VLOOKUP($F$10:$F$4815,'Customer Info'!$A:$E,5,0)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3852</v>
      </c>
      <c r="Q3406" s="8">
        <f t="shared" si="268"/>
        <v>498</v>
      </c>
      <c r="R3406" s="2" t="s">
        <v>28</v>
      </c>
      <c r="S3406" s="9">
        <f t="shared" si="269"/>
        <v>0.02</v>
      </c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VLOOKUP($F$10:$F$4815,'Customer Info'!$A$1:$B$501,2,0)</f>
        <v>Justin</v>
      </c>
      <c r="H3407" s="6" t="str">
        <f>VLOOKUP(F3407:$F$4815,'Customer Info'!$A:$C,3,0)</f>
        <v>Hirsh</v>
      </c>
      <c r="I3407" s="6" t="str">
        <f>VLOOKUP($F$10:$F$4815,'Customer Info'!$A:$E,5,0)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606</v>
      </c>
      <c r="Q3407" s="8">
        <f t="shared" si="268"/>
        <v>78</v>
      </c>
      <c r="R3407" s="2" t="s">
        <v>50</v>
      </c>
      <c r="S3407" s="9">
        <f t="shared" si="269"/>
        <v>0.02</v>
      </c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VLOOKUP($F$10:$F$4815,'Customer Info'!$A$1:$B$501,2,0)</f>
        <v>Monica</v>
      </c>
      <c r="H3408" s="6" t="str">
        <f>VLOOKUP(F3408:$F$4815,'Customer Info'!$A:$C,3,0)</f>
        <v>Federle</v>
      </c>
      <c r="I3408" s="6" t="str">
        <f>VLOOKUP($F$10:$F$4815,'Customer Info'!$A:$E,5,0)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2361</v>
      </c>
      <c r="Q3408" s="8">
        <f t="shared" si="268"/>
        <v>252</v>
      </c>
      <c r="R3408" s="2" t="s">
        <v>28</v>
      </c>
      <c r="S3408" s="9">
        <f t="shared" si="269"/>
        <v>0.02</v>
      </c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VLOOKUP($F$10:$F$4815,'Customer Info'!$A$1:$B$501,2,0)</f>
        <v>Natalie</v>
      </c>
      <c r="H3409" s="6" t="str">
        <f>VLOOKUP(F3409:$F$4815,'Customer Info'!$A:$C,3,0)</f>
        <v>Webber</v>
      </c>
      <c r="I3409" s="6" t="str">
        <f>VLOOKUP($F$10:$F$4815,'Customer Info'!$A:$E,5,0)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5184</v>
      </c>
      <c r="Q3409" s="8">
        <f t="shared" si="268"/>
        <v>264</v>
      </c>
      <c r="R3409" s="2" t="s">
        <v>28</v>
      </c>
      <c r="S3409" s="9">
        <f t="shared" si="269"/>
        <v>0.05</v>
      </c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VLOOKUP($F$10:$F$4815,'Customer Info'!$A$1:$B$501,2,0)</f>
        <v>Corey</v>
      </c>
      <c r="H3410" s="6" t="str">
        <f>VLOOKUP(F3410:$F$4815,'Customer Info'!$A:$C,3,0)</f>
        <v>Lock</v>
      </c>
      <c r="I3410" s="6" t="str">
        <f>VLOOKUP($F$10:$F$4815,'Customer Info'!$A:$E,5,0)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1600</v>
      </c>
      <c r="Q3410" s="8">
        <f t="shared" si="268"/>
        <v>114</v>
      </c>
      <c r="R3410" s="2" t="s">
        <v>28</v>
      </c>
      <c r="S3410" s="9">
        <f t="shared" si="269"/>
        <v>0.02</v>
      </c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VLOOKUP($F$10:$F$4815,'Customer Info'!$A$1:$B$501,2,0)</f>
        <v>Jeremy</v>
      </c>
      <c r="H3411" s="6" t="str">
        <f>VLOOKUP(F3411:$F$4815,'Customer Info'!$A:$C,3,0)</f>
        <v>Ellison</v>
      </c>
      <c r="I3411" s="6" t="str">
        <f>VLOOKUP($F$10:$F$4815,'Customer Info'!$A:$E,5,0)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280</v>
      </c>
      <c r="Q3411" s="8">
        <f t="shared" si="268"/>
        <v>54</v>
      </c>
      <c r="R3411" s="2" t="s">
        <v>50</v>
      </c>
      <c r="S3411" s="9">
        <f t="shared" si="269"/>
        <v>0.02</v>
      </c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VLOOKUP($F$10:$F$4815,'Customer Info'!$A$1:$B$501,2,0)</f>
        <v>Ruben</v>
      </c>
      <c r="H3412" s="6" t="str">
        <f>VLOOKUP(F3412:$F$4815,'Customer Info'!$A:$C,3,0)</f>
        <v>Ausman</v>
      </c>
      <c r="I3412" s="6" t="str">
        <f>VLOOKUP($F$10:$F$4815,'Customer Info'!$A:$E,5,0)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8115</v>
      </c>
      <c r="Q3412" s="8">
        <f t="shared" si="268"/>
        <v>543</v>
      </c>
      <c r="R3412" s="2" t="s">
        <v>50</v>
      </c>
      <c r="S3412" s="9">
        <f t="shared" si="269"/>
        <v>0.05</v>
      </c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VLOOKUP($F$10:$F$4815,'Customer Info'!$A$1:$B$501,2,0)</f>
        <v>Toby</v>
      </c>
      <c r="H3413" s="6" t="str">
        <f>VLOOKUP(F3413:$F$4815,'Customer Info'!$A:$C,3,0)</f>
        <v>Carlisle</v>
      </c>
      <c r="I3413" s="6" t="str">
        <f>VLOOKUP($F$10:$F$4815,'Customer Info'!$A:$E,5,0)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19469</v>
      </c>
      <c r="Q3413" s="8">
        <f t="shared" si="268"/>
        <v>1817</v>
      </c>
      <c r="R3413" s="2" t="s">
        <v>28</v>
      </c>
      <c r="S3413" s="9">
        <f t="shared" si="269"/>
        <v>0.05</v>
      </c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VLOOKUP($F$10:$F$4815,'Customer Info'!$A$1:$B$501,2,0)</f>
        <v>Logan</v>
      </c>
      <c r="H3414" s="6" t="str">
        <f>VLOOKUP(F3414:$F$4815,'Customer Info'!$A:$C,3,0)</f>
        <v>Currie</v>
      </c>
      <c r="I3414" s="6" t="str">
        <f>VLOOKUP($F$10:$F$4815,'Customer Info'!$A:$E,5,0)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71</v>
      </c>
      <c r="Q3414" s="8">
        <f t="shared" si="268"/>
        <v>14</v>
      </c>
      <c r="R3414" s="2" t="s">
        <v>28</v>
      </c>
      <c r="S3414" s="9">
        <f t="shared" si="269"/>
        <v>0.02</v>
      </c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VLOOKUP($F$10:$F$4815,'Customer Info'!$A$1:$B$501,2,0)</f>
        <v>Sarah</v>
      </c>
      <c r="H3415" s="6" t="str">
        <f>VLOOKUP(F3415:$F$4815,'Customer Info'!$A:$C,3,0)</f>
        <v>Foster</v>
      </c>
      <c r="I3415" s="6" t="str">
        <f>VLOOKUP($F$10:$F$4815,'Customer Info'!$A:$E,5,0)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1507</v>
      </c>
      <c r="Q3415" s="8">
        <f t="shared" si="268"/>
        <v>54</v>
      </c>
      <c r="R3415" s="2" t="s">
        <v>28</v>
      </c>
      <c r="S3415" s="9">
        <f t="shared" si="269"/>
        <v>0.02</v>
      </c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VLOOKUP($F$10:$F$4815,'Customer Info'!$A$1:$B$501,2,0)</f>
        <v>Peter</v>
      </c>
      <c r="H3416" s="6" t="str">
        <f>VLOOKUP(F3416:$F$4815,'Customer Info'!$A:$C,3,0)</f>
        <v>BŸhler</v>
      </c>
      <c r="I3416" s="6" t="str">
        <f>VLOOKUP($F$10:$F$4815,'Customer Info'!$A:$E,5,0)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4504</v>
      </c>
      <c r="Q3416" s="8">
        <f t="shared" si="268"/>
        <v>218</v>
      </c>
      <c r="R3416" s="2" t="s">
        <v>28</v>
      </c>
      <c r="S3416" s="9">
        <f t="shared" si="269"/>
        <v>0.02</v>
      </c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VLOOKUP($F$10:$F$4815,'Customer Info'!$A$1:$B$501,2,0)</f>
        <v>Tim</v>
      </c>
      <c r="H3417" s="6" t="str">
        <f>VLOOKUP(F3417:$F$4815,'Customer Info'!$A:$C,3,0)</f>
        <v>Brockman</v>
      </c>
      <c r="I3417" s="6" t="str">
        <f>VLOOKUP($F$10:$F$4815,'Customer Info'!$A:$E,5,0)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5471</v>
      </c>
      <c r="Q3417" s="8">
        <f t="shared" si="268"/>
        <v>391</v>
      </c>
      <c r="R3417" s="2" t="s">
        <v>28</v>
      </c>
      <c r="S3417" s="9">
        <f t="shared" si="269"/>
        <v>0.05</v>
      </c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VLOOKUP($F$10:$F$4815,'Customer Info'!$A$1:$B$501,2,0)</f>
        <v>Alejandro</v>
      </c>
      <c r="H3418" s="6" t="str">
        <f>VLOOKUP(F3418:$F$4815,'Customer Info'!$A:$C,3,0)</f>
        <v>Ballentine</v>
      </c>
      <c r="I3418" s="6" t="str">
        <f>VLOOKUP($F$10:$F$4815,'Customer Info'!$A:$E,5,0)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173</v>
      </c>
      <c r="Q3418" s="8">
        <f t="shared" si="268"/>
        <v>36</v>
      </c>
      <c r="R3418" s="2" t="s">
        <v>50</v>
      </c>
      <c r="S3418" s="9">
        <f t="shared" si="269"/>
        <v>0.02</v>
      </c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VLOOKUP($F$10:$F$4815,'Customer Info'!$A$1:$B$501,2,0)</f>
        <v>Dorothy</v>
      </c>
      <c r="H3419" s="6" t="str">
        <f>VLOOKUP(F3419:$F$4815,'Customer Info'!$A:$C,3,0)</f>
        <v>Badders</v>
      </c>
      <c r="I3419" s="6" t="str">
        <f>VLOOKUP($F$10:$F$4815,'Customer Info'!$A:$E,5,0)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1794</v>
      </c>
      <c r="Q3419" s="8">
        <f t="shared" si="268"/>
        <v>174</v>
      </c>
      <c r="R3419" s="2" t="s">
        <v>50</v>
      </c>
      <c r="S3419" s="9">
        <f t="shared" si="269"/>
        <v>0.02</v>
      </c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VLOOKUP($F$10:$F$4815,'Customer Info'!$A$1:$B$501,2,0)</f>
        <v>Sung</v>
      </c>
      <c r="H3420" s="6" t="str">
        <f>VLOOKUP(F3420:$F$4815,'Customer Info'!$A:$C,3,0)</f>
        <v>Pak</v>
      </c>
      <c r="I3420" s="6" t="str">
        <f>VLOOKUP($F$10:$F$4815,'Customer Info'!$A:$E,5,0)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312</v>
      </c>
      <c r="Q3420" s="8">
        <f t="shared" si="268"/>
        <v>50</v>
      </c>
      <c r="R3420" s="2" t="s">
        <v>28</v>
      </c>
      <c r="S3420" s="9">
        <f t="shared" si="269"/>
        <v>0.02</v>
      </c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VLOOKUP($F$10:$F$4815,'Customer Info'!$A$1:$B$501,2,0)</f>
        <v>Craig</v>
      </c>
      <c r="H3421" s="6" t="str">
        <f>VLOOKUP(F3421:$F$4815,'Customer Info'!$A:$C,3,0)</f>
        <v>Carroll</v>
      </c>
      <c r="I3421" s="6" t="str">
        <f>VLOOKUP($F$10:$F$4815,'Customer Info'!$A:$E,5,0)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2556</v>
      </c>
      <c r="Q3421" s="8">
        <f t="shared" si="268"/>
        <v>192</v>
      </c>
      <c r="R3421" s="2" t="s">
        <v>28</v>
      </c>
      <c r="S3421" s="9">
        <f t="shared" si="269"/>
        <v>0.02</v>
      </c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VLOOKUP($F$10:$F$4815,'Customer Info'!$A$1:$B$501,2,0)</f>
        <v>Neil</v>
      </c>
      <c r="H3422" s="6" t="str">
        <f>VLOOKUP(F3422:$F$4815,'Customer Info'!$A:$C,3,0)</f>
        <v>Knudson</v>
      </c>
      <c r="I3422" s="6" t="str">
        <f>VLOOKUP($F$10:$F$4815,'Customer Info'!$A:$E,5,0)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42540</v>
      </c>
      <c r="Q3422" s="8">
        <f t="shared" si="268"/>
        <v>4305</v>
      </c>
      <c r="R3422" s="2" t="s">
        <v>28</v>
      </c>
      <c r="S3422" s="9">
        <f t="shared" si="269"/>
        <v>7.0000000000000007E-2</v>
      </c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VLOOKUP($F$10:$F$4815,'Customer Info'!$A$1:$B$501,2,0)</f>
        <v>Ted</v>
      </c>
      <c r="H3423" s="6" t="str">
        <f>VLOOKUP(F3423:$F$4815,'Customer Info'!$A:$C,3,0)</f>
        <v>Trevino</v>
      </c>
      <c r="I3423" s="6" t="str">
        <f>VLOOKUP($F$10:$F$4815,'Customer Info'!$A:$E,5,0)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2390</v>
      </c>
      <c r="Q3423" s="8">
        <f t="shared" si="268"/>
        <v>246</v>
      </c>
      <c r="R3423" s="2" t="s">
        <v>26</v>
      </c>
      <c r="S3423" s="9">
        <f t="shared" si="269"/>
        <v>0.02</v>
      </c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VLOOKUP($F$10:$F$4815,'Customer Info'!$A$1:$B$501,2,0)</f>
        <v>Bradley</v>
      </c>
      <c r="H3424" s="6" t="str">
        <f>VLOOKUP(F3424:$F$4815,'Customer Info'!$A:$C,3,0)</f>
        <v>Nguyen</v>
      </c>
      <c r="I3424" s="6" t="str">
        <f>VLOOKUP($F$10:$F$4815,'Customer Info'!$A:$E,5,0)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1442</v>
      </c>
      <c r="Q3424" s="8">
        <f t="shared" si="268"/>
        <v>146</v>
      </c>
      <c r="R3424" s="2" t="s">
        <v>56</v>
      </c>
      <c r="S3424" s="9">
        <f t="shared" si="269"/>
        <v>0.02</v>
      </c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VLOOKUP($F$10:$F$4815,'Customer Info'!$A$1:$B$501,2,0)</f>
        <v>Sung</v>
      </c>
      <c r="H3425" s="6" t="str">
        <f>VLOOKUP(F3425:$F$4815,'Customer Info'!$A:$C,3,0)</f>
        <v>Shariari</v>
      </c>
      <c r="I3425" s="6" t="str">
        <f>VLOOKUP($F$10:$F$4815,'Customer Info'!$A:$E,5,0)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3062</v>
      </c>
      <c r="Q3425" s="8">
        <f t="shared" si="268"/>
        <v>284</v>
      </c>
      <c r="R3425" s="2" t="s">
        <v>28</v>
      </c>
      <c r="S3425" s="9">
        <f t="shared" si="269"/>
        <v>0.02</v>
      </c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VLOOKUP($F$10:$F$4815,'Customer Info'!$A$1:$B$501,2,0)</f>
        <v>Mitch</v>
      </c>
      <c r="H3426" s="6" t="str">
        <f>VLOOKUP(F3426:$F$4815,'Customer Info'!$A:$C,3,0)</f>
        <v>Willingham</v>
      </c>
      <c r="I3426" s="6" t="str">
        <f>VLOOKUP($F$10:$F$4815,'Customer Info'!$A:$E,5,0)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11430</v>
      </c>
      <c r="Q3426" s="8">
        <f t="shared" si="268"/>
        <v>710</v>
      </c>
      <c r="R3426" s="2" t="s">
        <v>50</v>
      </c>
      <c r="S3426" s="9">
        <f t="shared" si="269"/>
        <v>0.05</v>
      </c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VLOOKUP($F$10:$F$4815,'Customer Info'!$A$1:$B$501,2,0)</f>
        <v>Robert</v>
      </c>
      <c r="H3427" s="6" t="str">
        <f>VLOOKUP(F3427:$F$4815,'Customer Info'!$A:$C,3,0)</f>
        <v>Dilbeck</v>
      </c>
      <c r="I3427" s="6" t="str">
        <f>VLOOKUP($F$10:$F$4815,'Customer Info'!$A:$E,5,0)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400</v>
      </c>
      <c r="Q3427" s="8">
        <f t="shared" si="268"/>
        <v>58</v>
      </c>
      <c r="R3427" s="2" t="s">
        <v>50</v>
      </c>
      <c r="S3427" s="9">
        <f t="shared" si="269"/>
        <v>0.02</v>
      </c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VLOOKUP($F$10:$F$4815,'Customer Info'!$A$1:$B$501,2,0)</f>
        <v>Monica</v>
      </c>
      <c r="H3428" s="6" t="str">
        <f>VLOOKUP(F3428:$F$4815,'Customer Info'!$A:$C,3,0)</f>
        <v>Federle</v>
      </c>
      <c r="I3428" s="6" t="str">
        <f>VLOOKUP($F$10:$F$4815,'Customer Info'!$A:$E,5,0)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17554</v>
      </c>
      <c r="Q3428" s="8">
        <f t="shared" si="268"/>
        <v>1800</v>
      </c>
      <c r="R3428" s="2" t="s">
        <v>50</v>
      </c>
      <c r="S3428" s="9">
        <f t="shared" si="269"/>
        <v>0.05</v>
      </c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VLOOKUP($F$10:$F$4815,'Customer Info'!$A$1:$B$501,2,0)</f>
        <v>Tracy</v>
      </c>
      <c r="H3429" s="6" t="str">
        <f>VLOOKUP(F3429:$F$4815,'Customer Info'!$A:$C,3,0)</f>
        <v>Blumstein</v>
      </c>
      <c r="I3429" s="6" t="str">
        <f>VLOOKUP($F$10:$F$4815,'Customer Info'!$A:$E,5,0)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55421</v>
      </c>
      <c r="Q3429" s="8">
        <f t="shared" si="268"/>
        <v>4189</v>
      </c>
      <c r="R3429" s="2" t="s">
        <v>28</v>
      </c>
      <c r="S3429" s="9">
        <f t="shared" si="269"/>
        <v>0.09</v>
      </c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VLOOKUP($F$10:$F$4815,'Customer Info'!$A$1:$B$501,2,0)</f>
        <v>Craig</v>
      </c>
      <c r="H3430" s="6" t="str">
        <f>VLOOKUP(F3430:$F$4815,'Customer Info'!$A:$C,3,0)</f>
        <v>Carreira</v>
      </c>
      <c r="I3430" s="6" t="str">
        <f>VLOOKUP($F$10:$F$4815,'Customer Info'!$A:$E,5,0)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106</v>
      </c>
      <c r="Q3430" s="8">
        <f t="shared" si="268"/>
        <v>19</v>
      </c>
      <c r="R3430" s="2" t="s">
        <v>50</v>
      </c>
      <c r="S3430" s="9">
        <f t="shared" si="269"/>
        <v>0.02</v>
      </c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VLOOKUP($F$10:$F$4815,'Customer Info'!$A$1:$B$501,2,0)</f>
        <v>Cyra</v>
      </c>
      <c r="H3431" s="6" t="str">
        <f>VLOOKUP(F3431:$F$4815,'Customer Info'!$A:$C,3,0)</f>
        <v>Reiten</v>
      </c>
      <c r="I3431" s="6" t="str">
        <f>VLOOKUP($F$10:$F$4815,'Customer Info'!$A:$E,5,0)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7738</v>
      </c>
      <c r="Q3431" s="8">
        <f t="shared" si="268"/>
        <v>998</v>
      </c>
      <c r="R3431" s="2" t="s">
        <v>28</v>
      </c>
      <c r="S3431" s="9">
        <f t="shared" si="269"/>
        <v>0.05</v>
      </c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VLOOKUP($F$10:$F$4815,'Customer Info'!$A$1:$B$501,2,0)</f>
        <v>Vivek</v>
      </c>
      <c r="H3432" s="6" t="str">
        <f>VLOOKUP(F3432:$F$4815,'Customer Info'!$A:$C,3,0)</f>
        <v>Sundaresam</v>
      </c>
      <c r="I3432" s="6" t="str">
        <f>VLOOKUP($F$10:$F$4815,'Customer Info'!$A:$E,5,0)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370</v>
      </c>
      <c r="Q3432" s="8">
        <f t="shared" si="268"/>
        <v>64</v>
      </c>
      <c r="R3432" s="2" t="s">
        <v>28</v>
      </c>
      <c r="S3432" s="9">
        <f t="shared" si="269"/>
        <v>0.02</v>
      </c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VLOOKUP($F$10:$F$4815,'Customer Info'!$A$1:$B$501,2,0)</f>
        <v>Mitch</v>
      </c>
      <c r="H3433" s="6" t="str">
        <f>VLOOKUP(F3433:$F$4815,'Customer Info'!$A:$C,3,0)</f>
        <v>Willingham</v>
      </c>
      <c r="I3433" s="6" t="str">
        <f>VLOOKUP($F$10:$F$4815,'Customer Info'!$A:$E,5,0)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23815</v>
      </c>
      <c r="Q3433" s="8">
        <f t="shared" si="268"/>
        <v>507</v>
      </c>
      <c r="R3433" s="2" t="s">
        <v>50</v>
      </c>
      <c r="S3433" s="9">
        <f t="shared" si="269"/>
        <v>0.05</v>
      </c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VLOOKUP($F$10:$F$4815,'Customer Info'!$A$1:$B$501,2,0)</f>
        <v>Alan</v>
      </c>
      <c r="H3434" s="6" t="str">
        <f>VLOOKUP(F3434:$F$4815,'Customer Info'!$A:$C,3,0)</f>
        <v>Shonely</v>
      </c>
      <c r="I3434" s="6" t="str">
        <f>VLOOKUP($F$10:$F$4815,'Customer Info'!$A:$E,5,0)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17300</v>
      </c>
      <c r="Q3434" s="8">
        <f t="shared" si="268"/>
        <v>1802</v>
      </c>
      <c r="R3434" s="2" t="s">
        <v>28</v>
      </c>
      <c r="S3434" s="9">
        <f t="shared" si="269"/>
        <v>0.05</v>
      </c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VLOOKUP($F$10:$F$4815,'Customer Info'!$A$1:$B$501,2,0)</f>
        <v>Shirley</v>
      </c>
      <c r="H3435" s="6" t="str">
        <f>VLOOKUP(F3435:$F$4815,'Customer Info'!$A:$C,3,0)</f>
        <v>Schmidt</v>
      </c>
      <c r="I3435" s="6" t="str">
        <f>VLOOKUP($F$10:$F$4815,'Customer Info'!$A:$E,5,0)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6777</v>
      </c>
      <c r="Q3435" s="8">
        <f t="shared" si="268"/>
        <v>471</v>
      </c>
      <c r="R3435" s="2" t="s">
        <v>50</v>
      </c>
      <c r="S3435" s="9">
        <f t="shared" si="269"/>
        <v>0.05</v>
      </c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VLOOKUP($F$10:$F$4815,'Customer Info'!$A$1:$B$501,2,0)</f>
        <v>Delfina</v>
      </c>
      <c r="H3436" s="6" t="str">
        <f>VLOOKUP(F3436:$F$4815,'Customer Info'!$A:$C,3,0)</f>
        <v>Latchford</v>
      </c>
      <c r="I3436" s="6" t="str">
        <f>VLOOKUP($F$10:$F$4815,'Customer Info'!$A:$E,5,0)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2358</v>
      </c>
      <c r="Q3436" s="8">
        <f t="shared" si="268"/>
        <v>318</v>
      </c>
      <c r="R3436" s="2" t="s">
        <v>28</v>
      </c>
      <c r="S3436" s="9">
        <f t="shared" si="269"/>
        <v>0.02</v>
      </c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VLOOKUP($F$10:$F$4815,'Customer Info'!$A$1:$B$501,2,0)</f>
        <v>Annie</v>
      </c>
      <c r="H3437" s="6" t="str">
        <f>VLOOKUP(F3437:$F$4815,'Customer Info'!$A:$C,3,0)</f>
        <v>Zypern</v>
      </c>
      <c r="I3437" s="6" t="str">
        <f>VLOOKUP($F$10:$F$4815,'Customer Info'!$A:$E,5,0)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29090</v>
      </c>
      <c r="Q3437" s="8">
        <f t="shared" si="268"/>
        <v>2981</v>
      </c>
      <c r="R3437" s="2" t="s">
        <v>50</v>
      </c>
      <c r="S3437" s="9">
        <f t="shared" si="269"/>
        <v>7.0000000000000007E-2</v>
      </c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VLOOKUP($F$10:$F$4815,'Customer Info'!$A$1:$B$501,2,0)</f>
        <v>Toby</v>
      </c>
      <c r="H3438" s="6" t="str">
        <f>VLOOKUP(F3438:$F$4815,'Customer Info'!$A:$C,3,0)</f>
        <v>Braunhardt</v>
      </c>
      <c r="I3438" s="6" t="str">
        <f>VLOOKUP($F$10:$F$4815,'Customer Info'!$A:$E,5,0)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1818</v>
      </c>
      <c r="Q3438" s="8">
        <f t="shared" si="268"/>
        <v>190</v>
      </c>
      <c r="R3438" s="2" t="s">
        <v>28</v>
      </c>
      <c r="S3438" s="9">
        <f t="shared" si="269"/>
        <v>0.02</v>
      </c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VLOOKUP($F$10:$F$4815,'Customer Info'!$A$1:$B$501,2,0)</f>
        <v>Cynthia</v>
      </c>
      <c r="H3439" s="6" t="str">
        <f>VLOOKUP(F3439:$F$4815,'Customer Info'!$A:$C,3,0)</f>
        <v>Delaney</v>
      </c>
      <c r="I3439" s="6" t="str">
        <f>VLOOKUP($F$10:$F$4815,'Customer Info'!$A:$E,5,0)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17317</v>
      </c>
      <c r="Q3439" s="8">
        <f t="shared" si="268"/>
        <v>711</v>
      </c>
      <c r="R3439" s="2" t="s">
        <v>28</v>
      </c>
      <c r="S3439" s="9">
        <f t="shared" si="269"/>
        <v>0.05</v>
      </c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VLOOKUP($F$10:$F$4815,'Customer Info'!$A$1:$B$501,2,0)</f>
        <v>Trudy</v>
      </c>
      <c r="H3440" s="6" t="str">
        <f>VLOOKUP(F3440:$F$4815,'Customer Info'!$A:$C,3,0)</f>
        <v>Glocke</v>
      </c>
      <c r="I3440" s="6" t="str">
        <f>VLOOKUP($F$10:$F$4815,'Customer Info'!$A:$E,5,0)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2024</v>
      </c>
      <c r="Q3440" s="8">
        <f t="shared" si="268"/>
        <v>180</v>
      </c>
      <c r="R3440" s="2" t="s">
        <v>50</v>
      </c>
      <c r="S3440" s="9">
        <f t="shared" si="269"/>
        <v>0.02</v>
      </c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VLOOKUP($F$10:$F$4815,'Customer Info'!$A$1:$B$501,2,0)</f>
        <v>Alex</v>
      </c>
      <c r="H3441" s="6" t="str">
        <f>VLOOKUP(F3441:$F$4815,'Customer Info'!$A:$C,3,0)</f>
        <v>Avila</v>
      </c>
      <c r="I3441" s="6" t="str">
        <f>VLOOKUP($F$10:$F$4815,'Customer Info'!$A:$E,5,0)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5070</v>
      </c>
      <c r="Q3441" s="8">
        <f t="shared" si="268"/>
        <v>414</v>
      </c>
      <c r="R3441" s="2" t="s">
        <v>28</v>
      </c>
      <c r="S3441" s="9">
        <f t="shared" si="269"/>
        <v>0.05</v>
      </c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VLOOKUP($F$10:$F$4815,'Customer Info'!$A$1:$B$501,2,0)</f>
        <v>Jack</v>
      </c>
      <c r="H3442" s="6" t="str">
        <f>VLOOKUP(F3442:$F$4815,'Customer Info'!$A:$C,3,0)</f>
        <v>Garza</v>
      </c>
      <c r="I3442" s="6" t="str">
        <f>VLOOKUP($F$10:$F$4815,'Customer Info'!$A:$E,5,0)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955</v>
      </c>
      <c r="Q3442" s="8">
        <f t="shared" si="268"/>
        <v>85</v>
      </c>
      <c r="R3442" s="2" t="s">
        <v>50</v>
      </c>
      <c r="S3442" s="9">
        <f t="shared" si="269"/>
        <v>0.02</v>
      </c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VLOOKUP($F$10:$F$4815,'Customer Info'!$A$1:$B$501,2,0)</f>
        <v>Carol</v>
      </c>
      <c r="H3443" s="6" t="str">
        <f>VLOOKUP(F3443:$F$4815,'Customer Info'!$A:$C,3,0)</f>
        <v>Triggs</v>
      </c>
      <c r="I3443" s="6" t="str">
        <f>VLOOKUP($F$10:$F$4815,'Customer Info'!$A:$E,5,0)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6801</v>
      </c>
      <c r="Q3443" s="8">
        <f t="shared" si="268"/>
        <v>513</v>
      </c>
      <c r="R3443" s="2" t="s">
        <v>28</v>
      </c>
      <c r="S3443" s="9">
        <f t="shared" si="269"/>
        <v>0.05</v>
      </c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VLOOKUP($F$10:$F$4815,'Customer Info'!$A$1:$B$501,2,0)</f>
        <v>Trudy</v>
      </c>
      <c r="H3444" s="6" t="str">
        <f>VLOOKUP(F3444:$F$4815,'Customer Info'!$A:$C,3,0)</f>
        <v>Glocke</v>
      </c>
      <c r="I3444" s="6" t="str">
        <f>VLOOKUP($F$10:$F$4815,'Customer Info'!$A:$E,5,0)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368</v>
      </c>
      <c r="Q3444" s="8">
        <f t="shared" si="268"/>
        <v>60</v>
      </c>
      <c r="R3444" s="2" t="s">
        <v>28</v>
      </c>
      <c r="S3444" s="9">
        <f t="shared" si="269"/>
        <v>0.02</v>
      </c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VLOOKUP($F$10:$F$4815,'Customer Info'!$A$1:$B$501,2,0)</f>
        <v>Fred</v>
      </c>
      <c r="H3445" s="6" t="str">
        <f>VLOOKUP(F3445:$F$4815,'Customer Info'!$A:$C,3,0)</f>
        <v>Hopkins</v>
      </c>
      <c r="I3445" s="6" t="str">
        <f>VLOOKUP($F$10:$F$4815,'Customer Info'!$A:$E,5,0)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9648</v>
      </c>
      <c r="Q3445" s="8">
        <f t="shared" si="268"/>
        <v>615</v>
      </c>
      <c r="R3445" s="2" t="s">
        <v>28</v>
      </c>
      <c r="S3445" s="9">
        <f t="shared" si="269"/>
        <v>0.05</v>
      </c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VLOOKUP($F$10:$F$4815,'Customer Info'!$A$1:$B$501,2,0)</f>
        <v>Philip</v>
      </c>
      <c r="H3446" s="6" t="str">
        <f>VLOOKUP(F3446:$F$4815,'Customer Info'!$A:$C,3,0)</f>
        <v>Fox</v>
      </c>
      <c r="I3446" s="6" t="str">
        <f>VLOOKUP($F$10:$F$4815,'Customer Info'!$A:$E,5,0)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1060</v>
      </c>
      <c r="Q3446" s="8">
        <f t="shared" si="268"/>
        <v>115</v>
      </c>
      <c r="R3446" s="2" t="s">
        <v>28</v>
      </c>
      <c r="S3446" s="9">
        <f t="shared" si="269"/>
        <v>0.02</v>
      </c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VLOOKUP($F$10:$F$4815,'Customer Info'!$A$1:$B$501,2,0)</f>
        <v>Kelly</v>
      </c>
      <c r="H3447" s="6" t="str">
        <f>VLOOKUP(F3447:$F$4815,'Customer Info'!$A:$C,3,0)</f>
        <v>Williams</v>
      </c>
      <c r="I3447" s="6" t="str">
        <f>VLOOKUP($F$10:$F$4815,'Customer Info'!$A:$E,5,0)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21127</v>
      </c>
      <c r="Q3447" s="8">
        <f t="shared" si="268"/>
        <v>1069</v>
      </c>
      <c r="R3447" s="2" t="s">
        <v>50</v>
      </c>
      <c r="S3447" s="9">
        <f t="shared" si="269"/>
        <v>0.05</v>
      </c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VLOOKUP($F$10:$F$4815,'Customer Info'!$A$1:$B$501,2,0)</f>
        <v>Justin</v>
      </c>
      <c r="H3448" s="6" t="str">
        <f>VLOOKUP(F3448:$F$4815,'Customer Info'!$A:$C,3,0)</f>
        <v>Hirsh</v>
      </c>
      <c r="I3448" s="6" t="str">
        <f>VLOOKUP($F$10:$F$4815,'Customer Info'!$A:$E,5,0)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3984</v>
      </c>
      <c r="Q3448" s="8">
        <f t="shared" si="268"/>
        <v>351</v>
      </c>
      <c r="R3448" s="2" t="s">
        <v>28</v>
      </c>
      <c r="S3448" s="9">
        <f t="shared" si="269"/>
        <v>0.02</v>
      </c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VLOOKUP($F$10:$F$4815,'Customer Info'!$A$1:$B$501,2,0)</f>
        <v>Tracy</v>
      </c>
      <c r="H3449" s="6" t="str">
        <f>VLOOKUP(F3449:$F$4815,'Customer Info'!$A:$C,3,0)</f>
        <v>Blumstein</v>
      </c>
      <c r="I3449" s="6" t="str">
        <f>VLOOKUP($F$10:$F$4815,'Customer Info'!$A:$E,5,0)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2728</v>
      </c>
      <c r="Q3449" s="8">
        <f t="shared" si="268"/>
        <v>226</v>
      </c>
      <c r="R3449" s="2" t="s">
        <v>28</v>
      </c>
      <c r="S3449" s="9">
        <f t="shared" si="269"/>
        <v>0.02</v>
      </c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VLOOKUP($F$10:$F$4815,'Customer Info'!$A$1:$B$501,2,0)</f>
        <v>Ruben</v>
      </c>
      <c r="H3450" s="6" t="str">
        <f>VLOOKUP(F3450:$F$4815,'Customer Info'!$A:$C,3,0)</f>
        <v>Ausman</v>
      </c>
      <c r="I3450" s="6" t="str">
        <f>VLOOKUP($F$10:$F$4815,'Customer Info'!$A:$E,5,0)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13489</v>
      </c>
      <c r="Q3450" s="8">
        <f t="shared" si="268"/>
        <v>721</v>
      </c>
      <c r="R3450" s="2" t="s">
        <v>28</v>
      </c>
      <c r="S3450" s="9">
        <f t="shared" si="269"/>
        <v>0.05</v>
      </c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VLOOKUP($F$10:$F$4815,'Customer Info'!$A$1:$B$501,2,0)</f>
        <v>Maribeth</v>
      </c>
      <c r="H3451" s="6" t="str">
        <f>VLOOKUP(F3451:$F$4815,'Customer Info'!$A:$C,3,0)</f>
        <v>Dona</v>
      </c>
      <c r="I3451" s="6" t="str">
        <f>VLOOKUP($F$10:$F$4815,'Customer Info'!$A:$E,5,0)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20468</v>
      </c>
      <c r="Q3451" s="8">
        <f t="shared" si="268"/>
        <v>1178</v>
      </c>
      <c r="R3451" s="2" t="s">
        <v>26</v>
      </c>
      <c r="S3451" s="9">
        <f t="shared" si="269"/>
        <v>0.05</v>
      </c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VLOOKUP($F$10:$F$4815,'Customer Info'!$A$1:$B$501,2,0)</f>
        <v>Michael</v>
      </c>
      <c r="H3452" s="6" t="str">
        <f>VLOOKUP(F3452:$F$4815,'Customer Info'!$A:$C,3,0)</f>
        <v>Granlund</v>
      </c>
      <c r="I3452" s="6" t="str">
        <f>VLOOKUP($F$10:$F$4815,'Customer Info'!$A:$E,5,0)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49260</v>
      </c>
      <c r="Q3452" s="8">
        <f t="shared" si="268"/>
        <v>3696</v>
      </c>
      <c r="R3452" s="2" t="s">
        <v>50</v>
      </c>
      <c r="S3452" s="9">
        <f t="shared" si="269"/>
        <v>7.0000000000000007E-2</v>
      </c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VLOOKUP($F$10:$F$4815,'Customer Info'!$A$1:$B$501,2,0)</f>
        <v>Lisa</v>
      </c>
      <c r="H3453" s="6" t="str">
        <f>VLOOKUP(F3453:$F$4815,'Customer Info'!$A:$C,3,0)</f>
        <v>Ryan</v>
      </c>
      <c r="I3453" s="6" t="str">
        <f>VLOOKUP($F$10:$F$4815,'Customer Info'!$A:$E,5,0)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428</v>
      </c>
      <c r="Q3453" s="8">
        <f t="shared" si="268"/>
        <v>76</v>
      </c>
      <c r="R3453" s="2" t="s">
        <v>28</v>
      </c>
      <c r="S3453" s="9">
        <f t="shared" si="269"/>
        <v>0.02</v>
      </c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VLOOKUP($F$10:$F$4815,'Customer Info'!$A$1:$B$501,2,0)</f>
        <v>Jesus</v>
      </c>
      <c r="H3454" s="6" t="str">
        <f>VLOOKUP(F3454:$F$4815,'Customer Info'!$A:$C,3,0)</f>
        <v>Ocampo</v>
      </c>
      <c r="I3454" s="6" t="str">
        <f>VLOOKUP($F$10:$F$4815,'Customer Info'!$A:$E,5,0)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19406</v>
      </c>
      <c r="Q3454" s="8">
        <f t="shared" si="268"/>
        <v>1438</v>
      </c>
      <c r="R3454" s="2" t="s">
        <v>50</v>
      </c>
      <c r="S3454" s="9">
        <f t="shared" si="269"/>
        <v>0.05</v>
      </c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VLOOKUP($F$10:$F$4815,'Customer Info'!$A$1:$B$501,2,0)</f>
        <v>Tamara</v>
      </c>
      <c r="H3455" s="6" t="str">
        <f>VLOOKUP(F3455:$F$4815,'Customer Info'!$A:$C,3,0)</f>
        <v>Chand</v>
      </c>
      <c r="I3455" s="6" t="str">
        <f>VLOOKUP($F$10:$F$4815,'Customer Info'!$A:$E,5,0)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3341</v>
      </c>
      <c r="Q3455" s="8">
        <f t="shared" si="268"/>
        <v>277</v>
      </c>
      <c r="R3455" s="2" t="s">
        <v>50</v>
      </c>
      <c r="S3455" s="9">
        <f t="shared" si="269"/>
        <v>0.02</v>
      </c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VLOOKUP($F$10:$F$4815,'Customer Info'!$A$1:$B$501,2,0)</f>
        <v>Laurel</v>
      </c>
      <c r="H3456" s="6" t="str">
        <f>VLOOKUP(F3456:$F$4815,'Customer Info'!$A:$C,3,0)</f>
        <v>Beltran</v>
      </c>
      <c r="I3456" s="6" t="str">
        <f>VLOOKUP($F$10:$F$4815,'Customer Info'!$A:$E,5,0)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7367</v>
      </c>
      <c r="Q3456" s="8">
        <f t="shared" si="268"/>
        <v>400</v>
      </c>
      <c r="R3456" s="2" t="s">
        <v>28</v>
      </c>
      <c r="S3456" s="9">
        <f t="shared" si="269"/>
        <v>0.05</v>
      </c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VLOOKUP($F$10:$F$4815,'Customer Info'!$A$1:$B$501,2,0)</f>
        <v>Dorothy</v>
      </c>
      <c r="H3457" s="6" t="str">
        <f>VLOOKUP(F3457:$F$4815,'Customer Info'!$A:$C,3,0)</f>
        <v>Badders</v>
      </c>
      <c r="I3457" s="6" t="str">
        <f>VLOOKUP($F$10:$F$4815,'Customer Info'!$A:$E,5,0)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5915</v>
      </c>
      <c r="Q3457" s="8">
        <f t="shared" si="268"/>
        <v>202</v>
      </c>
      <c r="R3457" s="2" t="s">
        <v>26</v>
      </c>
      <c r="S3457" s="9">
        <f t="shared" si="269"/>
        <v>0.05</v>
      </c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VLOOKUP($F$10:$F$4815,'Customer Info'!$A$1:$B$501,2,0)</f>
        <v>Sarah</v>
      </c>
      <c r="H3458" s="6" t="str">
        <f>VLOOKUP(F3458:$F$4815,'Customer Info'!$A:$C,3,0)</f>
        <v>Foster</v>
      </c>
      <c r="I3458" s="6" t="str">
        <f>VLOOKUP($F$10:$F$4815,'Customer Info'!$A:$E,5,0)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2143</v>
      </c>
      <c r="Q3458" s="8">
        <f t="shared" si="268"/>
        <v>213</v>
      </c>
      <c r="R3458" s="2" t="s">
        <v>28</v>
      </c>
      <c r="S3458" s="9">
        <f t="shared" si="269"/>
        <v>0.02</v>
      </c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VLOOKUP($F$10:$F$4815,'Customer Info'!$A$1:$B$501,2,0)</f>
        <v>Kelly</v>
      </c>
      <c r="H3459" s="6" t="str">
        <f>VLOOKUP(F3459:$F$4815,'Customer Info'!$A:$C,3,0)</f>
        <v>Collister</v>
      </c>
      <c r="I3459" s="6" t="str">
        <f>VLOOKUP($F$10:$F$4815,'Customer Info'!$A:$E,5,0)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187</v>
      </c>
      <c r="Q3459" s="8">
        <f t="shared" si="268"/>
        <v>22</v>
      </c>
      <c r="R3459" s="2" t="s">
        <v>28</v>
      </c>
      <c r="S3459" s="9">
        <f t="shared" si="269"/>
        <v>0.02</v>
      </c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VLOOKUP($F$10:$F$4815,'Customer Info'!$A$1:$B$501,2,0)</f>
        <v>Katrina</v>
      </c>
      <c r="H3460" s="6" t="str">
        <f>VLOOKUP(F3460:$F$4815,'Customer Info'!$A:$C,3,0)</f>
        <v>Bavinger</v>
      </c>
      <c r="I3460" s="6" t="str">
        <f>VLOOKUP($F$10:$F$4815,'Customer Info'!$A:$E,5,0)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10103</v>
      </c>
      <c r="Q3460" s="8">
        <f t="shared" si="268"/>
        <v>797</v>
      </c>
      <c r="R3460" s="2" t="s">
        <v>28</v>
      </c>
      <c r="S3460" s="9">
        <f t="shared" si="269"/>
        <v>0.05</v>
      </c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VLOOKUP($F$10:$F$4815,'Customer Info'!$A$1:$B$501,2,0)</f>
        <v>Carl</v>
      </c>
      <c r="H3461" s="6" t="str">
        <f>VLOOKUP(F3461:$F$4815,'Customer Info'!$A:$C,3,0)</f>
        <v>Weiss</v>
      </c>
      <c r="I3461" s="6" t="str">
        <f>VLOOKUP($F$10:$F$4815,'Customer Info'!$A:$E,5,0)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111</v>
      </c>
      <c r="Q3461" s="8">
        <f t="shared" si="268"/>
        <v>13</v>
      </c>
      <c r="R3461" s="2" t="s">
        <v>56</v>
      </c>
      <c r="S3461" s="9">
        <f t="shared" si="269"/>
        <v>0.02</v>
      </c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VLOOKUP($F$10:$F$4815,'Customer Info'!$A$1:$B$501,2,0)</f>
        <v>Meg</v>
      </c>
      <c r="H3462" s="6" t="str">
        <f>VLOOKUP(F3462:$F$4815,'Customer Info'!$A:$C,3,0)</f>
        <v>Tillman</v>
      </c>
      <c r="I3462" s="6" t="str">
        <f>VLOOKUP($F$10:$F$4815,'Customer Info'!$A:$E,5,0)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1695</v>
      </c>
      <c r="Q3462" s="8">
        <f t="shared" si="268"/>
        <v>219</v>
      </c>
      <c r="R3462" s="2" t="s">
        <v>28</v>
      </c>
      <c r="S3462" s="9">
        <f t="shared" si="269"/>
        <v>0.02</v>
      </c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VLOOKUP($F$10:$F$4815,'Customer Info'!$A$1:$B$501,2,0)</f>
        <v>Robert</v>
      </c>
      <c r="H3463" s="6" t="str">
        <f>VLOOKUP(F3463:$F$4815,'Customer Info'!$A:$C,3,0)</f>
        <v>Dilbeck</v>
      </c>
      <c r="I3463" s="6" t="str">
        <f>VLOOKUP($F$10:$F$4815,'Customer Info'!$A:$E,5,0)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666</v>
      </c>
      <c r="Q3463" s="8">
        <f t="shared" si="268"/>
        <v>107</v>
      </c>
      <c r="R3463" s="2" t="s">
        <v>26</v>
      </c>
      <c r="S3463" s="9">
        <f t="shared" si="269"/>
        <v>0.02</v>
      </c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VLOOKUP($F$10:$F$4815,'Customer Info'!$A$1:$B$501,2,0)</f>
        <v>Ben</v>
      </c>
      <c r="H3464" s="6" t="str">
        <f>VLOOKUP(F3464:$F$4815,'Customer Info'!$A:$C,3,0)</f>
        <v>Wallace</v>
      </c>
      <c r="I3464" s="6" t="str">
        <f>VLOOKUP($F$10:$F$4815,'Customer Info'!$A:$E,5,0)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1587</v>
      </c>
      <c r="Q3464" s="8">
        <f t="shared" si="268"/>
        <v>192</v>
      </c>
      <c r="R3464" s="2" t="s">
        <v>28</v>
      </c>
      <c r="S3464" s="9">
        <f t="shared" si="269"/>
        <v>0.02</v>
      </c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VLOOKUP($F$10:$F$4815,'Customer Info'!$A$1:$B$501,2,0)</f>
        <v>Alan</v>
      </c>
      <c r="H3465" s="6" t="str">
        <f>VLOOKUP(F3465:$F$4815,'Customer Info'!$A:$C,3,0)</f>
        <v>Shonely</v>
      </c>
      <c r="I3465" s="6" t="str">
        <f>VLOOKUP($F$10:$F$4815,'Customer Info'!$A:$E,5,0)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8105</v>
      </c>
      <c r="Q3465" s="8">
        <f t="shared" si="268"/>
        <v>678</v>
      </c>
      <c r="R3465" s="2" t="s">
        <v>50</v>
      </c>
      <c r="S3465" s="9">
        <f t="shared" si="269"/>
        <v>0.05</v>
      </c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VLOOKUP($F$10:$F$4815,'Customer Info'!$A$1:$B$501,2,0)</f>
        <v>Jill</v>
      </c>
      <c r="H3466" s="6" t="str">
        <f>VLOOKUP(F3466:$F$4815,'Customer Info'!$A:$C,3,0)</f>
        <v>Fjeld</v>
      </c>
      <c r="I3466" s="6" t="str">
        <f>VLOOKUP($F$10:$F$4815,'Customer Info'!$A:$E,5,0)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9156</v>
      </c>
      <c r="Q3466" s="8">
        <f t="shared" si="268"/>
        <v>174</v>
      </c>
      <c r="R3466" s="2" t="s">
        <v>28</v>
      </c>
      <c r="S3466" s="9">
        <f t="shared" si="269"/>
        <v>0.05</v>
      </c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VLOOKUP($F$10:$F$4815,'Customer Info'!$A$1:$B$501,2,0)</f>
        <v>Michael</v>
      </c>
      <c r="H3467" s="6" t="str">
        <f>VLOOKUP(F3467:$F$4815,'Customer Info'!$A:$C,3,0)</f>
        <v>Moore</v>
      </c>
      <c r="I3467" s="6" t="str">
        <f>VLOOKUP($F$10:$F$4815,'Customer Info'!$A:$E,5,0)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N3467+O3467</f>
        <v>181</v>
      </c>
      <c r="Q3467" s="8">
        <f t="shared" ref="Q3467:Q3530" si="273">P3467-M3467</f>
        <v>42</v>
      </c>
      <c r="R3467" s="2" t="s">
        <v>50</v>
      </c>
      <c r="S3467" s="9">
        <f t="shared" ref="S3467:S3530" si="274">VLOOKUP($P$10:$P$4815,$T$1:$U$7, 2,1)</f>
        <v>0.02</v>
      </c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VLOOKUP($F$10:$F$4815,'Customer Info'!$A$1:$B$501,2,0)</f>
        <v>Dianna</v>
      </c>
      <c r="H3468" s="6" t="str">
        <f>VLOOKUP(F3468:$F$4815,'Customer Info'!$A:$C,3,0)</f>
        <v>Vittorini</v>
      </c>
      <c r="I3468" s="6" t="str">
        <f>VLOOKUP($F$10:$F$4815,'Customer Info'!$A:$E,5,0)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14132</v>
      </c>
      <c r="Q3468" s="8">
        <f t="shared" si="273"/>
        <v>1049</v>
      </c>
      <c r="R3468" s="2" t="s">
        <v>28</v>
      </c>
      <c r="S3468" s="9">
        <f t="shared" si="274"/>
        <v>0.05</v>
      </c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VLOOKUP($F$10:$F$4815,'Customer Info'!$A$1:$B$501,2,0)</f>
        <v>Candace</v>
      </c>
      <c r="H3469" s="6" t="str">
        <f>VLOOKUP(F3469:$F$4815,'Customer Info'!$A:$C,3,0)</f>
        <v>McMahon</v>
      </c>
      <c r="I3469" s="6" t="str">
        <f>VLOOKUP($F$10:$F$4815,'Customer Info'!$A:$E,5,0)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6714</v>
      </c>
      <c r="Q3469" s="8">
        <f t="shared" si="273"/>
        <v>406</v>
      </c>
      <c r="R3469" s="2" t="s">
        <v>26</v>
      </c>
      <c r="S3469" s="9">
        <f t="shared" si="274"/>
        <v>0.05</v>
      </c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VLOOKUP($F$10:$F$4815,'Customer Info'!$A$1:$B$501,2,0)</f>
        <v>Guy</v>
      </c>
      <c r="H3470" s="6" t="str">
        <f>VLOOKUP(F3470:$F$4815,'Customer Info'!$A:$C,3,0)</f>
        <v>Phonely</v>
      </c>
      <c r="I3470" s="6" t="str">
        <f>VLOOKUP($F$10:$F$4815,'Customer Info'!$A:$E,5,0)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2397</v>
      </c>
      <c r="Q3470" s="8">
        <f t="shared" si="273"/>
        <v>357</v>
      </c>
      <c r="R3470" s="2" t="s">
        <v>28</v>
      </c>
      <c r="S3470" s="9">
        <f t="shared" si="274"/>
        <v>0.02</v>
      </c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VLOOKUP($F$10:$F$4815,'Customer Info'!$A$1:$B$501,2,0)</f>
        <v>Eugene</v>
      </c>
      <c r="H3471" s="6" t="str">
        <f>VLOOKUP(F3471:$F$4815,'Customer Info'!$A:$C,3,0)</f>
        <v>Hildebrand</v>
      </c>
      <c r="I3471" s="6" t="str">
        <f>VLOOKUP($F$10:$F$4815,'Customer Info'!$A:$E,5,0)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15032</v>
      </c>
      <c r="Q3471" s="8">
        <f t="shared" si="273"/>
        <v>1316</v>
      </c>
      <c r="R3471" s="2" t="s">
        <v>50</v>
      </c>
      <c r="S3471" s="9">
        <f t="shared" si="274"/>
        <v>0.05</v>
      </c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VLOOKUP($F$10:$F$4815,'Customer Info'!$A$1:$B$501,2,0)</f>
        <v>Tom</v>
      </c>
      <c r="H3472" s="6" t="str">
        <f>VLOOKUP(F3472:$F$4815,'Customer Info'!$A:$C,3,0)</f>
        <v>Stivers</v>
      </c>
      <c r="I3472" s="6" t="str">
        <f>VLOOKUP($F$10:$F$4815,'Customer Info'!$A:$E,5,0)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15157</v>
      </c>
      <c r="Q3472" s="8">
        <f t="shared" si="273"/>
        <v>1032</v>
      </c>
      <c r="R3472" s="2" t="s">
        <v>28</v>
      </c>
      <c r="S3472" s="9">
        <f t="shared" si="274"/>
        <v>0.05</v>
      </c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VLOOKUP($F$10:$F$4815,'Customer Info'!$A$1:$B$501,2,0)</f>
        <v>Harry</v>
      </c>
      <c r="H3473" s="6" t="str">
        <f>VLOOKUP(F3473:$F$4815,'Customer Info'!$A:$C,3,0)</f>
        <v>Marie</v>
      </c>
      <c r="I3473" s="6" t="str">
        <f>VLOOKUP($F$10:$F$4815,'Customer Info'!$A:$E,5,0)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376</v>
      </c>
      <c r="Q3473" s="8">
        <f t="shared" si="273"/>
        <v>66</v>
      </c>
      <c r="R3473" s="2" t="s">
        <v>28</v>
      </c>
      <c r="S3473" s="9">
        <f t="shared" si="274"/>
        <v>0.02</v>
      </c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VLOOKUP($F$10:$F$4815,'Customer Info'!$A$1:$B$501,2,0)</f>
        <v>Michelle</v>
      </c>
      <c r="H3474" s="6" t="str">
        <f>VLOOKUP(F3474:$F$4815,'Customer Info'!$A:$C,3,0)</f>
        <v>Arnett</v>
      </c>
      <c r="I3474" s="6" t="str">
        <f>VLOOKUP($F$10:$F$4815,'Customer Info'!$A:$E,5,0)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2995</v>
      </c>
      <c r="Q3474" s="8">
        <f t="shared" si="273"/>
        <v>173</v>
      </c>
      <c r="R3474" s="2" t="s">
        <v>28</v>
      </c>
      <c r="S3474" s="9">
        <f t="shared" si="274"/>
        <v>0.02</v>
      </c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VLOOKUP($F$10:$F$4815,'Customer Info'!$A$1:$B$501,2,0)</f>
        <v>Marina</v>
      </c>
      <c r="H3475" s="6" t="str">
        <f>VLOOKUP(F3475:$F$4815,'Customer Info'!$A:$C,3,0)</f>
        <v>Lichtenstein</v>
      </c>
      <c r="I3475" s="6" t="str">
        <f>VLOOKUP($F$10:$F$4815,'Customer Info'!$A:$E,5,0)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71</v>
      </c>
      <c r="Q3475" s="8">
        <f t="shared" si="273"/>
        <v>15</v>
      </c>
      <c r="R3475" s="2" t="s">
        <v>50</v>
      </c>
      <c r="S3475" s="9">
        <f t="shared" si="274"/>
        <v>0.02</v>
      </c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VLOOKUP($F$10:$F$4815,'Customer Info'!$A$1:$B$501,2,0)</f>
        <v>Jeremy</v>
      </c>
      <c r="H3476" s="6" t="str">
        <f>VLOOKUP(F3476:$F$4815,'Customer Info'!$A:$C,3,0)</f>
        <v>Ellison</v>
      </c>
      <c r="I3476" s="6" t="str">
        <f>VLOOKUP($F$10:$F$4815,'Customer Info'!$A:$E,5,0)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199</v>
      </c>
      <c r="Q3476" s="8">
        <f t="shared" si="273"/>
        <v>45</v>
      </c>
      <c r="R3476" s="2" t="s">
        <v>28</v>
      </c>
      <c r="S3476" s="9">
        <f t="shared" si="274"/>
        <v>0.02</v>
      </c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VLOOKUP($F$10:$F$4815,'Customer Info'!$A$1:$B$501,2,0)</f>
        <v>Rachel</v>
      </c>
      <c r="H3477" s="6" t="str">
        <f>VLOOKUP(F3477:$F$4815,'Customer Info'!$A:$C,3,0)</f>
        <v>Payne</v>
      </c>
      <c r="I3477" s="6" t="str">
        <f>VLOOKUP($F$10:$F$4815,'Customer Info'!$A:$E,5,0)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15180</v>
      </c>
      <c r="Q3477" s="8">
        <f t="shared" si="273"/>
        <v>732</v>
      </c>
      <c r="R3477" s="2" t="s">
        <v>28</v>
      </c>
      <c r="S3477" s="9">
        <f t="shared" si="274"/>
        <v>0.05</v>
      </c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VLOOKUP($F$10:$F$4815,'Customer Info'!$A$1:$B$501,2,0)</f>
        <v>Hilary</v>
      </c>
      <c r="H3478" s="6" t="str">
        <f>VLOOKUP(F3478:$F$4815,'Customer Info'!$A:$C,3,0)</f>
        <v>Holden</v>
      </c>
      <c r="I3478" s="6" t="str">
        <f>VLOOKUP($F$10:$F$4815,'Customer Info'!$A:$E,5,0)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986</v>
      </c>
      <c r="Q3478" s="8">
        <f t="shared" si="273"/>
        <v>100</v>
      </c>
      <c r="R3478" s="2" t="s">
        <v>28</v>
      </c>
      <c r="S3478" s="9">
        <f t="shared" si="274"/>
        <v>0.02</v>
      </c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VLOOKUP($F$10:$F$4815,'Customer Info'!$A$1:$B$501,2,0)</f>
        <v>Harold</v>
      </c>
      <c r="H3479" s="6" t="str">
        <f>VLOOKUP(F3479:$F$4815,'Customer Info'!$A:$C,3,0)</f>
        <v>Engle</v>
      </c>
      <c r="I3479" s="6" t="str">
        <f>VLOOKUP($F$10:$F$4815,'Customer Info'!$A:$E,5,0)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3278</v>
      </c>
      <c r="Q3479" s="8">
        <f t="shared" si="273"/>
        <v>304</v>
      </c>
      <c r="R3479" s="2" t="s">
        <v>28</v>
      </c>
      <c r="S3479" s="9">
        <f t="shared" si="274"/>
        <v>0.02</v>
      </c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VLOOKUP($F$10:$F$4815,'Customer Info'!$A$1:$B$501,2,0)</f>
        <v>Patrick</v>
      </c>
      <c r="H3480" s="6" t="str">
        <f>VLOOKUP(F3480:$F$4815,'Customer Info'!$A:$C,3,0)</f>
        <v>Bzostek</v>
      </c>
      <c r="I3480" s="6" t="str">
        <f>VLOOKUP($F$10:$F$4815,'Customer Info'!$A:$E,5,0)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2198</v>
      </c>
      <c r="Q3480" s="8">
        <f t="shared" si="273"/>
        <v>178</v>
      </c>
      <c r="R3480" s="2" t="s">
        <v>50</v>
      </c>
      <c r="S3480" s="9">
        <f t="shared" si="274"/>
        <v>0.02</v>
      </c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VLOOKUP($F$10:$F$4815,'Customer Info'!$A$1:$B$501,2,0)</f>
        <v>Ryan</v>
      </c>
      <c r="H3481" s="6" t="str">
        <f>VLOOKUP(F3481:$F$4815,'Customer Info'!$A:$C,3,0)</f>
        <v>Crowe</v>
      </c>
      <c r="I3481" s="6" t="str">
        <f>VLOOKUP($F$10:$F$4815,'Customer Info'!$A:$E,5,0)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4087</v>
      </c>
      <c r="Q3481" s="8">
        <f t="shared" si="273"/>
        <v>455</v>
      </c>
      <c r="R3481" s="2" t="s">
        <v>50</v>
      </c>
      <c r="S3481" s="9">
        <f t="shared" si="274"/>
        <v>0.02</v>
      </c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VLOOKUP($F$10:$F$4815,'Customer Info'!$A$1:$B$501,2,0)</f>
        <v>Anemone</v>
      </c>
      <c r="H3482" s="6" t="str">
        <f>VLOOKUP(F3482:$F$4815,'Customer Info'!$A:$C,3,0)</f>
        <v>Ratner</v>
      </c>
      <c r="I3482" s="6" t="str">
        <f>VLOOKUP($F$10:$F$4815,'Customer Info'!$A:$E,5,0)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511</v>
      </c>
      <c r="Q3482" s="8">
        <f t="shared" si="273"/>
        <v>68</v>
      </c>
      <c r="R3482" s="2" t="s">
        <v>28</v>
      </c>
      <c r="S3482" s="9">
        <f t="shared" si="274"/>
        <v>0.02</v>
      </c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VLOOKUP($F$10:$F$4815,'Customer Info'!$A$1:$B$501,2,0)</f>
        <v>Christopher</v>
      </c>
      <c r="H3483" s="6" t="str">
        <f>VLOOKUP(F3483:$F$4815,'Customer Info'!$A:$C,3,0)</f>
        <v>Martinez</v>
      </c>
      <c r="I3483" s="6" t="str">
        <f>VLOOKUP($F$10:$F$4815,'Customer Info'!$A:$E,5,0)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1112</v>
      </c>
      <c r="Q3483" s="8">
        <f t="shared" si="273"/>
        <v>138</v>
      </c>
      <c r="R3483" s="2" t="s">
        <v>50</v>
      </c>
      <c r="S3483" s="9">
        <f t="shared" si="274"/>
        <v>0.02</v>
      </c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VLOOKUP($F$10:$F$4815,'Customer Info'!$A$1:$B$501,2,0)</f>
        <v>Denise</v>
      </c>
      <c r="H3484" s="6" t="str">
        <f>VLOOKUP(F3484:$F$4815,'Customer Info'!$A:$C,3,0)</f>
        <v>Leinenbach</v>
      </c>
      <c r="I3484" s="6" t="str">
        <f>VLOOKUP($F$10:$F$4815,'Customer Info'!$A:$E,5,0)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4810</v>
      </c>
      <c r="Q3484" s="8">
        <f t="shared" si="273"/>
        <v>316</v>
      </c>
      <c r="R3484" s="2" t="s">
        <v>28</v>
      </c>
      <c r="S3484" s="9">
        <f t="shared" si="274"/>
        <v>0.02</v>
      </c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VLOOKUP($F$10:$F$4815,'Customer Info'!$A$1:$B$501,2,0)</f>
        <v>Brendan</v>
      </c>
      <c r="H3485" s="6" t="str">
        <f>VLOOKUP(F3485:$F$4815,'Customer Info'!$A:$C,3,0)</f>
        <v>Murry</v>
      </c>
      <c r="I3485" s="6" t="str">
        <f>VLOOKUP($F$10:$F$4815,'Customer Info'!$A:$E,5,0)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4030</v>
      </c>
      <c r="Q3485" s="8">
        <f t="shared" si="273"/>
        <v>290</v>
      </c>
      <c r="R3485" s="2" t="s">
        <v>50</v>
      </c>
      <c r="S3485" s="9">
        <f t="shared" si="274"/>
        <v>0.02</v>
      </c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VLOOKUP($F$10:$F$4815,'Customer Info'!$A$1:$B$501,2,0)</f>
        <v>Darren</v>
      </c>
      <c r="H3486" s="6" t="str">
        <f>VLOOKUP(F3486:$F$4815,'Customer Info'!$A:$C,3,0)</f>
        <v>Budd</v>
      </c>
      <c r="I3486" s="6" t="str">
        <f>VLOOKUP($F$10:$F$4815,'Customer Info'!$A:$E,5,0)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798</v>
      </c>
      <c r="Q3486" s="8">
        <f t="shared" si="273"/>
        <v>108</v>
      </c>
      <c r="R3486" s="2" t="s">
        <v>50</v>
      </c>
      <c r="S3486" s="9">
        <f t="shared" si="274"/>
        <v>0.02</v>
      </c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VLOOKUP($F$10:$F$4815,'Customer Info'!$A$1:$B$501,2,0)</f>
        <v>Craig</v>
      </c>
      <c r="H3487" s="6" t="str">
        <f>VLOOKUP(F3487:$F$4815,'Customer Info'!$A:$C,3,0)</f>
        <v>Leslie</v>
      </c>
      <c r="I3487" s="6" t="str">
        <f>VLOOKUP($F$10:$F$4815,'Customer Info'!$A:$E,5,0)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4589</v>
      </c>
      <c r="Q3487" s="8">
        <f t="shared" si="273"/>
        <v>413</v>
      </c>
      <c r="R3487" s="2" t="s">
        <v>26</v>
      </c>
      <c r="S3487" s="9">
        <f t="shared" si="274"/>
        <v>0.02</v>
      </c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VLOOKUP($F$10:$F$4815,'Customer Info'!$A$1:$B$501,2,0)</f>
        <v>Nicole</v>
      </c>
      <c r="H3488" s="6" t="str">
        <f>VLOOKUP(F3488:$F$4815,'Customer Info'!$A:$C,3,0)</f>
        <v>Fjeld</v>
      </c>
      <c r="I3488" s="6" t="str">
        <f>VLOOKUP($F$10:$F$4815,'Customer Info'!$A:$E,5,0)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55906</v>
      </c>
      <c r="Q3488" s="8">
        <f t="shared" si="273"/>
        <v>5140</v>
      </c>
      <c r="R3488" s="2" t="s">
        <v>28</v>
      </c>
      <c r="S3488" s="9">
        <f t="shared" si="274"/>
        <v>0.09</v>
      </c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VLOOKUP($F$10:$F$4815,'Customer Info'!$A$1:$B$501,2,0)</f>
        <v>Roland</v>
      </c>
      <c r="H3489" s="6" t="str">
        <f>VLOOKUP(F3489:$F$4815,'Customer Info'!$A:$C,3,0)</f>
        <v>Fjeld</v>
      </c>
      <c r="I3489" s="6" t="str">
        <f>VLOOKUP($F$10:$F$4815,'Customer Info'!$A:$E,5,0)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850</v>
      </c>
      <c r="Q3489" s="8">
        <f t="shared" si="273"/>
        <v>149</v>
      </c>
      <c r="R3489" s="2" t="s">
        <v>50</v>
      </c>
      <c r="S3489" s="9">
        <f t="shared" si="274"/>
        <v>0.02</v>
      </c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VLOOKUP($F$10:$F$4815,'Customer Info'!$A$1:$B$501,2,0)</f>
        <v>Jesus</v>
      </c>
      <c r="H3490" s="6" t="str">
        <f>VLOOKUP(F3490:$F$4815,'Customer Info'!$A:$C,3,0)</f>
        <v>Ocampo</v>
      </c>
      <c r="I3490" s="6" t="str">
        <f>VLOOKUP($F$10:$F$4815,'Customer Info'!$A:$E,5,0)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4087</v>
      </c>
      <c r="Q3490" s="8">
        <f t="shared" si="273"/>
        <v>419</v>
      </c>
      <c r="R3490" s="2" t="s">
        <v>28</v>
      </c>
      <c r="S3490" s="9">
        <f t="shared" si="274"/>
        <v>0.02</v>
      </c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VLOOKUP($F$10:$F$4815,'Customer Info'!$A$1:$B$501,2,0)</f>
        <v>Cynthia</v>
      </c>
      <c r="H3491" s="6" t="str">
        <f>VLOOKUP(F3491:$F$4815,'Customer Info'!$A:$C,3,0)</f>
        <v>Delaney</v>
      </c>
      <c r="I3491" s="6" t="str">
        <f>VLOOKUP($F$10:$F$4815,'Customer Info'!$A:$E,5,0)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3271</v>
      </c>
      <c r="Q3491" s="8">
        <f t="shared" si="273"/>
        <v>221</v>
      </c>
      <c r="R3491" s="2" t="s">
        <v>26</v>
      </c>
      <c r="S3491" s="9">
        <f t="shared" si="274"/>
        <v>0.02</v>
      </c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VLOOKUP($F$10:$F$4815,'Customer Info'!$A$1:$B$501,2,0)</f>
        <v>Rick</v>
      </c>
      <c r="H3492" s="6" t="str">
        <f>VLOOKUP(F3492:$F$4815,'Customer Info'!$A:$C,3,0)</f>
        <v>Duston</v>
      </c>
      <c r="I3492" s="6" t="str">
        <f>VLOOKUP($F$10:$F$4815,'Customer Info'!$A:$E,5,0)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10709</v>
      </c>
      <c r="Q3492" s="8">
        <f t="shared" si="273"/>
        <v>1037</v>
      </c>
      <c r="R3492" s="2" t="s">
        <v>50</v>
      </c>
      <c r="S3492" s="9">
        <f t="shared" si="274"/>
        <v>0.05</v>
      </c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VLOOKUP($F$10:$F$4815,'Customer Info'!$A$1:$B$501,2,0)</f>
        <v>Justin</v>
      </c>
      <c r="H3493" s="6" t="str">
        <f>VLOOKUP(F3493:$F$4815,'Customer Info'!$A:$C,3,0)</f>
        <v>Hirsh</v>
      </c>
      <c r="I3493" s="6" t="str">
        <f>VLOOKUP($F$10:$F$4815,'Customer Info'!$A:$E,5,0)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34967</v>
      </c>
      <c r="Q3493" s="8">
        <f t="shared" si="273"/>
        <v>691</v>
      </c>
      <c r="R3493" s="2" t="s">
        <v>50</v>
      </c>
      <c r="S3493" s="9">
        <f t="shared" si="274"/>
        <v>7.0000000000000007E-2</v>
      </c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VLOOKUP($F$10:$F$4815,'Customer Info'!$A$1:$B$501,2,0)</f>
        <v>Ed</v>
      </c>
      <c r="H3494" s="6" t="str">
        <f>VLOOKUP(F3494:$F$4815,'Customer Info'!$A:$C,3,0)</f>
        <v>Braxton</v>
      </c>
      <c r="I3494" s="6" t="str">
        <f>VLOOKUP($F$10:$F$4815,'Customer Info'!$A:$E,5,0)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9532</v>
      </c>
      <c r="Q3494" s="8">
        <f t="shared" si="273"/>
        <v>457</v>
      </c>
      <c r="R3494" s="2" t="s">
        <v>28</v>
      </c>
      <c r="S3494" s="9">
        <f t="shared" si="274"/>
        <v>0.05</v>
      </c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VLOOKUP($F$10:$F$4815,'Customer Info'!$A$1:$B$501,2,0)</f>
        <v>James</v>
      </c>
      <c r="H3495" s="6" t="str">
        <f>VLOOKUP(F3495:$F$4815,'Customer Info'!$A:$C,3,0)</f>
        <v>Lanier</v>
      </c>
      <c r="I3495" s="6" t="str">
        <f>VLOOKUP($F$10:$F$4815,'Customer Info'!$A:$E,5,0)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3729</v>
      </c>
      <c r="Q3495" s="8">
        <f t="shared" si="273"/>
        <v>245</v>
      </c>
      <c r="R3495" s="2" t="s">
        <v>28</v>
      </c>
      <c r="S3495" s="9">
        <f t="shared" si="274"/>
        <v>0.02</v>
      </c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VLOOKUP($F$10:$F$4815,'Customer Info'!$A$1:$B$501,2,0)</f>
        <v>Dan</v>
      </c>
      <c r="H3496" s="6" t="str">
        <f>VLOOKUP(F3496:$F$4815,'Customer Info'!$A:$C,3,0)</f>
        <v>Campbell</v>
      </c>
      <c r="I3496" s="6" t="str">
        <f>VLOOKUP($F$10:$F$4815,'Customer Info'!$A:$E,5,0)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24214</v>
      </c>
      <c r="Q3496" s="8">
        <f t="shared" si="273"/>
        <v>2092</v>
      </c>
      <c r="R3496" s="2" t="s">
        <v>28</v>
      </c>
      <c r="S3496" s="9">
        <f t="shared" si="274"/>
        <v>0.05</v>
      </c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VLOOKUP($F$10:$F$4815,'Customer Info'!$A$1:$B$501,2,0)</f>
        <v>Ralph</v>
      </c>
      <c r="H3497" s="6" t="str">
        <f>VLOOKUP(F3497:$F$4815,'Customer Info'!$A:$C,3,0)</f>
        <v>Arnett</v>
      </c>
      <c r="I3497" s="6" t="str">
        <f>VLOOKUP($F$10:$F$4815,'Customer Info'!$A:$E,5,0)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9062</v>
      </c>
      <c r="Q3497" s="8">
        <f t="shared" si="273"/>
        <v>234</v>
      </c>
      <c r="R3497" s="2" t="s">
        <v>28</v>
      </c>
      <c r="S3497" s="9">
        <f t="shared" si="274"/>
        <v>0.05</v>
      </c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VLOOKUP($F$10:$F$4815,'Customer Info'!$A$1:$B$501,2,0)</f>
        <v>Julia</v>
      </c>
      <c r="H3498" s="6" t="str">
        <f>VLOOKUP(F3498:$F$4815,'Customer Info'!$A:$C,3,0)</f>
        <v>Dunbar</v>
      </c>
      <c r="I3498" s="6" t="str">
        <f>VLOOKUP($F$10:$F$4815,'Customer Info'!$A:$E,5,0)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17777</v>
      </c>
      <c r="Q3498" s="8">
        <f t="shared" si="273"/>
        <v>1949</v>
      </c>
      <c r="R3498" s="2" t="s">
        <v>50</v>
      </c>
      <c r="S3498" s="9">
        <f t="shared" si="274"/>
        <v>0.05</v>
      </c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VLOOKUP($F$10:$F$4815,'Customer Info'!$A$1:$B$501,2,0)</f>
        <v>Mike</v>
      </c>
      <c r="H3499" s="6" t="str">
        <f>VLOOKUP(F3499:$F$4815,'Customer Info'!$A:$C,3,0)</f>
        <v>Gockenbach</v>
      </c>
      <c r="I3499" s="6" t="str">
        <f>VLOOKUP($F$10:$F$4815,'Customer Info'!$A:$E,5,0)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7102</v>
      </c>
      <c r="Q3499" s="8">
        <f t="shared" si="273"/>
        <v>472</v>
      </c>
      <c r="R3499" s="2" t="s">
        <v>28</v>
      </c>
      <c r="S3499" s="9">
        <f t="shared" si="274"/>
        <v>0.05</v>
      </c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VLOOKUP($F$10:$F$4815,'Customer Info'!$A$1:$B$501,2,0)</f>
        <v>Peter</v>
      </c>
      <c r="H3500" s="6" t="str">
        <f>VLOOKUP(F3500:$F$4815,'Customer Info'!$A:$C,3,0)</f>
        <v>BŸhler</v>
      </c>
      <c r="I3500" s="6" t="str">
        <f>VLOOKUP($F$10:$F$4815,'Customer Info'!$A:$E,5,0)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577</v>
      </c>
      <c r="Q3500" s="8">
        <f t="shared" si="273"/>
        <v>55</v>
      </c>
      <c r="R3500" s="2" t="s">
        <v>28</v>
      </c>
      <c r="S3500" s="9">
        <f t="shared" si="274"/>
        <v>0.02</v>
      </c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VLOOKUP($F$10:$F$4815,'Customer Info'!$A$1:$B$501,2,0)</f>
        <v>Kristina</v>
      </c>
      <c r="H3501" s="6" t="str">
        <f>VLOOKUP(F3501:$F$4815,'Customer Info'!$A:$C,3,0)</f>
        <v>Nunn</v>
      </c>
      <c r="I3501" s="6" t="str">
        <f>VLOOKUP($F$10:$F$4815,'Customer Info'!$A:$E,5,0)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22253</v>
      </c>
      <c r="Q3501" s="8">
        <f t="shared" si="273"/>
        <v>441</v>
      </c>
      <c r="R3501" s="2" t="s">
        <v>28</v>
      </c>
      <c r="S3501" s="9">
        <f t="shared" si="274"/>
        <v>0.05</v>
      </c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VLOOKUP($F$10:$F$4815,'Customer Info'!$A$1:$B$501,2,0)</f>
        <v>Eugene</v>
      </c>
      <c r="H3502" s="6" t="str">
        <f>VLOOKUP(F3502:$F$4815,'Customer Info'!$A:$C,3,0)</f>
        <v>Hildebrand</v>
      </c>
      <c r="I3502" s="6" t="str">
        <f>VLOOKUP($F$10:$F$4815,'Customer Info'!$A:$E,5,0)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3327</v>
      </c>
      <c r="Q3502" s="8">
        <f t="shared" si="273"/>
        <v>145</v>
      </c>
      <c r="R3502" s="2" t="s">
        <v>28</v>
      </c>
      <c r="S3502" s="9">
        <f t="shared" si="274"/>
        <v>0.02</v>
      </c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VLOOKUP($F$10:$F$4815,'Customer Info'!$A$1:$B$501,2,0)</f>
        <v>Sung</v>
      </c>
      <c r="H3503" s="6" t="str">
        <f>VLOOKUP(F3503:$F$4815,'Customer Info'!$A:$C,3,0)</f>
        <v>Shariari</v>
      </c>
      <c r="I3503" s="6" t="str">
        <f>VLOOKUP($F$10:$F$4815,'Customer Info'!$A:$E,5,0)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5246</v>
      </c>
      <c r="Q3503" s="8">
        <f t="shared" si="273"/>
        <v>476</v>
      </c>
      <c r="R3503" s="2" t="s">
        <v>26</v>
      </c>
      <c r="S3503" s="9">
        <f t="shared" si="274"/>
        <v>0.05</v>
      </c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VLOOKUP($F$10:$F$4815,'Customer Info'!$A$1:$B$501,2,0)</f>
        <v>Eileen</v>
      </c>
      <c r="H3504" s="6" t="str">
        <f>VLOOKUP(F3504:$F$4815,'Customer Info'!$A:$C,3,0)</f>
        <v>Kiefer</v>
      </c>
      <c r="I3504" s="6" t="str">
        <f>VLOOKUP($F$10:$F$4815,'Customer Info'!$A:$E,5,0)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7083</v>
      </c>
      <c r="Q3504" s="8">
        <f t="shared" si="273"/>
        <v>675</v>
      </c>
      <c r="R3504" s="2" t="s">
        <v>28</v>
      </c>
      <c r="S3504" s="9">
        <f t="shared" si="274"/>
        <v>0.05</v>
      </c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VLOOKUP($F$10:$F$4815,'Customer Info'!$A$1:$B$501,2,0)</f>
        <v>Darren</v>
      </c>
      <c r="H3505" s="6" t="str">
        <f>VLOOKUP(F3505:$F$4815,'Customer Info'!$A:$C,3,0)</f>
        <v>Powers</v>
      </c>
      <c r="I3505" s="6" t="str">
        <f>VLOOKUP($F$10:$F$4815,'Customer Info'!$A:$E,5,0)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8334</v>
      </c>
      <c r="Q3505" s="8">
        <f t="shared" si="273"/>
        <v>450</v>
      </c>
      <c r="R3505" s="2" t="s">
        <v>28</v>
      </c>
      <c r="S3505" s="9">
        <f t="shared" si="274"/>
        <v>0.05</v>
      </c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VLOOKUP($F$10:$F$4815,'Customer Info'!$A$1:$B$501,2,0)</f>
        <v>Rob</v>
      </c>
      <c r="H3506" s="6" t="str">
        <f>VLOOKUP(F3506:$F$4815,'Customer Info'!$A:$C,3,0)</f>
        <v>Williams</v>
      </c>
      <c r="I3506" s="6" t="str">
        <f>VLOOKUP($F$10:$F$4815,'Customer Info'!$A:$E,5,0)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6716</v>
      </c>
      <c r="Q3506" s="8">
        <f t="shared" si="273"/>
        <v>473</v>
      </c>
      <c r="R3506" s="2" t="s">
        <v>28</v>
      </c>
      <c r="S3506" s="9">
        <f t="shared" si="274"/>
        <v>0.05</v>
      </c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VLOOKUP($F$10:$F$4815,'Customer Info'!$A$1:$B$501,2,0)</f>
        <v>Guy</v>
      </c>
      <c r="H3507" s="6" t="str">
        <f>VLOOKUP(F3507:$F$4815,'Customer Info'!$A:$C,3,0)</f>
        <v>Phonely</v>
      </c>
      <c r="I3507" s="6" t="str">
        <f>VLOOKUP($F$10:$F$4815,'Customer Info'!$A:$E,5,0)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612</v>
      </c>
      <c r="Q3507" s="8">
        <f t="shared" si="273"/>
        <v>84</v>
      </c>
      <c r="R3507" s="2" t="s">
        <v>50</v>
      </c>
      <c r="S3507" s="9">
        <f t="shared" si="274"/>
        <v>0.02</v>
      </c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VLOOKUP($F$10:$F$4815,'Customer Info'!$A$1:$B$501,2,0)</f>
        <v>Kean</v>
      </c>
      <c r="H3508" s="6" t="str">
        <f>VLOOKUP(F3508:$F$4815,'Customer Info'!$A:$C,3,0)</f>
        <v>Thornton</v>
      </c>
      <c r="I3508" s="6" t="str">
        <f>VLOOKUP($F$10:$F$4815,'Customer Info'!$A:$E,5,0)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3618</v>
      </c>
      <c r="Q3508" s="8">
        <f t="shared" si="273"/>
        <v>414</v>
      </c>
      <c r="R3508" s="2" t="s">
        <v>26</v>
      </c>
      <c r="S3508" s="9">
        <f t="shared" si="274"/>
        <v>0.02</v>
      </c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VLOOKUP($F$10:$F$4815,'Customer Info'!$A$1:$B$501,2,0)</f>
        <v>Jack</v>
      </c>
      <c r="H3509" s="6" t="str">
        <f>VLOOKUP(F3509:$F$4815,'Customer Info'!$A:$C,3,0)</f>
        <v>Lebron</v>
      </c>
      <c r="I3509" s="6" t="str">
        <f>VLOOKUP($F$10:$F$4815,'Customer Info'!$A:$E,5,0)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64853</v>
      </c>
      <c r="Q3509" s="8">
        <f t="shared" si="273"/>
        <v>6013</v>
      </c>
      <c r="R3509" s="2" t="s">
        <v>26</v>
      </c>
      <c r="S3509" s="9">
        <f t="shared" si="274"/>
        <v>0.09</v>
      </c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VLOOKUP($F$10:$F$4815,'Customer Info'!$A$1:$B$501,2,0)</f>
        <v>Nick</v>
      </c>
      <c r="H3510" s="6" t="str">
        <f>VLOOKUP(F3510:$F$4815,'Customer Info'!$A:$C,3,0)</f>
        <v>Zandusky</v>
      </c>
      <c r="I3510" s="6" t="str">
        <f>VLOOKUP($F$10:$F$4815,'Customer Info'!$A:$E,5,0)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3094</v>
      </c>
      <c r="Q3510" s="8">
        <f t="shared" si="273"/>
        <v>398</v>
      </c>
      <c r="R3510" s="2" t="s">
        <v>28</v>
      </c>
      <c r="S3510" s="9">
        <f t="shared" si="274"/>
        <v>0.02</v>
      </c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VLOOKUP($F$10:$F$4815,'Customer Info'!$A$1:$B$501,2,0)</f>
        <v>Greg</v>
      </c>
      <c r="H3511" s="6" t="str">
        <f>VLOOKUP(F3511:$F$4815,'Customer Info'!$A:$C,3,0)</f>
        <v>Hansen</v>
      </c>
      <c r="I3511" s="6" t="str">
        <f>VLOOKUP($F$10:$F$4815,'Customer Info'!$A:$E,5,0)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17356</v>
      </c>
      <c r="Q3511" s="8">
        <f t="shared" si="273"/>
        <v>750</v>
      </c>
      <c r="R3511" s="2" t="s">
        <v>28</v>
      </c>
      <c r="S3511" s="9">
        <f t="shared" si="274"/>
        <v>0.05</v>
      </c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VLOOKUP($F$10:$F$4815,'Customer Info'!$A$1:$B$501,2,0)</f>
        <v>Hunter</v>
      </c>
      <c r="H3512" s="6" t="str">
        <f>VLOOKUP(F3512:$F$4815,'Customer Info'!$A:$C,3,0)</f>
        <v>Lopez</v>
      </c>
      <c r="I3512" s="6" t="str">
        <f>VLOOKUP($F$10:$F$4815,'Customer Info'!$A:$E,5,0)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1709</v>
      </c>
      <c r="Q3512" s="8">
        <f t="shared" si="273"/>
        <v>163</v>
      </c>
      <c r="R3512" s="2" t="s">
        <v>50</v>
      </c>
      <c r="S3512" s="9">
        <f t="shared" si="274"/>
        <v>0.02</v>
      </c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VLOOKUP($F$10:$F$4815,'Customer Info'!$A$1:$B$501,2,0)</f>
        <v>Deanra</v>
      </c>
      <c r="H3513" s="6" t="str">
        <f>VLOOKUP(F3513:$F$4815,'Customer Info'!$A:$C,3,0)</f>
        <v>Eno</v>
      </c>
      <c r="I3513" s="6" t="str">
        <f>VLOOKUP($F$10:$F$4815,'Customer Info'!$A:$E,5,0)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1537</v>
      </c>
      <c r="Q3513" s="8">
        <f t="shared" si="273"/>
        <v>126</v>
      </c>
      <c r="R3513" s="2" t="s">
        <v>28</v>
      </c>
      <c r="S3513" s="9">
        <f t="shared" si="274"/>
        <v>0.02</v>
      </c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VLOOKUP($F$10:$F$4815,'Customer Info'!$A$1:$B$501,2,0)</f>
        <v>Steven</v>
      </c>
      <c r="H3514" s="6" t="str">
        <f>VLOOKUP(F3514:$F$4815,'Customer Info'!$A:$C,3,0)</f>
        <v>Cartwright</v>
      </c>
      <c r="I3514" s="6" t="str">
        <f>VLOOKUP($F$10:$F$4815,'Customer Info'!$A:$E,5,0)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3277</v>
      </c>
      <c r="Q3514" s="8">
        <f t="shared" si="273"/>
        <v>385</v>
      </c>
      <c r="R3514" s="2" t="s">
        <v>28</v>
      </c>
      <c r="S3514" s="9">
        <f t="shared" si="274"/>
        <v>0.02</v>
      </c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VLOOKUP($F$10:$F$4815,'Customer Info'!$A$1:$B$501,2,0)</f>
        <v>Dave</v>
      </c>
      <c r="H3515" s="6" t="str">
        <f>VLOOKUP(F3515:$F$4815,'Customer Info'!$A:$C,3,0)</f>
        <v>Poirier</v>
      </c>
      <c r="I3515" s="6" t="str">
        <f>VLOOKUP($F$10:$F$4815,'Customer Info'!$A:$E,5,0)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1220</v>
      </c>
      <c r="Q3515" s="8">
        <f t="shared" si="273"/>
        <v>149</v>
      </c>
      <c r="R3515" s="2" t="s">
        <v>28</v>
      </c>
      <c r="S3515" s="9">
        <f t="shared" si="274"/>
        <v>0.02</v>
      </c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VLOOKUP($F$10:$F$4815,'Customer Info'!$A$1:$B$501,2,0)</f>
        <v>Eric</v>
      </c>
      <c r="H3516" s="6" t="str">
        <f>VLOOKUP(F3516:$F$4815,'Customer Info'!$A:$C,3,0)</f>
        <v>Barreto</v>
      </c>
      <c r="I3516" s="6" t="str">
        <f>VLOOKUP($F$10:$F$4815,'Customer Info'!$A:$E,5,0)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310</v>
      </c>
      <c r="Q3516" s="8">
        <f t="shared" si="273"/>
        <v>35</v>
      </c>
      <c r="R3516" s="2" t="s">
        <v>28</v>
      </c>
      <c r="S3516" s="9">
        <f t="shared" si="274"/>
        <v>0.02</v>
      </c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VLOOKUP($F$10:$F$4815,'Customer Info'!$A$1:$B$501,2,0)</f>
        <v>Stuart</v>
      </c>
      <c r="H3517" s="6" t="str">
        <f>VLOOKUP(F3517:$F$4815,'Customer Info'!$A:$C,3,0)</f>
        <v>Calhoun</v>
      </c>
      <c r="I3517" s="6" t="str">
        <f>VLOOKUP($F$10:$F$4815,'Customer Info'!$A:$E,5,0)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25254</v>
      </c>
      <c r="Q3517" s="8">
        <f t="shared" si="273"/>
        <v>1251</v>
      </c>
      <c r="R3517" s="2" t="s">
        <v>50</v>
      </c>
      <c r="S3517" s="9">
        <f t="shared" si="274"/>
        <v>7.0000000000000007E-2</v>
      </c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VLOOKUP($F$10:$F$4815,'Customer Info'!$A$1:$B$501,2,0)</f>
        <v>Thais</v>
      </c>
      <c r="H3518" s="6" t="str">
        <f>VLOOKUP(F3518:$F$4815,'Customer Info'!$A:$C,3,0)</f>
        <v>Sissman</v>
      </c>
      <c r="I3518" s="6" t="str">
        <f>VLOOKUP($F$10:$F$4815,'Customer Info'!$A:$E,5,0)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5691</v>
      </c>
      <c r="Q3518" s="8">
        <f t="shared" si="273"/>
        <v>359</v>
      </c>
      <c r="R3518" s="2" t="s">
        <v>28</v>
      </c>
      <c r="S3518" s="9">
        <f t="shared" si="274"/>
        <v>0.05</v>
      </c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VLOOKUP($F$10:$F$4815,'Customer Info'!$A$1:$B$501,2,0)</f>
        <v>Claire</v>
      </c>
      <c r="H3519" s="6" t="str">
        <f>VLOOKUP(F3519:$F$4815,'Customer Info'!$A:$C,3,0)</f>
        <v>Gute</v>
      </c>
      <c r="I3519" s="6" t="str">
        <f>VLOOKUP($F$10:$F$4815,'Customer Info'!$A:$E,5,0)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455</v>
      </c>
      <c r="Q3519" s="8">
        <f t="shared" si="273"/>
        <v>81</v>
      </c>
      <c r="R3519" s="2" t="s">
        <v>28</v>
      </c>
      <c r="S3519" s="9">
        <f t="shared" si="274"/>
        <v>0.02</v>
      </c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VLOOKUP($F$10:$F$4815,'Customer Info'!$A$1:$B$501,2,0)</f>
        <v>Toby</v>
      </c>
      <c r="H3520" s="6" t="str">
        <f>VLOOKUP(F3520:$F$4815,'Customer Info'!$A:$C,3,0)</f>
        <v>Gnade</v>
      </c>
      <c r="I3520" s="6" t="str">
        <f>VLOOKUP($F$10:$F$4815,'Customer Info'!$A:$E,5,0)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19279</v>
      </c>
      <c r="Q3520" s="8">
        <f t="shared" si="273"/>
        <v>76</v>
      </c>
      <c r="R3520" s="2" t="s">
        <v>28</v>
      </c>
      <c r="S3520" s="9">
        <f t="shared" si="274"/>
        <v>0.05</v>
      </c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VLOOKUP($F$10:$F$4815,'Customer Info'!$A$1:$B$501,2,0)</f>
        <v>Barry</v>
      </c>
      <c r="H3521" s="6" t="str">
        <f>VLOOKUP(F3521:$F$4815,'Customer Info'!$A:$C,3,0)</f>
        <v>Blumstein</v>
      </c>
      <c r="I3521" s="6" t="str">
        <f>VLOOKUP($F$10:$F$4815,'Customer Info'!$A:$E,5,0)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25464</v>
      </c>
      <c r="Q3521" s="8">
        <f t="shared" si="273"/>
        <v>2388</v>
      </c>
      <c r="R3521" s="2" t="s">
        <v>28</v>
      </c>
      <c r="S3521" s="9">
        <f t="shared" si="274"/>
        <v>7.0000000000000007E-2</v>
      </c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VLOOKUP($F$10:$F$4815,'Customer Info'!$A$1:$B$501,2,0)</f>
        <v>David</v>
      </c>
      <c r="H3522" s="6" t="str">
        <f>VLOOKUP(F3522:$F$4815,'Customer Info'!$A:$C,3,0)</f>
        <v>Philippe</v>
      </c>
      <c r="I3522" s="6" t="str">
        <f>VLOOKUP($F$10:$F$4815,'Customer Info'!$A:$E,5,0)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1365</v>
      </c>
      <c r="Q3522" s="8">
        <f t="shared" si="273"/>
        <v>111</v>
      </c>
      <c r="R3522" s="2" t="s">
        <v>28</v>
      </c>
      <c r="S3522" s="9">
        <f t="shared" si="274"/>
        <v>0.02</v>
      </c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VLOOKUP($F$10:$F$4815,'Customer Info'!$A$1:$B$501,2,0)</f>
        <v>Tom</v>
      </c>
      <c r="H3523" s="6" t="str">
        <f>VLOOKUP(F3523:$F$4815,'Customer Info'!$A:$C,3,0)</f>
        <v>Stivers</v>
      </c>
      <c r="I3523" s="6" t="str">
        <f>VLOOKUP($F$10:$F$4815,'Customer Info'!$A:$E,5,0)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17965</v>
      </c>
      <c r="Q3523" s="8">
        <f t="shared" si="273"/>
        <v>745</v>
      </c>
      <c r="R3523" s="2" t="s">
        <v>50</v>
      </c>
      <c r="S3523" s="9">
        <f t="shared" si="274"/>
        <v>0.05</v>
      </c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VLOOKUP($F$10:$F$4815,'Customer Info'!$A$1:$B$501,2,0)</f>
        <v>Sung</v>
      </c>
      <c r="H3524" s="6" t="str">
        <f>VLOOKUP(F3524:$F$4815,'Customer Info'!$A:$C,3,0)</f>
        <v>Shariari</v>
      </c>
      <c r="I3524" s="6" t="str">
        <f>VLOOKUP($F$10:$F$4815,'Customer Info'!$A:$E,5,0)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6498</v>
      </c>
      <c r="Q3524" s="8">
        <f t="shared" si="273"/>
        <v>458</v>
      </c>
      <c r="R3524" s="2" t="s">
        <v>28</v>
      </c>
      <c r="S3524" s="9">
        <f t="shared" si="274"/>
        <v>0.05</v>
      </c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VLOOKUP($F$10:$F$4815,'Customer Info'!$A$1:$B$501,2,0)</f>
        <v>Erica</v>
      </c>
      <c r="H3525" s="6" t="str">
        <f>VLOOKUP(F3525:$F$4815,'Customer Info'!$A:$C,3,0)</f>
        <v>Hackney</v>
      </c>
      <c r="I3525" s="6" t="str">
        <f>VLOOKUP($F$10:$F$4815,'Customer Info'!$A:$E,5,0)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3262</v>
      </c>
      <c r="Q3525" s="8">
        <f t="shared" si="273"/>
        <v>361</v>
      </c>
      <c r="R3525" s="2" t="s">
        <v>28</v>
      </c>
      <c r="S3525" s="9">
        <f t="shared" si="274"/>
        <v>0.02</v>
      </c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VLOOKUP($F$10:$F$4815,'Customer Info'!$A$1:$B$501,2,0)</f>
        <v>Aaron</v>
      </c>
      <c r="H3526" s="6" t="str">
        <f>VLOOKUP(F3526:$F$4815,'Customer Info'!$A:$C,3,0)</f>
        <v>Bergman</v>
      </c>
      <c r="I3526" s="6" t="str">
        <f>VLOOKUP($F$10:$F$4815,'Customer Info'!$A:$E,5,0)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18121</v>
      </c>
      <c r="Q3526" s="8">
        <f t="shared" si="273"/>
        <v>1857</v>
      </c>
      <c r="R3526" s="2" t="s">
        <v>56</v>
      </c>
      <c r="S3526" s="9">
        <f t="shared" si="274"/>
        <v>0.05</v>
      </c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VLOOKUP($F$10:$F$4815,'Customer Info'!$A$1:$B$501,2,0)</f>
        <v>Kristina</v>
      </c>
      <c r="H3527" s="6" t="str">
        <f>VLOOKUP(F3527:$F$4815,'Customer Info'!$A:$C,3,0)</f>
        <v>Nunn</v>
      </c>
      <c r="I3527" s="6" t="str">
        <f>VLOOKUP($F$10:$F$4815,'Customer Info'!$A:$E,5,0)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14628</v>
      </c>
      <c r="Q3527" s="8">
        <f t="shared" si="273"/>
        <v>1650</v>
      </c>
      <c r="R3527" s="2" t="s">
        <v>28</v>
      </c>
      <c r="S3527" s="9">
        <f t="shared" si="274"/>
        <v>0.05</v>
      </c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VLOOKUP($F$10:$F$4815,'Customer Info'!$A$1:$B$501,2,0)</f>
        <v>Dionis</v>
      </c>
      <c r="H3528" s="6" t="str">
        <f>VLOOKUP(F3528:$F$4815,'Customer Info'!$A:$C,3,0)</f>
        <v>Lloyd</v>
      </c>
      <c r="I3528" s="6" t="str">
        <f>VLOOKUP($F$10:$F$4815,'Customer Info'!$A:$E,5,0)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10411</v>
      </c>
      <c r="Q3528" s="8">
        <f t="shared" si="273"/>
        <v>571</v>
      </c>
      <c r="R3528" s="2" t="s">
        <v>28</v>
      </c>
      <c r="S3528" s="9">
        <f t="shared" si="274"/>
        <v>0.05</v>
      </c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VLOOKUP($F$10:$F$4815,'Customer Info'!$A$1:$B$501,2,0)</f>
        <v>John</v>
      </c>
      <c r="H3529" s="6" t="str">
        <f>VLOOKUP(F3529:$F$4815,'Customer Info'!$A:$C,3,0)</f>
        <v>Castell</v>
      </c>
      <c r="I3529" s="6" t="str">
        <f>VLOOKUP($F$10:$F$4815,'Customer Info'!$A:$E,5,0)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3364</v>
      </c>
      <c r="Q3529" s="8">
        <f t="shared" si="273"/>
        <v>218</v>
      </c>
      <c r="R3529" s="2" t="s">
        <v>28</v>
      </c>
      <c r="S3529" s="9">
        <f t="shared" si="274"/>
        <v>0.02</v>
      </c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VLOOKUP($F$10:$F$4815,'Customer Info'!$A$1:$B$501,2,0)</f>
        <v>William</v>
      </c>
      <c r="H3530" s="6" t="str">
        <f>VLOOKUP(F3530:$F$4815,'Customer Info'!$A:$C,3,0)</f>
        <v>Brown</v>
      </c>
      <c r="I3530" s="6" t="str">
        <f>VLOOKUP($F$10:$F$4815,'Customer Info'!$A:$E,5,0)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1403</v>
      </c>
      <c r="Q3530" s="8">
        <f t="shared" si="273"/>
        <v>206</v>
      </c>
      <c r="R3530" s="2" t="s">
        <v>28</v>
      </c>
      <c r="S3530" s="9">
        <f t="shared" si="274"/>
        <v>0.02</v>
      </c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VLOOKUP($F$10:$F$4815,'Customer Info'!$A$1:$B$501,2,0)</f>
        <v>Tony</v>
      </c>
      <c r="H3531" s="6" t="str">
        <f>VLOOKUP(F3531:$F$4815,'Customer Info'!$A:$C,3,0)</f>
        <v>Sayre</v>
      </c>
      <c r="I3531" s="6" t="str">
        <f>VLOOKUP($F$10:$F$4815,'Customer Info'!$A:$E,5,0)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N3531+O3531</f>
        <v>5587</v>
      </c>
      <c r="Q3531" s="8">
        <f t="shared" ref="Q3531:Q3594" si="278">P3531-M3531</f>
        <v>355</v>
      </c>
      <c r="R3531" s="2" t="s">
        <v>28</v>
      </c>
      <c r="S3531" s="9">
        <f t="shared" ref="S3531:S3594" si="279">VLOOKUP($P$10:$P$4815,$T$1:$U$7, 2,1)</f>
        <v>0.05</v>
      </c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VLOOKUP($F$10:$F$4815,'Customer Info'!$A$1:$B$501,2,0)</f>
        <v>Duane</v>
      </c>
      <c r="H3532" s="6" t="str">
        <f>VLOOKUP(F3532:$F$4815,'Customer Info'!$A:$C,3,0)</f>
        <v>Huffman</v>
      </c>
      <c r="I3532" s="6" t="str">
        <f>VLOOKUP($F$10:$F$4815,'Customer Info'!$A:$E,5,0)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2776</v>
      </c>
      <c r="Q3532" s="8">
        <f t="shared" si="278"/>
        <v>160</v>
      </c>
      <c r="R3532" s="2" t="s">
        <v>50</v>
      </c>
      <c r="S3532" s="9">
        <f t="shared" si="279"/>
        <v>0.02</v>
      </c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VLOOKUP($F$10:$F$4815,'Customer Info'!$A$1:$B$501,2,0)</f>
        <v>Trudy</v>
      </c>
      <c r="H3533" s="6" t="str">
        <f>VLOOKUP(F3533:$F$4815,'Customer Info'!$A:$C,3,0)</f>
        <v>Glocke</v>
      </c>
      <c r="I3533" s="6" t="str">
        <f>VLOOKUP($F$10:$F$4815,'Customer Info'!$A:$E,5,0)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1158</v>
      </c>
      <c r="Q3533" s="8">
        <f t="shared" si="278"/>
        <v>110</v>
      </c>
      <c r="R3533" s="2" t="s">
        <v>50</v>
      </c>
      <c r="S3533" s="9">
        <f t="shared" si="279"/>
        <v>0.02</v>
      </c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VLOOKUP($F$10:$F$4815,'Customer Info'!$A$1:$B$501,2,0)</f>
        <v>Pamela</v>
      </c>
      <c r="H3534" s="6" t="str">
        <f>VLOOKUP(F3534:$F$4815,'Customer Info'!$A:$C,3,0)</f>
        <v>Coakley</v>
      </c>
      <c r="I3534" s="6" t="str">
        <f>VLOOKUP($F$10:$F$4815,'Customer Info'!$A:$E,5,0)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9234</v>
      </c>
      <c r="Q3534" s="8">
        <f t="shared" si="278"/>
        <v>798</v>
      </c>
      <c r="R3534" s="2" t="s">
        <v>50</v>
      </c>
      <c r="S3534" s="9">
        <f t="shared" si="279"/>
        <v>0.05</v>
      </c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VLOOKUP($F$10:$F$4815,'Customer Info'!$A$1:$B$501,2,0)</f>
        <v>Ed</v>
      </c>
      <c r="H3535" s="6" t="str">
        <f>VLOOKUP(F3535:$F$4815,'Customer Info'!$A:$C,3,0)</f>
        <v>Braxton</v>
      </c>
      <c r="I3535" s="6" t="str">
        <f>VLOOKUP($F$10:$F$4815,'Customer Info'!$A:$E,5,0)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6973</v>
      </c>
      <c r="Q3535" s="8">
        <f t="shared" si="278"/>
        <v>353</v>
      </c>
      <c r="R3535" s="2" t="s">
        <v>50</v>
      </c>
      <c r="S3535" s="9">
        <f t="shared" si="279"/>
        <v>0.05</v>
      </c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VLOOKUP($F$10:$F$4815,'Customer Info'!$A$1:$B$501,2,0)</f>
        <v>Darren</v>
      </c>
      <c r="H3536" s="6" t="str">
        <f>VLOOKUP(F3536:$F$4815,'Customer Info'!$A:$C,3,0)</f>
        <v>Koutras</v>
      </c>
      <c r="I3536" s="6" t="str">
        <f>VLOOKUP($F$10:$F$4815,'Customer Info'!$A:$E,5,0)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3242</v>
      </c>
      <c r="Q3536" s="8">
        <f t="shared" si="278"/>
        <v>492</v>
      </c>
      <c r="R3536" s="2" t="s">
        <v>28</v>
      </c>
      <c r="S3536" s="9">
        <f t="shared" si="279"/>
        <v>0.02</v>
      </c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VLOOKUP($F$10:$F$4815,'Customer Info'!$A$1:$B$501,2,0)</f>
        <v>Rick</v>
      </c>
      <c r="H3537" s="6" t="str">
        <f>VLOOKUP(F3537:$F$4815,'Customer Info'!$A:$C,3,0)</f>
        <v>Reed</v>
      </c>
      <c r="I3537" s="6" t="str">
        <f>VLOOKUP($F$10:$F$4815,'Customer Info'!$A:$E,5,0)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43503</v>
      </c>
      <c r="Q3537" s="8">
        <f t="shared" si="278"/>
        <v>3328</v>
      </c>
      <c r="R3537" s="2" t="s">
        <v>28</v>
      </c>
      <c r="S3537" s="9">
        <f t="shared" si="279"/>
        <v>7.0000000000000007E-2</v>
      </c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VLOOKUP($F$10:$F$4815,'Customer Info'!$A$1:$B$501,2,0)</f>
        <v>Brad</v>
      </c>
      <c r="H3538" s="6" t="str">
        <f>VLOOKUP(F3538:$F$4815,'Customer Info'!$A:$C,3,0)</f>
        <v>Thomas</v>
      </c>
      <c r="I3538" s="6" t="str">
        <f>VLOOKUP($F$10:$F$4815,'Customer Info'!$A:$E,5,0)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654</v>
      </c>
      <c r="Q3538" s="8">
        <f t="shared" si="278"/>
        <v>80</v>
      </c>
      <c r="R3538" s="2" t="s">
        <v>26</v>
      </c>
      <c r="S3538" s="9">
        <f t="shared" si="279"/>
        <v>0.02</v>
      </c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VLOOKUP($F$10:$F$4815,'Customer Info'!$A$1:$B$501,2,0)</f>
        <v>Dan</v>
      </c>
      <c r="H3539" s="6" t="str">
        <f>VLOOKUP(F3539:$F$4815,'Customer Info'!$A:$C,3,0)</f>
        <v>Campbell</v>
      </c>
      <c r="I3539" s="6" t="str">
        <f>VLOOKUP($F$10:$F$4815,'Customer Info'!$A:$E,5,0)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4954</v>
      </c>
      <c r="Q3539" s="8">
        <f t="shared" si="278"/>
        <v>628</v>
      </c>
      <c r="R3539" s="2" t="s">
        <v>26</v>
      </c>
      <c r="S3539" s="9">
        <f t="shared" si="279"/>
        <v>0.02</v>
      </c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VLOOKUP($F$10:$F$4815,'Customer Info'!$A$1:$B$501,2,0)</f>
        <v>Catherine</v>
      </c>
      <c r="H3540" s="6" t="str">
        <f>VLOOKUP(F3540:$F$4815,'Customer Info'!$A:$C,3,0)</f>
        <v>Glotzbach</v>
      </c>
      <c r="I3540" s="6" t="str">
        <f>VLOOKUP($F$10:$F$4815,'Customer Info'!$A:$E,5,0)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102</v>
      </c>
      <c r="Q3540" s="8">
        <f t="shared" si="278"/>
        <v>20</v>
      </c>
      <c r="R3540" s="2" t="s">
        <v>28</v>
      </c>
      <c r="S3540" s="9">
        <f t="shared" si="279"/>
        <v>0.02</v>
      </c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VLOOKUP($F$10:$F$4815,'Customer Info'!$A$1:$B$501,2,0)</f>
        <v>Kelly</v>
      </c>
      <c r="H3541" s="6" t="str">
        <f>VLOOKUP(F3541:$F$4815,'Customer Info'!$A:$C,3,0)</f>
        <v>Williams</v>
      </c>
      <c r="I3541" s="6" t="str">
        <f>VLOOKUP($F$10:$F$4815,'Customer Info'!$A:$E,5,0)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8631</v>
      </c>
      <c r="Q3541" s="8">
        <f t="shared" si="278"/>
        <v>369</v>
      </c>
      <c r="R3541" s="2" t="s">
        <v>28</v>
      </c>
      <c r="S3541" s="9">
        <f t="shared" si="279"/>
        <v>0.05</v>
      </c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VLOOKUP($F$10:$F$4815,'Customer Info'!$A$1:$B$501,2,0)</f>
        <v>Randy</v>
      </c>
      <c r="H3542" s="6" t="str">
        <f>VLOOKUP(F3542:$F$4815,'Customer Info'!$A:$C,3,0)</f>
        <v>Ferguson</v>
      </c>
      <c r="I3542" s="6" t="str">
        <f>VLOOKUP($F$10:$F$4815,'Customer Info'!$A:$E,5,0)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9008</v>
      </c>
      <c r="Q3542" s="8">
        <f t="shared" si="278"/>
        <v>436</v>
      </c>
      <c r="R3542" s="2" t="s">
        <v>50</v>
      </c>
      <c r="S3542" s="9">
        <f t="shared" si="279"/>
        <v>0.05</v>
      </c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VLOOKUP($F$10:$F$4815,'Customer Info'!$A$1:$B$501,2,0)</f>
        <v>Steve</v>
      </c>
      <c r="H3543" s="6" t="str">
        <f>VLOOKUP(F3543:$F$4815,'Customer Info'!$A:$C,3,0)</f>
        <v>Nguyen</v>
      </c>
      <c r="I3543" s="6" t="str">
        <f>VLOOKUP($F$10:$F$4815,'Customer Info'!$A:$E,5,0)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1981</v>
      </c>
      <c r="Q3543" s="8">
        <f t="shared" si="278"/>
        <v>286</v>
      </c>
      <c r="R3543" s="2" t="s">
        <v>26</v>
      </c>
      <c r="S3543" s="9">
        <f t="shared" si="279"/>
        <v>0.02</v>
      </c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VLOOKUP($F$10:$F$4815,'Customer Info'!$A$1:$B$501,2,0)</f>
        <v>Harry</v>
      </c>
      <c r="H3544" s="6" t="str">
        <f>VLOOKUP(F3544:$F$4815,'Customer Info'!$A:$C,3,0)</f>
        <v>Marie</v>
      </c>
      <c r="I3544" s="6" t="str">
        <f>VLOOKUP($F$10:$F$4815,'Customer Info'!$A:$E,5,0)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8546</v>
      </c>
      <c r="Q3544" s="8">
        <f t="shared" si="278"/>
        <v>724</v>
      </c>
      <c r="R3544" s="2" t="s">
        <v>50</v>
      </c>
      <c r="S3544" s="9">
        <f t="shared" si="279"/>
        <v>0.05</v>
      </c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VLOOKUP($F$10:$F$4815,'Customer Info'!$A$1:$B$501,2,0)</f>
        <v>Robert</v>
      </c>
      <c r="H3545" s="6" t="str">
        <f>VLOOKUP(F3545:$F$4815,'Customer Info'!$A:$C,3,0)</f>
        <v>Dilbeck</v>
      </c>
      <c r="I3545" s="6" t="str">
        <f>VLOOKUP($F$10:$F$4815,'Customer Info'!$A:$E,5,0)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5029</v>
      </c>
      <c r="Q3545" s="8">
        <f t="shared" si="278"/>
        <v>301</v>
      </c>
      <c r="R3545" s="2" t="s">
        <v>28</v>
      </c>
      <c r="S3545" s="9">
        <f t="shared" si="279"/>
        <v>0.05</v>
      </c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VLOOKUP($F$10:$F$4815,'Customer Info'!$A$1:$B$501,2,0)</f>
        <v>Carol</v>
      </c>
      <c r="H3546" s="6" t="str">
        <f>VLOOKUP(F3546:$F$4815,'Customer Info'!$A:$C,3,0)</f>
        <v>Adams</v>
      </c>
      <c r="I3546" s="6" t="str">
        <f>VLOOKUP($F$10:$F$4815,'Customer Info'!$A:$E,5,0)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4277</v>
      </c>
      <c r="Q3546" s="8">
        <f t="shared" si="278"/>
        <v>275</v>
      </c>
      <c r="R3546" s="2" t="s">
        <v>28</v>
      </c>
      <c r="S3546" s="9">
        <f t="shared" si="279"/>
        <v>0.02</v>
      </c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VLOOKUP($F$10:$F$4815,'Customer Info'!$A$1:$B$501,2,0)</f>
        <v>Sam</v>
      </c>
      <c r="H3547" s="6" t="str">
        <f>VLOOKUP(F3547:$F$4815,'Customer Info'!$A:$C,3,0)</f>
        <v>Zeldin</v>
      </c>
      <c r="I3547" s="6" t="str">
        <f>VLOOKUP($F$10:$F$4815,'Customer Info'!$A:$E,5,0)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15784</v>
      </c>
      <c r="Q3547" s="8">
        <f t="shared" si="278"/>
        <v>658</v>
      </c>
      <c r="R3547" s="2" t="s">
        <v>50</v>
      </c>
      <c r="S3547" s="9">
        <f t="shared" si="279"/>
        <v>0.05</v>
      </c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VLOOKUP($F$10:$F$4815,'Customer Info'!$A$1:$B$501,2,0)</f>
        <v>Aaron</v>
      </c>
      <c r="H3548" s="6" t="str">
        <f>VLOOKUP(F3548:$F$4815,'Customer Info'!$A:$C,3,0)</f>
        <v>Smayling</v>
      </c>
      <c r="I3548" s="6" t="str">
        <f>VLOOKUP($F$10:$F$4815,'Customer Info'!$A:$E,5,0)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196</v>
      </c>
      <c r="Q3548" s="8">
        <f t="shared" si="278"/>
        <v>22</v>
      </c>
      <c r="R3548" s="2" t="s">
        <v>26</v>
      </c>
      <c r="S3548" s="9">
        <f t="shared" si="279"/>
        <v>0.02</v>
      </c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VLOOKUP($F$10:$F$4815,'Customer Info'!$A$1:$B$501,2,0)</f>
        <v>Dana</v>
      </c>
      <c r="H3549" s="6" t="str">
        <f>VLOOKUP(F3549:$F$4815,'Customer Info'!$A:$C,3,0)</f>
        <v>Kaydos</v>
      </c>
      <c r="I3549" s="6" t="str">
        <f>VLOOKUP($F$10:$F$4815,'Customer Info'!$A:$E,5,0)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148065</v>
      </c>
      <c r="Q3549" s="8">
        <f t="shared" si="278"/>
        <v>9699</v>
      </c>
      <c r="R3549" s="2" t="s">
        <v>28</v>
      </c>
      <c r="S3549" s="9">
        <f t="shared" si="279"/>
        <v>0.12</v>
      </c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VLOOKUP($F$10:$F$4815,'Customer Info'!$A$1:$B$501,2,0)</f>
        <v>Beth</v>
      </c>
      <c r="H3550" s="6" t="str">
        <f>VLOOKUP(F3550:$F$4815,'Customer Info'!$A:$C,3,0)</f>
        <v>Thompson</v>
      </c>
      <c r="I3550" s="6" t="str">
        <f>VLOOKUP($F$10:$F$4815,'Customer Info'!$A:$E,5,0)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555</v>
      </c>
      <c r="Q3550" s="8">
        <f t="shared" si="278"/>
        <v>69</v>
      </c>
      <c r="R3550" s="2" t="s">
        <v>50</v>
      </c>
      <c r="S3550" s="9">
        <f t="shared" si="279"/>
        <v>0.02</v>
      </c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VLOOKUP($F$10:$F$4815,'Customer Info'!$A$1:$B$501,2,0)</f>
        <v>Bill</v>
      </c>
      <c r="H3551" s="6" t="str">
        <f>VLOOKUP(F3551:$F$4815,'Customer Info'!$A:$C,3,0)</f>
        <v>Donatelli</v>
      </c>
      <c r="I3551" s="6" t="str">
        <f>VLOOKUP($F$10:$F$4815,'Customer Info'!$A:$E,5,0)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5222</v>
      </c>
      <c r="Q3551" s="8">
        <f t="shared" si="278"/>
        <v>116</v>
      </c>
      <c r="R3551" s="2" t="s">
        <v>50</v>
      </c>
      <c r="S3551" s="9">
        <f t="shared" si="279"/>
        <v>0.05</v>
      </c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VLOOKUP($F$10:$F$4815,'Customer Info'!$A$1:$B$501,2,0)</f>
        <v>Barry</v>
      </c>
      <c r="H3552" s="6" t="str">
        <f>VLOOKUP(F3552:$F$4815,'Customer Info'!$A:$C,3,0)</f>
        <v>Blumstein</v>
      </c>
      <c r="I3552" s="6" t="str">
        <f>VLOOKUP($F$10:$F$4815,'Customer Info'!$A:$E,5,0)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699</v>
      </c>
      <c r="Q3552" s="8">
        <f t="shared" si="278"/>
        <v>123</v>
      </c>
      <c r="R3552" s="2" t="s">
        <v>50</v>
      </c>
      <c r="S3552" s="9">
        <f t="shared" si="279"/>
        <v>0.02</v>
      </c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VLOOKUP($F$10:$F$4815,'Customer Info'!$A$1:$B$501,2,0)</f>
        <v>George</v>
      </c>
      <c r="H3553" s="6" t="str">
        <f>VLOOKUP(F3553:$F$4815,'Customer Info'!$A:$C,3,0)</f>
        <v>Ashbrook</v>
      </c>
      <c r="I3553" s="6" t="str">
        <f>VLOOKUP($F$10:$F$4815,'Customer Info'!$A:$E,5,0)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444</v>
      </c>
      <c r="Q3553" s="8">
        <f t="shared" si="278"/>
        <v>60</v>
      </c>
      <c r="R3553" s="2" t="s">
        <v>50</v>
      </c>
      <c r="S3553" s="9">
        <f t="shared" si="279"/>
        <v>0.02</v>
      </c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VLOOKUP($F$10:$F$4815,'Customer Info'!$A$1:$B$501,2,0)</f>
        <v>Sarah</v>
      </c>
      <c r="H3554" s="6" t="str">
        <f>VLOOKUP(F3554:$F$4815,'Customer Info'!$A:$C,3,0)</f>
        <v>Foster</v>
      </c>
      <c r="I3554" s="6" t="str">
        <f>VLOOKUP($F$10:$F$4815,'Customer Info'!$A:$E,5,0)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13932</v>
      </c>
      <c r="Q3554" s="8">
        <f t="shared" si="278"/>
        <v>692</v>
      </c>
      <c r="R3554" s="2" t="s">
        <v>28</v>
      </c>
      <c r="S3554" s="9">
        <f t="shared" si="279"/>
        <v>0.05</v>
      </c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VLOOKUP($F$10:$F$4815,'Customer Info'!$A$1:$B$501,2,0)</f>
        <v>Erica</v>
      </c>
      <c r="H3555" s="6" t="str">
        <f>VLOOKUP(F3555:$F$4815,'Customer Info'!$A:$C,3,0)</f>
        <v>Hackney</v>
      </c>
      <c r="I3555" s="6" t="str">
        <f>VLOOKUP($F$10:$F$4815,'Customer Info'!$A:$E,5,0)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1389</v>
      </c>
      <c r="Q3555" s="8">
        <f t="shared" si="278"/>
        <v>153</v>
      </c>
      <c r="R3555" s="2" t="s">
        <v>56</v>
      </c>
      <c r="S3555" s="9">
        <f t="shared" si="279"/>
        <v>0.02</v>
      </c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VLOOKUP($F$10:$F$4815,'Customer Info'!$A$1:$B$501,2,0)</f>
        <v>Valerie</v>
      </c>
      <c r="H3556" s="6" t="str">
        <f>VLOOKUP(F3556:$F$4815,'Customer Info'!$A:$C,3,0)</f>
        <v>Takahito</v>
      </c>
      <c r="I3556" s="6" t="str">
        <f>VLOOKUP($F$10:$F$4815,'Customer Info'!$A:$E,5,0)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545</v>
      </c>
      <c r="Q3556" s="8">
        <f t="shared" si="278"/>
        <v>102</v>
      </c>
      <c r="R3556" s="2" t="s">
        <v>28</v>
      </c>
      <c r="S3556" s="9">
        <f t="shared" si="279"/>
        <v>0.02</v>
      </c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VLOOKUP($F$10:$F$4815,'Customer Info'!$A$1:$B$501,2,0)</f>
        <v>Xylona</v>
      </c>
      <c r="H3557" s="6" t="str">
        <f>VLOOKUP(F3557:$F$4815,'Customer Info'!$A:$C,3,0)</f>
        <v>Preis</v>
      </c>
      <c r="I3557" s="6" t="str">
        <f>VLOOKUP($F$10:$F$4815,'Customer Info'!$A:$E,5,0)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3232</v>
      </c>
      <c r="Q3557" s="8">
        <f t="shared" si="278"/>
        <v>376</v>
      </c>
      <c r="R3557" s="2" t="s">
        <v>26</v>
      </c>
      <c r="S3557" s="9">
        <f t="shared" si="279"/>
        <v>0.02</v>
      </c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VLOOKUP($F$10:$F$4815,'Customer Info'!$A$1:$B$501,2,0)</f>
        <v>Julie</v>
      </c>
      <c r="H3558" s="6" t="str">
        <f>VLOOKUP(F3558:$F$4815,'Customer Info'!$A:$C,3,0)</f>
        <v>Creighton</v>
      </c>
      <c r="I3558" s="6" t="str">
        <f>VLOOKUP($F$10:$F$4815,'Customer Info'!$A:$E,5,0)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28617</v>
      </c>
      <c r="Q3558" s="8">
        <f t="shared" si="278"/>
        <v>1913</v>
      </c>
      <c r="R3558" s="2" t="s">
        <v>50</v>
      </c>
      <c r="S3558" s="9">
        <f t="shared" si="279"/>
        <v>7.0000000000000007E-2</v>
      </c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VLOOKUP($F$10:$F$4815,'Customer Info'!$A$1:$B$501,2,0)</f>
        <v>Cari</v>
      </c>
      <c r="H3559" s="6" t="str">
        <f>VLOOKUP(F3559:$F$4815,'Customer Info'!$A:$C,3,0)</f>
        <v>Schnelling</v>
      </c>
      <c r="I3559" s="6" t="str">
        <f>VLOOKUP($F$10:$F$4815,'Customer Info'!$A:$E,5,0)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8875</v>
      </c>
      <c r="Q3559" s="8">
        <f t="shared" si="278"/>
        <v>795</v>
      </c>
      <c r="R3559" s="2" t="s">
        <v>50</v>
      </c>
      <c r="S3559" s="9">
        <f t="shared" si="279"/>
        <v>0.05</v>
      </c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VLOOKUP($F$10:$F$4815,'Customer Info'!$A$1:$B$501,2,0)</f>
        <v>Victoria</v>
      </c>
      <c r="H3560" s="6" t="str">
        <f>VLOOKUP(F3560:$F$4815,'Customer Info'!$A:$C,3,0)</f>
        <v>Brennan</v>
      </c>
      <c r="I3560" s="6" t="str">
        <f>VLOOKUP($F$10:$F$4815,'Customer Info'!$A:$E,5,0)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1758</v>
      </c>
      <c r="Q3560" s="8">
        <f t="shared" si="278"/>
        <v>174</v>
      </c>
      <c r="R3560" s="2" t="s">
        <v>26</v>
      </c>
      <c r="S3560" s="9">
        <f t="shared" si="279"/>
        <v>0.02</v>
      </c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VLOOKUP($F$10:$F$4815,'Customer Info'!$A$1:$B$501,2,0)</f>
        <v>Eugene</v>
      </c>
      <c r="H3561" s="6" t="str">
        <f>VLOOKUP(F3561:$F$4815,'Customer Info'!$A:$C,3,0)</f>
        <v>Hildebrand</v>
      </c>
      <c r="I3561" s="6" t="str">
        <f>VLOOKUP($F$10:$F$4815,'Customer Info'!$A:$E,5,0)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7053</v>
      </c>
      <c r="Q3561" s="8">
        <f t="shared" si="278"/>
        <v>388</v>
      </c>
      <c r="R3561" s="2" t="s">
        <v>28</v>
      </c>
      <c r="S3561" s="9">
        <f t="shared" si="279"/>
        <v>0.05</v>
      </c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VLOOKUP($F$10:$F$4815,'Customer Info'!$A$1:$B$501,2,0)</f>
        <v>Anemone</v>
      </c>
      <c r="H3562" s="6" t="str">
        <f>VLOOKUP(F3562:$F$4815,'Customer Info'!$A:$C,3,0)</f>
        <v>Ratner</v>
      </c>
      <c r="I3562" s="6" t="str">
        <f>VLOOKUP($F$10:$F$4815,'Customer Info'!$A:$E,5,0)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460</v>
      </c>
      <c r="Q3562" s="8">
        <f t="shared" si="278"/>
        <v>55</v>
      </c>
      <c r="R3562" s="2" t="s">
        <v>28</v>
      </c>
      <c r="S3562" s="9">
        <f t="shared" si="279"/>
        <v>0.02</v>
      </c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VLOOKUP($F$10:$F$4815,'Customer Info'!$A$1:$B$501,2,0)</f>
        <v>Julie</v>
      </c>
      <c r="H3563" s="6" t="str">
        <f>VLOOKUP(F3563:$F$4815,'Customer Info'!$A:$C,3,0)</f>
        <v>Creighton</v>
      </c>
      <c r="I3563" s="6" t="str">
        <f>VLOOKUP($F$10:$F$4815,'Customer Info'!$A:$E,5,0)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1618</v>
      </c>
      <c r="Q3563" s="8">
        <f t="shared" si="278"/>
        <v>157</v>
      </c>
      <c r="R3563" s="2" t="s">
        <v>28</v>
      </c>
      <c r="S3563" s="9">
        <f t="shared" si="279"/>
        <v>0.02</v>
      </c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VLOOKUP($F$10:$F$4815,'Customer Info'!$A$1:$B$501,2,0)</f>
        <v>Ralph</v>
      </c>
      <c r="H3564" s="6" t="str">
        <f>VLOOKUP(F3564:$F$4815,'Customer Info'!$A:$C,3,0)</f>
        <v>Kennedy</v>
      </c>
      <c r="I3564" s="6" t="str">
        <f>VLOOKUP($F$10:$F$4815,'Customer Info'!$A:$E,5,0)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858</v>
      </c>
      <c r="Q3564" s="8">
        <f t="shared" si="278"/>
        <v>90</v>
      </c>
      <c r="R3564" s="2" t="s">
        <v>28</v>
      </c>
      <c r="S3564" s="9">
        <f t="shared" si="279"/>
        <v>0.02</v>
      </c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VLOOKUP($F$10:$F$4815,'Customer Info'!$A$1:$B$501,2,0)</f>
        <v>John</v>
      </c>
      <c r="H3565" s="6" t="str">
        <f>VLOOKUP(F3565:$F$4815,'Customer Info'!$A:$C,3,0)</f>
        <v>Lucas</v>
      </c>
      <c r="I3565" s="6" t="str">
        <f>VLOOKUP($F$10:$F$4815,'Customer Info'!$A:$E,5,0)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42811</v>
      </c>
      <c r="Q3565" s="8">
        <f t="shared" si="278"/>
        <v>2446</v>
      </c>
      <c r="R3565" s="2" t="s">
        <v>28</v>
      </c>
      <c r="S3565" s="9">
        <f t="shared" si="279"/>
        <v>7.0000000000000007E-2</v>
      </c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VLOOKUP($F$10:$F$4815,'Customer Info'!$A$1:$B$501,2,0)</f>
        <v>Anthony</v>
      </c>
      <c r="H3566" s="6" t="str">
        <f>VLOOKUP(F3566:$F$4815,'Customer Info'!$A:$C,3,0)</f>
        <v>O'Donnell</v>
      </c>
      <c r="I3566" s="6" t="str">
        <f>VLOOKUP($F$10:$F$4815,'Customer Info'!$A:$E,5,0)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1051</v>
      </c>
      <c r="Q3566" s="8">
        <f t="shared" si="278"/>
        <v>141</v>
      </c>
      <c r="R3566" s="2" t="s">
        <v>28</v>
      </c>
      <c r="S3566" s="9">
        <f t="shared" si="279"/>
        <v>0.02</v>
      </c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VLOOKUP($F$10:$F$4815,'Customer Info'!$A$1:$B$501,2,0)</f>
        <v>Steve</v>
      </c>
      <c r="H3567" s="6" t="str">
        <f>VLOOKUP(F3567:$F$4815,'Customer Info'!$A:$C,3,0)</f>
        <v>Nguyen</v>
      </c>
      <c r="I3567" s="6" t="str">
        <f>VLOOKUP($F$10:$F$4815,'Customer Info'!$A:$E,5,0)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172</v>
      </c>
      <c r="Q3567" s="8">
        <f t="shared" si="278"/>
        <v>18</v>
      </c>
      <c r="R3567" s="2" t="s">
        <v>50</v>
      </c>
      <c r="S3567" s="9">
        <f t="shared" si="279"/>
        <v>0.02</v>
      </c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VLOOKUP($F$10:$F$4815,'Customer Info'!$A$1:$B$501,2,0)</f>
        <v>Vivek</v>
      </c>
      <c r="H3568" s="6" t="str">
        <f>VLOOKUP(F3568:$F$4815,'Customer Info'!$A:$C,3,0)</f>
        <v>Grady</v>
      </c>
      <c r="I3568" s="6" t="str">
        <f>VLOOKUP($F$10:$F$4815,'Customer Info'!$A:$E,5,0)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15403</v>
      </c>
      <c r="Q3568" s="8">
        <f t="shared" si="278"/>
        <v>893</v>
      </c>
      <c r="R3568" s="2" t="s">
        <v>28</v>
      </c>
      <c r="S3568" s="9">
        <f t="shared" si="279"/>
        <v>0.05</v>
      </c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VLOOKUP($F$10:$F$4815,'Customer Info'!$A$1:$B$501,2,0)</f>
        <v>Thomas</v>
      </c>
      <c r="H3569" s="6" t="str">
        <f>VLOOKUP(F3569:$F$4815,'Customer Info'!$A:$C,3,0)</f>
        <v>Seio</v>
      </c>
      <c r="I3569" s="6" t="str">
        <f>VLOOKUP($F$10:$F$4815,'Customer Info'!$A:$E,5,0)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2673</v>
      </c>
      <c r="Q3569" s="8">
        <f t="shared" si="278"/>
        <v>238</v>
      </c>
      <c r="R3569" s="2" t="s">
        <v>28</v>
      </c>
      <c r="S3569" s="9">
        <f t="shared" si="279"/>
        <v>0.02</v>
      </c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VLOOKUP($F$10:$F$4815,'Customer Info'!$A$1:$B$501,2,0)</f>
        <v>Tom</v>
      </c>
      <c r="H3570" s="6" t="str">
        <f>VLOOKUP(F3570:$F$4815,'Customer Info'!$A:$C,3,0)</f>
        <v>Stivers</v>
      </c>
      <c r="I3570" s="6" t="str">
        <f>VLOOKUP($F$10:$F$4815,'Customer Info'!$A:$E,5,0)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629</v>
      </c>
      <c r="Q3570" s="8">
        <f t="shared" si="278"/>
        <v>111</v>
      </c>
      <c r="R3570" s="2" t="s">
        <v>50</v>
      </c>
      <c r="S3570" s="9">
        <f t="shared" si="279"/>
        <v>0.02</v>
      </c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VLOOKUP($F$10:$F$4815,'Customer Info'!$A$1:$B$501,2,0)</f>
        <v>Alice</v>
      </c>
      <c r="H3571" s="6" t="str">
        <f>VLOOKUP(F3571:$F$4815,'Customer Info'!$A:$C,3,0)</f>
        <v>McCarthy</v>
      </c>
      <c r="I3571" s="6" t="str">
        <f>VLOOKUP($F$10:$F$4815,'Customer Info'!$A:$E,5,0)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26134</v>
      </c>
      <c r="Q3571" s="8">
        <f t="shared" si="278"/>
        <v>2029</v>
      </c>
      <c r="R3571" s="2" t="s">
        <v>28</v>
      </c>
      <c r="S3571" s="9">
        <f t="shared" si="279"/>
        <v>7.0000000000000007E-2</v>
      </c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VLOOKUP($F$10:$F$4815,'Customer Info'!$A$1:$B$501,2,0)</f>
        <v>Dorothy</v>
      </c>
      <c r="H3572" s="6" t="str">
        <f>VLOOKUP(F3572:$F$4815,'Customer Info'!$A:$C,3,0)</f>
        <v>Wardle</v>
      </c>
      <c r="I3572" s="6" t="str">
        <f>VLOOKUP($F$10:$F$4815,'Customer Info'!$A:$E,5,0)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7180</v>
      </c>
      <c r="Q3572" s="8">
        <f t="shared" si="278"/>
        <v>639</v>
      </c>
      <c r="R3572" s="2" t="s">
        <v>28</v>
      </c>
      <c r="S3572" s="9">
        <f t="shared" si="279"/>
        <v>0.05</v>
      </c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VLOOKUP($F$10:$F$4815,'Customer Info'!$A$1:$B$501,2,0)</f>
        <v>Charles</v>
      </c>
      <c r="H3573" s="6" t="str">
        <f>VLOOKUP(F3573:$F$4815,'Customer Info'!$A:$C,3,0)</f>
        <v>Sheldon</v>
      </c>
      <c r="I3573" s="6" t="str">
        <f>VLOOKUP($F$10:$F$4815,'Customer Info'!$A:$E,5,0)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9756</v>
      </c>
      <c r="Q3573" s="8">
        <f t="shared" si="278"/>
        <v>772</v>
      </c>
      <c r="R3573" s="2" t="s">
        <v>28</v>
      </c>
      <c r="S3573" s="9">
        <f t="shared" si="279"/>
        <v>0.05</v>
      </c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VLOOKUP($F$10:$F$4815,'Customer Info'!$A$1:$B$501,2,0)</f>
        <v>Thomas</v>
      </c>
      <c r="H3574" s="6" t="str">
        <f>VLOOKUP(F3574:$F$4815,'Customer Info'!$A:$C,3,0)</f>
        <v>Brumley</v>
      </c>
      <c r="I3574" s="6" t="str">
        <f>VLOOKUP($F$10:$F$4815,'Customer Info'!$A:$E,5,0)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314</v>
      </c>
      <c r="Q3574" s="8">
        <f t="shared" si="278"/>
        <v>56</v>
      </c>
      <c r="R3574" s="2" t="s">
        <v>50</v>
      </c>
      <c r="S3574" s="9">
        <f t="shared" si="279"/>
        <v>0.02</v>
      </c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VLOOKUP($F$10:$F$4815,'Customer Info'!$A$1:$B$501,2,0)</f>
        <v>Rachel</v>
      </c>
      <c r="H3575" s="6" t="str">
        <f>VLOOKUP(F3575:$F$4815,'Customer Info'!$A:$C,3,0)</f>
        <v>Payne</v>
      </c>
      <c r="I3575" s="6" t="str">
        <f>VLOOKUP($F$10:$F$4815,'Customer Info'!$A:$E,5,0)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1837</v>
      </c>
      <c r="Q3575" s="8">
        <f t="shared" si="278"/>
        <v>97</v>
      </c>
      <c r="R3575" s="2" t="s">
        <v>28</v>
      </c>
      <c r="S3575" s="9">
        <f t="shared" si="279"/>
        <v>0.02</v>
      </c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VLOOKUP($F$10:$F$4815,'Customer Info'!$A$1:$B$501,2,0)</f>
        <v>Bill</v>
      </c>
      <c r="H3576" s="6" t="str">
        <f>VLOOKUP(F3576:$F$4815,'Customer Info'!$A:$C,3,0)</f>
        <v>Eplett</v>
      </c>
      <c r="I3576" s="6" t="str">
        <f>VLOOKUP($F$10:$F$4815,'Customer Info'!$A:$E,5,0)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8935</v>
      </c>
      <c r="Q3576" s="8">
        <f t="shared" si="278"/>
        <v>577</v>
      </c>
      <c r="R3576" s="2" t="s">
        <v>28</v>
      </c>
      <c r="S3576" s="9">
        <f t="shared" si="279"/>
        <v>0.05</v>
      </c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VLOOKUP($F$10:$F$4815,'Customer Info'!$A$1:$B$501,2,0)</f>
        <v>Kristina</v>
      </c>
      <c r="H3577" s="6" t="str">
        <f>VLOOKUP(F3577:$F$4815,'Customer Info'!$A:$C,3,0)</f>
        <v>Nunn</v>
      </c>
      <c r="I3577" s="6" t="str">
        <f>VLOOKUP($F$10:$F$4815,'Customer Info'!$A:$E,5,0)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342</v>
      </c>
      <c r="Q3577" s="8">
        <f t="shared" si="278"/>
        <v>78</v>
      </c>
      <c r="R3577" s="2" t="s">
        <v>28</v>
      </c>
      <c r="S3577" s="9">
        <f t="shared" si="279"/>
        <v>0.02</v>
      </c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VLOOKUP($F$10:$F$4815,'Customer Info'!$A$1:$B$501,2,0)</f>
        <v>Frank</v>
      </c>
      <c r="H3578" s="6" t="str">
        <f>VLOOKUP(F3578:$F$4815,'Customer Info'!$A:$C,3,0)</f>
        <v>Hawley</v>
      </c>
      <c r="I3578" s="6" t="str">
        <f>VLOOKUP($F$10:$F$4815,'Customer Info'!$A:$E,5,0)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606</v>
      </c>
      <c r="Q3578" s="8">
        <f t="shared" si="278"/>
        <v>78</v>
      </c>
      <c r="R3578" s="2" t="s">
        <v>50</v>
      </c>
      <c r="S3578" s="9">
        <f t="shared" si="279"/>
        <v>0.02</v>
      </c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VLOOKUP($F$10:$F$4815,'Customer Info'!$A$1:$B$501,2,0)</f>
        <v>Toby</v>
      </c>
      <c r="H3579" s="6" t="str">
        <f>VLOOKUP(F3579:$F$4815,'Customer Info'!$A:$C,3,0)</f>
        <v>Gnade</v>
      </c>
      <c r="I3579" s="6" t="str">
        <f>VLOOKUP($F$10:$F$4815,'Customer Info'!$A:$E,5,0)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19111</v>
      </c>
      <c r="Q3579" s="8">
        <f t="shared" si="278"/>
        <v>1804</v>
      </c>
      <c r="R3579" s="2" t="s">
        <v>50</v>
      </c>
      <c r="S3579" s="9">
        <f t="shared" si="279"/>
        <v>0.05</v>
      </c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VLOOKUP($F$10:$F$4815,'Customer Info'!$A$1:$B$501,2,0)</f>
        <v>Thais</v>
      </c>
      <c r="H3580" s="6" t="str">
        <f>VLOOKUP(F3580:$F$4815,'Customer Info'!$A:$C,3,0)</f>
        <v>Sissman</v>
      </c>
      <c r="I3580" s="6" t="str">
        <f>VLOOKUP($F$10:$F$4815,'Customer Info'!$A:$E,5,0)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194</v>
      </c>
      <c r="Q3580" s="8">
        <f t="shared" si="278"/>
        <v>24</v>
      </c>
      <c r="R3580" s="2" t="s">
        <v>56</v>
      </c>
      <c r="S3580" s="9">
        <f t="shared" si="279"/>
        <v>0.02</v>
      </c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VLOOKUP($F$10:$F$4815,'Customer Info'!$A$1:$B$501,2,0)</f>
        <v>Shaun</v>
      </c>
      <c r="H3581" s="6" t="str">
        <f>VLOOKUP(F3581:$F$4815,'Customer Info'!$A:$C,3,0)</f>
        <v>Weien</v>
      </c>
      <c r="I3581" s="6" t="str">
        <f>VLOOKUP($F$10:$F$4815,'Customer Info'!$A:$E,5,0)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3607</v>
      </c>
      <c r="Q3581" s="8">
        <f t="shared" si="278"/>
        <v>184</v>
      </c>
      <c r="R3581" s="2" t="s">
        <v>28</v>
      </c>
      <c r="S3581" s="9">
        <f t="shared" si="279"/>
        <v>0.02</v>
      </c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VLOOKUP($F$10:$F$4815,'Customer Info'!$A$1:$B$501,2,0)</f>
        <v>Carol</v>
      </c>
      <c r="H3582" s="6" t="str">
        <f>VLOOKUP(F3582:$F$4815,'Customer Info'!$A:$C,3,0)</f>
        <v>Adams</v>
      </c>
      <c r="I3582" s="6" t="str">
        <f>VLOOKUP($F$10:$F$4815,'Customer Info'!$A:$E,5,0)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29472</v>
      </c>
      <c r="Q3582" s="8">
        <f t="shared" si="278"/>
        <v>1924</v>
      </c>
      <c r="R3582" s="2" t="s">
        <v>50</v>
      </c>
      <c r="S3582" s="9">
        <f t="shared" si="279"/>
        <v>7.0000000000000007E-2</v>
      </c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VLOOKUP($F$10:$F$4815,'Customer Info'!$A$1:$B$501,2,0)</f>
        <v>Steven</v>
      </c>
      <c r="H3583" s="6" t="str">
        <f>VLOOKUP(F3583:$F$4815,'Customer Info'!$A:$C,3,0)</f>
        <v>Cartwright</v>
      </c>
      <c r="I3583" s="6" t="str">
        <f>VLOOKUP($F$10:$F$4815,'Customer Info'!$A:$E,5,0)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68</v>
      </c>
      <c r="Q3583" s="8">
        <f t="shared" si="278"/>
        <v>12</v>
      </c>
      <c r="R3583" s="2" t="s">
        <v>28</v>
      </c>
      <c r="S3583" s="9">
        <f t="shared" si="279"/>
        <v>0.02</v>
      </c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VLOOKUP($F$10:$F$4815,'Customer Info'!$A$1:$B$501,2,0)</f>
        <v>Valerie</v>
      </c>
      <c r="H3584" s="6" t="str">
        <f>VLOOKUP(F3584:$F$4815,'Customer Info'!$A:$C,3,0)</f>
        <v>Mitchum</v>
      </c>
      <c r="I3584" s="6" t="str">
        <f>VLOOKUP($F$10:$F$4815,'Customer Info'!$A:$E,5,0)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8045</v>
      </c>
      <c r="Q3584" s="8">
        <f t="shared" si="278"/>
        <v>881</v>
      </c>
      <c r="R3584" s="2" t="s">
        <v>28</v>
      </c>
      <c r="S3584" s="9">
        <f t="shared" si="279"/>
        <v>0.05</v>
      </c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VLOOKUP($F$10:$F$4815,'Customer Info'!$A$1:$B$501,2,0)</f>
        <v>Brendan</v>
      </c>
      <c r="H3585" s="6" t="str">
        <f>VLOOKUP(F3585:$F$4815,'Customer Info'!$A:$C,3,0)</f>
        <v>Murry</v>
      </c>
      <c r="I3585" s="6" t="str">
        <f>VLOOKUP($F$10:$F$4815,'Customer Info'!$A:$E,5,0)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6029</v>
      </c>
      <c r="Q3585" s="8">
        <f t="shared" si="278"/>
        <v>618</v>
      </c>
      <c r="R3585" s="2" t="s">
        <v>28</v>
      </c>
      <c r="S3585" s="9">
        <f t="shared" si="279"/>
        <v>0.05</v>
      </c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VLOOKUP($F$10:$F$4815,'Customer Info'!$A$1:$B$501,2,0)</f>
        <v>Rob</v>
      </c>
      <c r="H3586" s="6" t="str">
        <f>VLOOKUP(F3586:$F$4815,'Customer Info'!$A:$C,3,0)</f>
        <v>Haberlin</v>
      </c>
      <c r="I3586" s="6" t="str">
        <f>VLOOKUP($F$10:$F$4815,'Customer Info'!$A:$E,5,0)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110</v>
      </c>
      <c r="Q3586" s="8">
        <f t="shared" si="278"/>
        <v>15</v>
      </c>
      <c r="R3586" s="2" t="s">
        <v>28</v>
      </c>
      <c r="S3586" s="9">
        <f t="shared" si="279"/>
        <v>0.02</v>
      </c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VLOOKUP($F$10:$F$4815,'Customer Info'!$A$1:$B$501,2,0)</f>
        <v>Dianna</v>
      </c>
      <c r="H3587" s="6" t="str">
        <f>VLOOKUP(F3587:$F$4815,'Customer Info'!$A:$C,3,0)</f>
        <v>Vittorini</v>
      </c>
      <c r="I3587" s="6" t="str">
        <f>VLOOKUP($F$10:$F$4815,'Customer Info'!$A:$E,5,0)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1102</v>
      </c>
      <c r="Q3587" s="8">
        <f t="shared" si="278"/>
        <v>148</v>
      </c>
      <c r="R3587" s="2" t="s">
        <v>28</v>
      </c>
      <c r="S3587" s="9">
        <f t="shared" si="279"/>
        <v>0.02</v>
      </c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VLOOKUP($F$10:$F$4815,'Customer Info'!$A$1:$B$501,2,0)</f>
        <v>Nat</v>
      </c>
      <c r="H3588" s="6" t="str">
        <f>VLOOKUP(F3588:$F$4815,'Customer Info'!$A:$C,3,0)</f>
        <v>Carroll</v>
      </c>
      <c r="I3588" s="6" t="str">
        <f>VLOOKUP($F$10:$F$4815,'Customer Info'!$A:$E,5,0)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60538</v>
      </c>
      <c r="Q3588" s="8">
        <f t="shared" si="278"/>
        <v>5682</v>
      </c>
      <c r="R3588" s="2" t="s">
        <v>28</v>
      </c>
      <c r="S3588" s="9">
        <f t="shared" si="279"/>
        <v>0.09</v>
      </c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VLOOKUP($F$10:$F$4815,'Customer Info'!$A$1:$B$501,2,0)</f>
        <v>Ben</v>
      </c>
      <c r="H3589" s="6" t="str">
        <f>VLOOKUP(F3589:$F$4815,'Customer Info'!$A:$C,3,0)</f>
        <v>Peterman</v>
      </c>
      <c r="I3589" s="6" t="str">
        <f>VLOOKUP($F$10:$F$4815,'Customer Info'!$A:$E,5,0)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2344</v>
      </c>
      <c r="Q3589" s="8">
        <f t="shared" si="278"/>
        <v>115</v>
      </c>
      <c r="R3589" s="2" t="s">
        <v>26</v>
      </c>
      <c r="S3589" s="9">
        <f t="shared" si="279"/>
        <v>0.02</v>
      </c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VLOOKUP($F$10:$F$4815,'Customer Info'!$A$1:$B$501,2,0)</f>
        <v>Dennis</v>
      </c>
      <c r="H3590" s="6" t="str">
        <f>VLOOKUP(F3590:$F$4815,'Customer Info'!$A:$C,3,0)</f>
        <v>Pardue</v>
      </c>
      <c r="I3590" s="6" t="str">
        <f>VLOOKUP($F$10:$F$4815,'Customer Info'!$A:$E,5,0)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5459</v>
      </c>
      <c r="Q3590" s="8">
        <f t="shared" si="278"/>
        <v>239</v>
      </c>
      <c r="R3590" s="2" t="s">
        <v>28</v>
      </c>
      <c r="S3590" s="9">
        <f t="shared" si="279"/>
        <v>0.05</v>
      </c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VLOOKUP($F$10:$F$4815,'Customer Info'!$A$1:$B$501,2,0)</f>
        <v>Laurel</v>
      </c>
      <c r="H3591" s="6" t="str">
        <f>VLOOKUP(F3591:$F$4815,'Customer Info'!$A:$C,3,0)</f>
        <v>Workman</v>
      </c>
      <c r="I3591" s="6" t="str">
        <f>VLOOKUP($F$10:$F$4815,'Customer Info'!$A:$E,5,0)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11864</v>
      </c>
      <c r="Q3591" s="8">
        <f t="shared" si="278"/>
        <v>892</v>
      </c>
      <c r="R3591" s="2" t="s">
        <v>50</v>
      </c>
      <c r="S3591" s="9">
        <f t="shared" si="279"/>
        <v>0.05</v>
      </c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VLOOKUP($F$10:$F$4815,'Customer Info'!$A$1:$B$501,2,0)</f>
        <v>Dan</v>
      </c>
      <c r="H3592" s="6" t="str">
        <f>VLOOKUP(F3592:$F$4815,'Customer Info'!$A:$C,3,0)</f>
        <v>Campbell</v>
      </c>
      <c r="I3592" s="6" t="str">
        <f>VLOOKUP($F$10:$F$4815,'Customer Info'!$A:$E,5,0)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5434</v>
      </c>
      <c r="Q3592" s="8">
        <f t="shared" si="278"/>
        <v>328</v>
      </c>
      <c r="R3592" s="2" t="s">
        <v>50</v>
      </c>
      <c r="S3592" s="9">
        <f t="shared" si="279"/>
        <v>0.05</v>
      </c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VLOOKUP($F$10:$F$4815,'Customer Info'!$A$1:$B$501,2,0)</f>
        <v>Erica</v>
      </c>
      <c r="H3593" s="6" t="str">
        <f>VLOOKUP(F3593:$F$4815,'Customer Info'!$A:$C,3,0)</f>
        <v>Hackney</v>
      </c>
      <c r="I3593" s="6" t="str">
        <f>VLOOKUP($F$10:$F$4815,'Customer Info'!$A:$E,5,0)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2686</v>
      </c>
      <c r="Q3593" s="8">
        <f t="shared" si="278"/>
        <v>292</v>
      </c>
      <c r="R3593" s="2" t="s">
        <v>28</v>
      </c>
      <c r="S3593" s="9">
        <f t="shared" si="279"/>
        <v>0.02</v>
      </c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VLOOKUP($F$10:$F$4815,'Customer Info'!$A$1:$B$501,2,0)</f>
        <v>Lynn</v>
      </c>
      <c r="H3594" s="6" t="str">
        <f>VLOOKUP(F3594:$F$4815,'Customer Info'!$A:$C,3,0)</f>
        <v>Smith</v>
      </c>
      <c r="I3594" s="6" t="str">
        <f>VLOOKUP($F$10:$F$4815,'Customer Info'!$A:$E,5,0)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276</v>
      </c>
      <c r="Q3594" s="8">
        <f t="shared" si="278"/>
        <v>46</v>
      </c>
      <c r="R3594" s="2" t="s">
        <v>28</v>
      </c>
      <c r="S3594" s="9">
        <f t="shared" si="279"/>
        <v>0.02</v>
      </c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VLOOKUP($F$10:$F$4815,'Customer Info'!$A$1:$B$501,2,0)</f>
        <v>Darrin</v>
      </c>
      <c r="H3595" s="6" t="str">
        <f>VLOOKUP(F3595:$F$4815,'Customer Info'!$A:$C,3,0)</f>
        <v>Sayre</v>
      </c>
      <c r="I3595" s="6" t="str">
        <f>VLOOKUP($F$10:$F$4815,'Customer Info'!$A:$E,5,0)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N3595+O3595</f>
        <v>762</v>
      </c>
      <c r="Q3595" s="8">
        <f t="shared" ref="Q3595:Q3658" si="283">P3595-M3595</f>
        <v>90</v>
      </c>
      <c r="R3595" s="2" t="s">
        <v>26</v>
      </c>
      <c r="S3595" s="9">
        <f t="shared" ref="S3595:S3658" si="284">VLOOKUP($P$10:$P$4815,$T$1:$U$7, 2,1)</f>
        <v>0.02</v>
      </c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VLOOKUP($F$10:$F$4815,'Customer Info'!$A$1:$B$501,2,0)</f>
        <v>Maureen</v>
      </c>
      <c r="H3596" s="6" t="str">
        <f>VLOOKUP(F3596:$F$4815,'Customer Info'!$A:$C,3,0)</f>
        <v>Fritzler</v>
      </c>
      <c r="I3596" s="6" t="str">
        <f>VLOOKUP($F$10:$F$4815,'Customer Info'!$A:$E,5,0)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38963</v>
      </c>
      <c r="Q3596" s="8">
        <f t="shared" si="283"/>
        <v>3659</v>
      </c>
      <c r="R3596" s="2" t="s">
        <v>28</v>
      </c>
      <c r="S3596" s="9">
        <f t="shared" si="284"/>
        <v>7.0000000000000007E-2</v>
      </c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VLOOKUP($F$10:$F$4815,'Customer Info'!$A$1:$B$501,2,0)</f>
        <v>Stuart</v>
      </c>
      <c r="H3597" s="6" t="str">
        <f>VLOOKUP(F3597:$F$4815,'Customer Info'!$A:$C,3,0)</f>
        <v>Van</v>
      </c>
      <c r="I3597" s="6" t="str">
        <f>VLOOKUP($F$10:$F$4815,'Customer Info'!$A:$E,5,0)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2975</v>
      </c>
      <c r="Q3597" s="8">
        <f t="shared" si="283"/>
        <v>255</v>
      </c>
      <c r="R3597" s="2" t="s">
        <v>50</v>
      </c>
      <c r="S3597" s="9">
        <f t="shared" si="284"/>
        <v>0.02</v>
      </c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VLOOKUP($F$10:$F$4815,'Customer Info'!$A$1:$B$501,2,0)</f>
        <v>Evan</v>
      </c>
      <c r="H3598" s="6" t="str">
        <f>VLOOKUP(F3598:$F$4815,'Customer Info'!$A:$C,3,0)</f>
        <v>Bailliet</v>
      </c>
      <c r="I3598" s="6" t="str">
        <f>VLOOKUP($F$10:$F$4815,'Customer Info'!$A:$E,5,0)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864</v>
      </c>
      <c r="Q3598" s="8">
        <f t="shared" si="283"/>
        <v>116</v>
      </c>
      <c r="R3598" s="2" t="s">
        <v>50</v>
      </c>
      <c r="S3598" s="9">
        <f t="shared" si="284"/>
        <v>0.02</v>
      </c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VLOOKUP($F$10:$F$4815,'Customer Info'!$A$1:$B$501,2,0)</f>
        <v>Erin</v>
      </c>
      <c r="H3599" s="6" t="str">
        <f>VLOOKUP(F3599:$F$4815,'Customer Info'!$A:$C,3,0)</f>
        <v>Smith</v>
      </c>
      <c r="I3599" s="6" t="str">
        <f>VLOOKUP($F$10:$F$4815,'Customer Info'!$A:$E,5,0)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414</v>
      </c>
      <c r="Q3599" s="8">
        <f t="shared" si="283"/>
        <v>22</v>
      </c>
      <c r="R3599" s="2" t="s">
        <v>28</v>
      </c>
      <c r="S3599" s="9">
        <f t="shared" si="284"/>
        <v>0.02</v>
      </c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VLOOKUP($F$10:$F$4815,'Customer Info'!$A$1:$B$501,2,0)</f>
        <v>Steve</v>
      </c>
      <c r="H3600" s="6" t="str">
        <f>VLOOKUP(F3600:$F$4815,'Customer Info'!$A:$C,3,0)</f>
        <v>Carroll</v>
      </c>
      <c r="I3600" s="6" t="str">
        <f>VLOOKUP($F$10:$F$4815,'Customer Info'!$A:$E,5,0)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8010</v>
      </c>
      <c r="Q3600" s="8">
        <f t="shared" si="283"/>
        <v>682</v>
      </c>
      <c r="R3600" s="2" t="s">
        <v>50</v>
      </c>
      <c r="S3600" s="9">
        <f t="shared" si="284"/>
        <v>0.05</v>
      </c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VLOOKUP($F$10:$F$4815,'Customer Info'!$A$1:$B$501,2,0)</f>
        <v>Sarah</v>
      </c>
      <c r="H3601" s="6" t="str">
        <f>VLOOKUP(F3601:$F$4815,'Customer Info'!$A:$C,3,0)</f>
        <v>Foster</v>
      </c>
      <c r="I3601" s="6" t="str">
        <f>VLOOKUP($F$10:$F$4815,'Customer Info'!$A:$E,5,0)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14175</v>
      </c>
      <c r="Q3601" s="8">
        <f t="shared" si="283"/>
        <v>1092</v>
      </c>
      <c r="R3601" s="2" t="s">
        <v>28</v>
      </c>
      <c r="S3601" s="9">
        <f t="shared" si="284"/>
        <v>0.05</v>
      </c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VLOOKUP($F$10:$F$4815,'Customer Info'!$A$1:$B$501,2,0)</f>
        <v>Patrick</v>
      </c>
      <c r="H3602" s="6" t="str">
        <f>VLOOKUP(F3602:$F$4815,'Customer Info'!$A:$C,3,0)</f>
        <v>O'Donnell</v>
      </c>
      <c r="I3602" s="6" t="str">
        <f>VLOOKUP($F$10:$F$4815,'Customer Info'!$A:$E,5,0)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10287</v>
      </c>
      <c r="Q3602" s="8">
        <f t="shared" si="283"/>
        <v>642</v>
      </c>
      <c r="R3602" s="2" t="s">
        <v>28</v>
      </c>
      <c r="S3602" s="9">
        <f t="shared" si="284"/>
        <v>0.05</v>
      </c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VLOOKUP($F$10:$F$4815,'Customer Info'!$A$1:$B$501,2,0)</f>
        <v>Deirdre</v>
      </c>
      <c r="H3603" s="6" t="str">
        <f>VLOOKUP(F3603:$F$4815,'Customer Info'!$A:$C,3,0)</f>
        <v>Greer</v>
      </c>
      <c r="I3603" s="6" t="str">
        <f>VLOOKUP($F$10:$F$4815,'Customer Info'!$A:$E,5,0)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12820</v>
      </c>
      <c r="Q3603" s="8">
        <f t="shared" si="283"/>
        <v>1249</v>
      </c>
      <c r="R3603" s="2" t="s">
        <v>50</v>
      </c>
      <c r="S3603" s="9">
        <f t="shared" si="284"/>
        <v>0.05</v>
      </c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VLOOKUP($F$10:$F$4815,'Customer Info'!$A$1:$B$501,2,0)</f>
        <v>Sheri</v>
      </c>
      <c r="H3604" s="6" t="str">
        <f>VLOOKUP(F3604:$F$4815,'Customer Info'!$A:$C,3,0)</f>
        <v>Gordon</v>
      </c>
      <c r="I3604" s="6" t="str">
        <f>VLOOKUP($F$10:$F$4815,'Customer Info'!$A:$E,5,0)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19753</v>
      </c>
      <c r="Q3604" s="8">
        <f t="shared" si="283"/>
        <v>1137</v>
      </c>
      <c r="R3604" s="2" t="s">
        <v>28</v>
      </c>
      <c r="S3604" s="9">
        <f t="shared" si="284"/>
        <v>0.05</v>
      </c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VLOOKUP($F$10:$F$4815,'Customer Info'!$A$1:$B$501,2,0)</f>
        <v>Ralph</v>
      </c>
      <c r="H3605" s="6" t="str">
        <f>VLOOKUP(F3605:$F$4815,'Customer Info'!$A:$C,3,0)</f>
        <v>Kennedy</v>
      </c>
      <c r="I3605" s="6" t="str">
        <f>VLOOKUP($F$10:$F$4815,'Customer Info'!$A:$E,5,0)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4028</v>
      </c>
      <c r="Q3605" s="8">
        <f t="shared" si="283"/>
        <v>395</v>
      </c>
      <c r="R3605" s="2" t="s">
        <v>50</v>
      </c>
      <c r="S3605" s="9">
        <f t="shared" si="284"/>
        <v>0.02</v>
      </c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VLOOKUP($F$10:$F$4815,'Customer Info'!$A$1:$B$501,2,0)</f>
        <v>Bryan</v>
      </c>
      <c r="H3606" s="6" t="str">
        <f>VLOOKUP(F3606:$F$4815,'Customer Info'!$A:$C,3,0)</f>
        <v>Spruell</v>
      </c>
      <c r="I3606" s="6" t="str">
        <f>VLOOKUP($F$10:$F$4815,'Customer Info'!$A:$E,5,0)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26943</v>
      </c>
      <c r="Q3606" s="8">
        <f t="shared" si="283"/>
        <v>1791</v>
      </c>
      <c r="R3606" s="2" t="s">
        <v>50</v>
      </c>
      <c r="S3606" s="9">
        <f t="shared" si="284"/>
        <v>7.0000000000000007E-2</v>
      </c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VLOOKUP($F$10:$F$4815,'Customer Info'!$A$1:$B$501,2,0)</f>
        <v>Ryan</v>
      </c>
      <c r="H3607" s="6" t="str">
        <f>VLOOKUP(F3607:$F$4815,'Customer Info'!$A:$C,3,0)</f>
        <v>Crowe</v>
      </c>
      <c r="I3607" s="6" t="str">
        <f>VLOOKUP($F$10:$F$4815,'Customer Info'!$A:$E,5,0)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271</v>
      </c>
      <c r="Q3607" s="8">
        <f t="shared" si="283"/>
        <v>31</v>
      </c>
      <c r="R3607" s="2" t="s">
        <v>26</v>
      </c>
      <c r="S3607" s="9">
        <f t="shared" si="284"/>
        <v>0.02</v>
      </c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VLOOKUP($F$10:$F$4815,'Customer Info'!$A$1:$B$501,2,0)</f>
        <v>Laurel</v>
      </c>
      <c r="H3608" s="6" t="str">
        <f>VLOOKUP(F3608:$F$4815,'Customer Info'!$A:$C,3,0)</f>
        <v>Workman</v>
      </c>
      <c r="I3608" s="6" t="str">
        <f>VLOOKUP($F$10:$F$4815,'Customer Info'!$A:$E,5,0)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46196</v>
      </c>
      <c r="Q3608" s="8">
        <f t="shared" si="283"/>
        <v>2666</v>
      </c>
      <c r="R3608" s="2" t="s">
        <v>28</v>
      </c>
      <c r="S3608" s="9">
        <f t="shared" si="284"/>
        <v>7.0000000000000007E-2</v>
      </c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VLOOKUP($F$10:$F$4815,'Customer Info'!$A$1:$B$501,2,0)</f>
        <v>Julia</v>
      </c>
      <c r="H3609" s="6" t="str">
        <f>VLOOKUP(F3609:$F$4815,'Customer Info'!$A:$C,3,0)</f>
        <v>Dunbar</v>
      </c>
      <c r="I3609" s="6" t="str">
        <f>VLOOKUP($F$10:$F$4815,'Customer Info'!$A:$E,5,0)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3890</v>
      </c>
      <c r="Q3609" s="8">
        <f t="shared" si="283"/>
        <v>270</v>
      </c>
      <c r="R3609" s="2" t="s">
        <v>28</v>
      </c>
      <c r="S3609" s="9">
        <f t="shared" si="284"/>
        <v>0.02</v>
      </c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VLOOKUP($F$10:$F$4815,'Customer Info'!$A$1:$B$501,2,0)</f>
        <v>John</v>
      </c>
      <c r="H3610" s="6" t="str">
        <f>VLOOKUP(F3610:$F$4815,'Customer Info'!$A:$C,3,0)</f>
        <v>Lucas</v>
      </c>
      <c r="I3610" s="6" t="str">
        <f>VLOOKUP($F$10:$F$4815,'Customer Info'!$A:$E,5,0)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22172</v>
      </c>
      <c r="Q3610" s="8">
        <f t="shared" si="283"/>
        <v>1511</v>
      </c>
      <c r="R3610" s="2" t="s">
        <v>50</v>
      </c>
      <c r="S3610" s="9">
        <f t="shared" si="284"/>
        <v>0.05</v>
      </c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VLOOKUP($F$10:$F$4815,'Customer Info'!$A$1:$B$501,2,0)</f>
        <v>Tracy</v>
      </c>
      <c r="H3611" s="6" t="str">
        <f>VLOOKUP(F3611:$F$4815,'Customer Info'!$A:$C,3,0)</f>
        <v>Blumstein</v>
      </c>
      <c r="I3611" s="6" t="str">
        <f>VLOOKUP($F$10:$F$4815,'Customer Info'!$A:$E,5,0)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65242</v>
      </c>
      <c r="Q3611" s="8">
        <f t="shared" si="283"/>
        <v>6015</v>
      </c>
      <c r="R3611" s="2" t="s">
        <v>50</v>
      </c>
      <c r="S3611" s="9">
        <f t="shared" si="284"/>
        <v>0.09</v>
      </c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VLOOKUP($F$10:$F$4815,'Customer Info'!$A$1:$B$501,2,0)</f>
        <v>John</v>
      </c>
      <c r="H3612" s="6" t="str">
        <f>VLOOKUP(F3612:$F$4815,'Customer Info'!$A:$C,3,0)</f>
        <v>Castell</v>
      </c>
      <c r="I3612" s="6" t="str">
        <f>VLOOKUP($F$10:$F$4815,'Customer Info'!$A:$E,5,0)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2735</v>
      </c>
      <c r="Q3612" s="8">
        <f t="shared" si="283"/>
        <v>317</v>
      </c>
      <c r="R3612" s="2" t="s">
        <v>28</v>
      </c>
      <c r="S3612" s="9">
        <f t="shared" si="284"/>
        <v>0.02</v>
      </c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VLOOKUP($F$10:$F$4815,'Customer Info'!$A$1:$B$501,2,0)</f>
        <v>Victoria</v>
      </c>
      <c r="H3613" s="6" t="str">
        <f>VLOOKUP(F3613:$F$4815,'Customer Info'!$A:$C,3,0)</f>
        <v>Brennan</v>
      </c>
      <c r="I3613" s="6" t="str">
        <f>VLOOKUP($F$10:$F$4815,'Customer Info'!$A:$E,5,0)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3565</v>
      </c>
      <c r="Q3613" s="8">
        <f t="shared" si="283"/>
        <v>161</v>
      </c>
      <c r="R3613" s="2" t="s">
        <v>26</v>
      </c>
      <c r="S3613" s="9">
        <f t="shared" si="284"/>
        <v>0.02</v>
      </c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VLOOKUP($F$10:$F$4815,'Customer Info'!$A$1:$B$501,2,0)</f>
        <v>Dennis</v>
      </c>
      <c r="H3614" s="6" t="str">
        <f>VLOOKUP(F3614:$F$4815,'Customer Info'!$A:$C,3,0)</f>
        <v>Pardue</v>
      </c>
      <c r="I3614" s="6" t="str">
        <f>VLOOKUP($F$10:$F$4815,'Customer Info'!$A:$E,5,0)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3094</v>
      </c>
      <c r="Q3614" s="8">
        <f t="shared" si="283"/>
        <v>373</v>
      </c>
      <c r="R3614" s="2" t="s">
        <v>26</v>
      </c>
      <c r="S3614" s="9">
        <f t="shared" si="284"/>
        <v>0.02</v>
      </c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VLOOKUP($F$10:$F$4815,'Customer Info'!$A$1:$B$501,2,0)</f>
        <v>Lisa</v>
      </c>
      <c r="H3615" s="6" t="str">
        <f>VLOOKUP(F3615:$F$4815,'Customer Info'!$A:$C,3,0)</f>
        <v>DeCherney</v>
      </c>
      <c r="I3615" s="6" t="str">
        <f>VLOOKUP($F$10:$F$4815,'Customer Info'!$A:$E,5,0)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24766</v>
      </c>
      <c r="Q3615" s="8">
        <f t="shared" si="283"/>
        <v>2080</v>
      </c>
      <c r="R3615" s="2" t="s">
        <v>50</v>
      </c>
      <c r="S3615" s="9">
        <f t="shared" si="284"/>
        <v>0.05</v>
      </c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VLOOKUP($F$10:$F$4815,'Customer Info'!$A$1:$B$501,2,0)</f>
        <v>Robert</v>
      </c>
      <c r="H3616" s="6" t="str">
        <f>VLOOKUP(F3616:$F$4815,'Customer Info'!$A:$C,3,0)</f>
        <v>Dilbeck</v>
      </c>
      <c r="I3616" s="6" t="str">
        <f>VLOOKUP($F$10:$F$4815,'Customer Info'!$A:$E,5,0)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3125</v>
      </c>
      <c r="Q3616" s="8">
        <f t="shared" si="283"/>
        <v>193</v>
      </c>
      <c r="R3616" s="2" t="s">
        <v>28</v>
      </c>
      <c r="S3616" s="9">
        <f t="shared" si="284"/>
        <v>0.02</v>
      </c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VLOOKUP($F$10:$F$4815,'Customer Info'!$A$1:$B$501,2,0)</f>
        <v>Cari</v>
      </c>
      <c r="H3617" s="6" t="str">
        <f>VLOOKUP(F3617:$F$4815,'Customer Info'!$A:$C,3,0)</f>
        <v>Schnelling</v>
      </c>
      <c r="I3617" s="6" t="str">
        <f>VLOOKUP($F$10:$F$4815,'Customer Info'!$A:$E,5,0)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18099</v>
      </c>
      <c r="Q3617" s="8">
        <f t="shared" si="283"/>
        <v>1068</v>
      </c>
      <c r="R3617" s="2" t="s">
        <v>50</v>
      </c>
      <c r="S3617" s="9">
        <f t="shared" si="284"/>
        <v>0.05</v>
      </c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VLOOKUP($F$10:$F$4815,'Customer Info'!$A$1:$B$501,2,0)</f>
        <v>Kristina</v>
      </c>
      <c r="H3618" s="6" t="str">
        <f>VLOOKUP(F3618:$F$4815,'Customer Info'!$A:$C,3,0)</f>
        <v>Nunn</v>
      </c>
      <c r="I3618" s="6" t="str">
        <f>VLOOKUP($F$10:$F$4815,'Customer Info'!$A:$E,5,0)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364</v>
      </c>
      <c r="Q3618" s="8">
        <f t="shared" si="283"/>
        <v>54</v>
      </c>
      <c r="R3618" s="2" t="s">
        <v>50</v>
      </c>
      <c r="S3618" s="9">
        <f t="shared" si="284"/>
        <v>0.02</v>
      </c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VLOOKUP($F$10:$F$4815,'Customer Info'!$A$1:$B$501,2,0)</f>
        <v>Alex</v>
      </c>
      <c r="H3619" s="6" t="str">
        <f>VLOOKUP(F3619:$F$4815,'Customer Info'!$A:$C,3,0)</f>
        <v>Avila</v>
      </c>
      <c r="I3619" s="6" t="str">
        <f>VLOOKUP($F$10:$F$4815,'Customer Info'!$A:$E,5,0)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210</v>
      </c>
      <c r="Q3619" s="8">
        <f t="shared" si="283"/>
        <v>20</v>
      </c>
      <c r="R3619" s="2" t="s">
        <v>50</v>
      </c>
      <c r="S3619" s="9">
        <f t="shared" si="284"/>
        <v>0.02</v>
      </c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VLOOKUP($F$10:$F$4815,'Customer Info'!$A$1:$B$501,2,0)</f>
        <v>Clay</v>
      </c>
      <c r="H3620" s="6" t="str">
        <f>VLOOKUP(F3620:$F$4815,'Customer Info'!$A:$C,3,0)</f>
        <v>Cheatham</v>
      </c>
      <c r="I3620" s="6" t="str">
        <f>VLOOKUP($F$10:$F$4815,'Customer Info'!$A:$E,5,0)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5681</v>
      </c>
      <c r="Q3620" s="8">
        <f t="shared" si="283"/>
        <v>392</v>
      </c>
      <c r="R3620" s="2" t="s">
        <v>28</v>
      </c>
      <c r="S3620" s="9">
        <f t="shared" si="284"/>
        <v>0.05</v>
      </c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VLOOKUP($F$10:$F$4815,'Customer Info'!$A$1:$B$501,2,0)</f>
        <v>Sam</v>
      </c>
      <c r="H3621" s="6" t="str">
        <f>VLOOKUP(F3621:$F$4815,'Customer Info'!$A:$C,3,0)</f>
        <v>Zeldin</v>
      </c>
      <c r="I3621" s="6" t="str">
        <f>VLOOKUP($F$10:$F$4815,'Customer Info'!$A:$E,5,0)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1170</v>
      </c>
      <c r="Q3621" s="8">
        <f t="shared" si="283"/>
        <v>160</v>
      </c>
      <c r="R3621" s="2" t="s">
        <v>26</v>
      </c>
      <c r="S3621" s="9">
        <f t="shared" si="284"/>
        <v>0.02</v>
      </c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VLOOKUP($F$10:$F$4815,'Customer Info'!$A$1:$B$501,2,0)</f>
        <v>Ann</v>
      </c>
      <c r="H3622" s="6" t="str">
        <f>VLOOKUP(F3622:$F$4815,'Customer Info'!$A:$C,3,0)</f>
        <v>Chong</v>
      </c>
      <c r="I3622" s="6" t="str">
        <f>VLOOKUP($F$10:$F$4815,'Customer Info'!$A:$E,5,0)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19063</v>
      </c>
      <c r="Q3622" s="8">
        <f t="shared" si="283"/>
        <v>418</v>
      </c>
      <c r="R3622" s="2" t="s">
        <v>50</v>
      </c>
      <c r="S3622" s="9">
        <f t="shared" si="284"/>
        <v>0.05</v>
      </c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VLOOKUP($F$10:$F$4815,'Customer Info'!$A$1:$B$501,2,0)</f>
        <v>Christy</v>
      </c>
      <c r="H3623" s="6" t="str">
        <f>VLOOKUP(F3623:$F$4815,'Customer Info'!$A:$C,3,0)</f>
        <v>Brittain</v>
      </c>
      <c r="I3623" s="6" t="str">
        <f>VLOOKUP($F$10:$F$4815,'Customer Info'!$A:$E,5,0)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26683</v>
      </c>
      <c r="Q3623" s="8">
        <f t="shared" si="283"/>
        <v>2965</v>
      </c>
      <c r="R3623" s="2" t="s">
        <v>28</v>
      </c>
      <c r="S3623" s="9">
        <f t="shared" si="284"/>
        <v>7.0000000000000007E-2</v>
      </c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VLOOKUP($F$10:$F$4815,'Customer Info'!$A$1:$B$501,2,0)</f>
        <v>Thea</v>
      </c>
      <c r="H3624" s="6" t="str">
        <f>VLOOKUP(F3624:$F$4815,'Customer Info'!$A:$C,3,0)</f>
        <v>Hendricks</v>
      </c>
      <c r="I3624" s="6" t="str">
        <f>VLOOKUP($F$10:$F$4815,'Customer Info'!$A:$E,5,0)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9317</v>
      </c>
      <c r="Q3624" s="8">
        <f t="shared" si="283"/>
        <v>542</v>
      </c>
      <c r="R3624" s="2" t="s">
        <v>28</v>
      </c>
      <c r="S3624" s="9">
        <f t="shared" si="284"/>
        <v>0.05</v>
      </c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VLOOKUP($F$10:$F$4815,'Customer Info'!$A$1:$B$501,2,0)</f>
        <v>Sarah</v>
      </c>
      <c r="H3625" s="6" t="str">
        <f>VLOOKUP(F3625:$F$4815,'Customer Info'!$A:$C,3,0)</f>
        <v>Bern</v>
      </c>
      <c r="I3625" s="6" t="str">
        <f>VLOOKUP($F$10:$F$4815,'Customer Info'!$A:$E,5,0)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10554</v>
      </c>
      <c r="Q3625" s="8">
        <f t="shared" si="283"/>
        <v>442</v>
      </c>
      <c r="R3625" s="2" t="s">
        <v>28</v>
      </c>
      <c r="S3625" s="9">
        <f t="shared" si="284"/>
        <v>0.05</v>
      </c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VLOOKUP($F$10:$F$4815,'Customer Info'!$A$1:$B$501,2,0)</f>
        <v>Dave</v>
      </c>
      <c r="H3626" s="6" t="str">
        <f>VLOOKUP(F3626:$F$4815,'Customer Info'!$A:$C,3,0)</f>
        <v>Poirier</v>
      </c>
      <c r="I3626" s="6" t="str">
        <f>VLOOKUP($F$10:$F$4815,'Customer Info'!$A:$E,5,0)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32471</v>
      </c>
      <c r="Q3626" s="8">
        <f t="shared" si="283"/>
        <v>3051</v>
      </c>
      <c r="R3626" s="2" t="s">
        <v>28</v>
      </c>
      <c r="S3626" s="9">
        <f t="shared" si="284"/>
        <v>7.0000000000000007E-2</v>
      </c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VLOOKUP($F$10:$F$4815,'Customer Info'!$A$1:$B$501,2,0)</f>
        <v>William</v>
      </c>
      <c r="H3627" s="6" t="str">
        <f>VLOOKUP(F3627:$F$4815,'Customer Info'!$A:$C,3,0)</f>
        <v>Brown</v>
      </c>
      <c r="I3627" s="6" t="str">
        <f>VLOOKUP($F$10:$F$4815,'Customer Info'!$A:$E,5,0)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17013</v>
      </c>
      <c r="Q3627" s="8">
        <f t="shared" si="283"/>
        <v>1719</v>
      </c>
      <c r="R3627" s="2" t="s">
        <v>28</v>
      </c>
      <c r="S3627" s="9">
        <f t="shared" si="284"/>
        <v>0.05</v>
      </c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VLOOKUP($F$10:$F$4815,'Customer Info'!$A$1:$B$501,2,0)</f>
        <v>Jason</v>
      </c>
      <c r="H3628" s="6" t="str">
        <f>VLOOKUP(F3628:$F$4815,'Customer Info'!$A:$C,3,0)</f>
        <v>Gross</v>
      </c>
      <c r="I3628" s="6" t="str">
        <f>VLOOKUP($F$10:$F$4815,'Customer Info'!$A:$E,5,0)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30122</v>
      </c>
      <c r="Q3628" s="8">
        <f t="shared" si="283"/>
        <v>1753</v>
      </c>
      <c r="R3628" s="2" t="s">
        <v>28</v>
      </c>
      <c r="S3628" s="9">
        <f t="shared" si="284"/>
        <v>7.0000000000000007E-2</v>
      </c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VLOOKUP($F$10:$F$4815,'Customer Info'!$A$1:$B$501,2,0)</f>
        <v>Laurel</v>
      </c>
      <c r="H3629" s="6" t="str">
        <f>VLOOKUP(F3629:$F$4815,'Customer Info'!$A:$C,3,0)</f>
        <v>Beltran</v>
      </c>
      <c r="I3629" s="6" t="str">
        <f>VLOOKUP($F$10:$F$4815,'Customer Info'!$A:$E,5,0)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5466</v>
      </c>
      <c r="Q3629" s="8">
        <f t="shared" si="283"/>
        <v>360</v>
      </c>
      <c r="R3629" s="2" t="s">
        <v>50</v>
      </c>
      <c r="S3629" s="9">
        <f t="shared" si="284"/>
        <v>0.05</v>
      </c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VLOOKUP($F$10:$F$4815,'Customer Info'!$A$1:$B$501,2,0)</f>
        <v>Yana</v>
      </c>
      <c r="H3630" s="6" t="str">
        <f>VLOOKUP(F3630:$F$4815,'Customer Info'!$A:$C,3,0)</f>
        <v>Sorensen</v>
      </c>
      <c r="I3630" s="6" t="str">
        <f>VLOOKUP($F$10:$F$4815,'Customer Info'!$A:$E,5,0)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462</v>
      </c>
      <c r="Q3630" s="8">
        <f t="shared" si="283"/>
        <v>66</v>
      </c>
      <c r="R3630" s="2" t="s">
        <v>50</v>
      </c>
      <c r="S3630" s="9">
        <f t="shared" si="284"/>
        <v>0.02</v>
      </c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VLOOKUP($F$10:$F$4815,'Customer Info'!$A$1:$B$501,2,0)</f>
        <v>Eugene</v>
      </c>
      <c r="H3631" s="6" t="str">
        <f>VLOOKUP(F3631:$F$4815,'Customer Info'!$A:$C,3,0)</f>
        <v>Hildebrand</v>
      </c>
      <c r="I3631" s="6" t="str">
        <f>VLOOKUP($F$10:$F$4815,'Customer Info'!$A:$E,5,0)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380</v>
      </c>
      <c r="Q3631" s="8">
        <f t="shared" si="283"/>
        <v>64</v>
      </c>
      <c r="R3631" s="2" t="s">
        <v>50</v>
      </c>
      <c r="S3631" s="9">
        <f t="shared" si="284"/>
        <v>0.02</v>
      </c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VLOOKUP($F$10:$F$4815,'Customer Info'!$A$1:$B$501,2,0)</f>
        <v>Corey</v>
      </c>
      <c r="H3632" s="6" t="str">
        <f>VLOOKUP(F3632:$F$4815,'Customer Info'!$A:$C,3,0)</f>
        <v>Lock</v>
      </c>
      <c r="I3632" s="6" t="str">
        <f>VLOOKUP($F$10:$F$4815,'Customer Info'!$A:$E,5,0)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26103</v>
      </c>
      <c r="Q3632" s="8">
        <f t="shared" si="283"/>
        <v>2163</v>
      </c>
      <c r="R3632" s="2" t="s">
        <v>50</v>
      </c>
      <c r="S3632" s="9">
        <f t="shared" si="284"/>
        <v>7.0000000000000007E-2</v>
      </c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VLOOKUP($F$10:$F$4815,'Customer Info'!$A$1:$B$501,2,0)</f>
        <v>Michael</v>
      </c>
      <c r="H3633" s="6" t="str">
        <f>VLOOKUP(F3633:$F$4815,'Customer Info'!$A:$C,3,0)</f>
        <v>Moore</v>
      </c>
      <c r="I3633" s="6" t="str">
        <f>VLOOKUP($F$10:$F$4815,'Customer Info'!$A:$E,5,0)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75645</v>
      </c>
      <c r="Q3633" s="8">
        <f t="shared" si="283"/>
        <v>3636</v>
      </c>
      <c r="R3633" s="2" t="s">
        <v>28</v>
      </c>
      <c r="S3633" s="9">
        <f t="shared" si="284"/>
        <v>0.09</v>
      </c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VLOOKUP($F$10:$F$4815,'Customer Info'!$A$1:$B$501,2,0)</f>
        <v>Darren</v>
      </c>
      <c r="H3634" s="6" t="str">
        <f>VLOOKUP(F3634:$F$4815,'Customer Info'!$A:$C,3,0)</f>
        <v>Budd</v>
      </c>
      <c r="I3634" s="6" t="str">
        <f>VLOOKUP($F$10:$F$4815,'Customer Info'!$A:$E,5,0)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1614</v>
      </c>
      <c r="Q3634" s="8">
        <f t="shared" si="283"/>
        <v>183</v>
      </c>
      <c r="R3634" s="2" t="s">
        <v>56</v>
      </c>
      <c r="S3634" s="9">
        <f t="shared" si="284"/>
        <v>0.02</v>
      </c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VLOOKUP($F$10:$F$4815,'Customer Info'!$A$1:$B$501,2,0)</f>
        <v>Guy</v>
      </c>
      <c r="H3635" s="6" t="str">
        <f>VLOOKUP(F3635:$F$4815,'Customer Info'!$A:$C,3,0)</f>
        <v>Phonely</v>
      </c>
      <c r="I3635" s="6" t="str">
        <f>VLOOKUP($F$10:$F$4815,'Customer Info'!$A:$E,5,0)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190</v>
      </c>
      <c r="Q3635" s="8">
        <f t="shared" si="283"/>
        <v>16</v>
      </c>
      <c r="R3635" s="2" t="s">
        <v>28</v>
      </c>
      <c r="S3635" s="9">
        <f t="shared" si="284"/>
        <v>0.02</v>
      </c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VLOOKUP($F$10:$F$4815,'Customer Info'!$A$1:$B$501,2,0)</f>
        <v>Ralph</v>
      </c>
      <c r="H3636" s="6" t="str">
        <f>VLOOKUP(F3636:$F$4815,'Customer Info'!$A:$C,3,0)</f>
        <v>Kennedy</v>
      </c>
      <c r="I3636" s="6" t="str">
        <f>VLOOKUP($F$10:$F$4815,'Customer Info'!$A:$E,5,0)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826</v>
      </c>
      <c r="Q3636" s="8">
        <f t="shared" si="283"/>
        <v>122</v>
      </c>
      <c r="R3636" s="2" t="s">
        <v>50</v>
      </c>
      <c r="S3636" s="9">
        <f t="shared" si="284"/>
        <v>0.02</v>
      </c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VLOOKUP($F$10:$F$4815,'Customer Info'!$A$1:$B$501,2,0)</f>
        <v>Karen</v>
      </c>
      <c r="H3637" s="6" t="str">
        <f>VLOOKUP(F3637:$F$4815,'Customer Info'!$A:$C,3,0)</f>
        <v>Daniels</v>
      </c>
      <c r="I3637" s="6" t="str">
        <f>VLOOKUP($F$10:$F$4815,'Customer Info'!$A:$E,5,0)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8969</v>
      </c>
      <c r="Q3637" s="8">
        <f t="shared" si="283"/>
        <v>500</v>
      </c>
      <c r="R3637" s="2" t="s">
        <v>28</v>
      </c>
      <c r="S3637" s="9">
        <f t="shared" si="284"/>
        <v>0.05</v>
      </c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VLOOKUP($F$10:$F$4815,'Customer Info'!$A$1:$B$501,2,0)</f>
        <v>Shahid</v>
      </c>
      <c r="H3638" s="6" t="str">
        <f>VLOOKUP(F3638:$F$4815,'Customer Info'!$A:$C,3,0)</f>
        <v>Collister</v>
      </c>
      <c r="I3638" s="6" t="str">
        <f>VLOOKUP($F$10:$F$4815,'Customer Info'!$A:$E,5,0)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555</v>
      </c>
      <c r="Q3638" s="8">
        <f t="shared" si="283"/>
        <v>81</v>
      </c>
      <c r="R3638" s="2" t="s">
        <v>28</v>
      </c>
      <c r="S3638" s="9">
        <f t="shared" si="284"/>
        <v>0.02</v>
      </c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VLOOKUP($F$10:$F$4815,'Customer Info'!$A$1:$B$501,2,0)</f>
        <v>Kristen</v>
      </c>
      <c r="H3639" s="6" t="str">
        <f>VLOOKUP(F3639:$F$4815,'Customer Info'!$A:$C,3,0)</f>
        <v>Hastings</v>
      </c>
      <c r="I3639" s="6" t="str">
        <f>VLOOKUP($F$10:$F$4815,'Customer Info'!$A:$E,5,0)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8415</v>
      </c>
      <c r="Q3639" s="8">
        <f t="shared" si="283"/>
        <v>535</v>
      </c>
      <c r="R3639" s="2" t="s">
        <v>50</v>
      </c>
      <c r="S3639" s="9">
        <f t="shared" si="284"/>
        <v>0.05</v>
      </c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VLOOKUP($F$10:$F$4815,'Customer Info'!$A$1:$B$501,2,0)</f>
        <v>Victoria</v>
      </c>
      <c r="H3640" s="6" t="str">
        <f>VLOOKUP(F3640:$F$4815,'Customer Info'!$A:$C,3,0)</f>
        <v>Pisteka</v>
      </c>
      <c r="I3640" s="6" t="str">
        <f>VLOOKUP($F$10:$F$4815,'Customer Info'!$A:$E,5,0)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24098</v>
      </c>
      <c r="Q3640" s="8">
        <f t="shared" si="283"/>
        <v>1833</v>
      </c>
      <c r="R3640" s="2" t="s">
        <v>50</v>
      </c>
      <c r="S3640" s="9">
        <f t="shared" si="284"/>
        <v>0.05</v>
      </c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VLOOKUP($F$10:$F$4815,'Customer Info'!$A$1:$B$501,2,0)</f>
        <v>Erica</v>
      </c>
      <c r="H3641" s="6" t="str">
        <f>VLOOKUP(F3641:$F$4815,'Customer Info'!$A:$C,3,0)</f>
        <v>Smith</v>
      </c>
      <c r="I3641" s="6" t="str">
        <f>VLOOKUP($F$10:$F$4815,'Customer Info'!$A:$E,5,0)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434</v>
      </c>
      <c r="Q3641" s="8">
        <f t="shared" si="283"/>
        <v>60</v>
      </c>
      <c r="R3641" s="2" t="s">
        <v>28</v>
      </c>
      <c r="S3641" s="9">
        <f t="shared" si="284"/>
        <v>0.02</v>
      </c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VLOOKUP($F$10:$F$4815,'Customer Info'!$A$1:$B$501,2,0)</f>
        <v>Anthony</v>
      </c>
      <c r="H3642" s="6" t="str">
        <f>VLOOKUP(F3642:$F$4815,'Customer Info'!$A:$C,3,0)</f>
        <v>Garverick</v>
      </c>
      <c r="I3642" s="6" t="str">
        <f>VLOOKUP($F$10:$F$4815,'Customer Info'!$A:$E,5,0)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39902</v>
      </c>
      <c r="Q3642" s="8">
        <f t="shared" si="283"/>
        <v>1976</v>
      </c>
      <c r="R3642" s="2" t="s">
        <v>28</v>
      </c>
      <c r="S3642" s="9">
        <f t="shared" si="284"/>
        <v>7.0000000000000007E-2</v>
      </c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VLOOKUP($F$10:$F$4815,'Customer Info'!$A$1:$B$501,2,0)</f>
        <v>John</v>
      </c>
      <c r="H3643" s="6" t="str">
        <f>VLOOKUP(F3643:$F$4815,'Customer Info'!$A:$C,3,0)</f>
        <v>Grady</v>
      </c>
      <c r="I3643" s="6" t="str">
        <f>VLOOKUP($F$10:$F$4815,'Customer Info'!$A:$E,5,0)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1441</v>
      </c>
      <c r="Q3643" s="8">
        <f t="shared" si="283"/>
        <v>133</v>
      </c>
      <c r="R3643" s="2" t="s">
        <v>50</v>
      </c>
      <c r="S3643" s="9">
        <f t="shared" si="284"/>
        <v>0.02</v>
      </c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VLOOKUP($F$10:$F$4815,'Customer Info'!$A$1:$B$501,2,0)</f>
        <v>Nancy</v>
      </c>
      <c r="H3644" s="6" t="str">
        <f>VLOOKUP(F3644:$F$4815,'Customer Info'!$A:$C,3,0)</f>
        <v>Lomonaco</v>
      </c>
      <c r="I3644" s="6" t="str">
        <f>VLOOKUP($F$10:$F$4815,'Customer Info'!$A:$E,5,0)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12803</v>
      </c>
      <c r="Q3644" s="8">
        <f t="shared" si="283"/>
        <v>1015</v>
      </c>
      <c r="R3644" s="2" t="s">
        <v>50</v>
      </c>
      <c r="S3644" s="9">
        <f t="shared" si="284"/>
        <v>0.05</v>
      </c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VLOOKUP($F$10:$F$4815,'Customer Info'!$A$1:$B$501,2,0)</f>
        <v>Darren</v>
      </c>
      <c r="H3645" s="6" t="str">
        <f>VLOOKUP(F3645:$F$4815,'Customer Info'!$A:$C,3,0)</f>
        <v>Budd</v>
      </c>
      <c r="I3645" s="6" t="str">
        <f>VLOOKUP($F$10:$F$4815,'Customer Info'!$A:$E,5,0)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7448</v>
      </c>
      <c r="Q3645" s="8">
        <f t="shared" si="283"/>
        <v>561</v>
      </c>
      <c r="R3645" s="2" t="s">
        <v>26</v>
      </c>
      <c r="S3645" s="9">
        <f t="shared" si="284"/>
        <v>0.05</v>
      </c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VLOOKUP($F$10:$F$4815,'Customer Info'!$A$1:$B$501,2,0)</f>
        <v>Michael</v>
      </c>
      <c r="H3646" s="6" t="str">
        <f>VLOOKUP(F3646:$F$4815,'Customer Info'!$A:$C,3,0)</f>
        <v>Moore</v>
      </c>
      <c r="I3646" s="6" t="str">
        <f>VLOOKUP($F$10:$F$4815,'Customer Info'!$A:$E,5,0)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3375</v>
      </c>
      <c r="Q3646" s="8">
        <f t="shared" si="283"/>
        <v>273</v>
      </c>
      <c r="R3646" s="2" t="s">
        <v>28</v>
      </c>
      <c r="S3646" s="9">
        <f t="shared" si="284"/>
        <v>0.02</v>
      </c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VLOOKUP($F$10:$F$4815,'Customer Info'!$A$1:$B$501,2,0)</f>
        <v>James</v>
      </c>
      <c r="H3647" s="6" t="str">
        <f>VLOOKUP(F3647:$F$4815,'Customer Info'!$A:$C,3,0)</f>
        <v>Lanier</v>
      </c>
      <c r="I3647" s="6" t="str">
        <f>VLOOKUP($F$10:$F$4815,'Customer Info'!$A:$E,5,0)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10948</v>
      </c>
      <c r="Q3647" s="8">
        <f t="shared" si="283"/>
        <v>686</v>
      </c>
      <c r="R3647" s="2" t="s">
        <v>50</v>
      </c>
      <c r="S3647" s="9">
        <f t="shared" si="284"/>
        <v>0.05</v>
      </c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VLOOKUP($F$10:$F$4815,'Customer Info'!$A$1:$B$501,2,0)</f>
        <v>Darren</v>
      </c>
      <c r="H3648" s="6" t="str">
        <f>VLOOKUP(F3648:$F$4815,'Customer Info'!$A:$C,3,0)</f>
        <v>Budd</v>
      </c>
      <c r="I3648" s="6" t="str">
        <f>VLOOKUP($F$10:$F$4815,'Customer Info'!$A:$E,5,0)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286</v>
      </c>
      <c r="Q3648" s="8">
        <f t="shared" si="283"/>
        <v>40</v>
      </c>
      <c r="R3648" s="2" t="s">
        <v>28</v>
      </c>
      <c r="S3648" s="9">
        <f t="shared" si="284"/>
        <v>0.02</v>
      </c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VLOOKUP($F$10:$F$4815,'Customer Info'!$A$1:$B$501,2,0)</f>
        <v>Jim</v>
      </c>
      <c r="H3649" s="6" t="str">
        <f>VLOOKUP(F3649:$F$4815,'Customer Info'!$A:$C,3,0)</f>
        <v>Karlsson</v>
      </c>
      <c r="I3649" s="6" t="str">
        <f>VLOOKUP($F$10:$F$4815,'Customer Info'!$A:$E,5,0)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7147</v>
      </c>
      <c r="Q3649" s="8">
        <f t="shared" si="283"/>
        <v>579</v>
      </c>
      <c r="R3649" s="2" t="s">
        <v>50</v>
      </c>
      <c r="S3649" s="9">
        <f t="shared" si="284"/>
        <v>0.05</v>
      </c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VLOOKUP($F$10:$F$4815,'Customer Info'!$A$1:$B$501,2,0)</f>
        <v>Mike</v>
      </c>
      <c r="H3650" s="6" t="str">
        <f>VLOOKUP(F3650:$F$4815,'Customer Info'!$A:$C,3,0)</f>
        <v>Vittorini</v>
      </c>
      <c r="I3650" s="6" t="str">
        <f>VLOOKUP($F$10:$F$4815,'Customer Info'!$A:$E,5,0)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2768</v>
      </c>
      <c r="Q3650" s="8">
        <f t="shared" si="283"/>
        <v>278</v>
      </c>
      <c r="R3650" s="2" t="s">
        <v>28</v>
      </c>
      <c r="S3650" s="9">
        <f t="shared" si="284"/>
        <v>0.02</v>
      </c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VLOOKUP($F$10:$F$4815,'Customer Info'!$A$1:$B$501,2,0)</f>
        <v>Nathan</v>
      </c>
      <c r="H3651" s="6" t="str">
        <f>VLOOKUP(F3651:$F$4815,'Customer Info'!$A:$C,3,0)</f>
        <v>Gelder</v>
      </c>
      <c r="I3651" s="6" t="str">
        <f>VLOOKUP($F$10:$F$4815,'Customer Info'!$A:$E,5,0)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7276</v>
      </c>
      <c r="Q3651" s="8">
        <f t="shared" si="283"/>
        <v>676</v>
      </c>
      <c r="R3651" s="2" t="s">
        <v>28</v>
      </c>
      <c r="S3651" s="9">
        <f t="shared" si="284"/>
        <v>0.05</v>
      </c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VLOOKUP($F$10:$F$4815,'Customer Info'!$A$1:$B$501,2,0)</f>
        <v>Dean</v>
      </c>
      <c r="H3652" s="6" t="str">
        <f>VLOOKUP(F3652:$F$4815,'Customer Info'!$A:$C,3,0)</f>
        <v>Katz</v>
      </c>
      <c r="I3652" s="6" t="str">
        <f>VLOOKUP($F$10:$F$4815,'Customer Info'!$A:$E,5,0)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11401</v>
      </c>
      <c r="Q3652" s="8">
        <f t="shared" si="283"/>
        <v>681</v>
      </c>
      <c r="R3652" s="2" t="s">
        <v>28</v>
      </c>
      <c r="S3652" s="9">
        <f t="shared" si="284"/>
        <v>0.05</v>
      </c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VLOOKUP($F$10:$F$4815,'Customer Info'!$A$1:$B$501,2,0)</f>
        <v>Adam</v>
      </c>
      <c r="H3653" s="6" t="str">
        <f>VLOOKUP(F3653:$F$4815,'Customer Info'!$A:$C,3,0)</f>
        <v>Bellavance</v>
      </c>
      <c r="I3653" s="6" t="str">
        <f>VLOOKUP($F$10:$F$4815,'Customer Info'!$A:$E,5,0)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25885</v>
      </c>
      <c r="Q3653" s="8">
        <f t="shared" si="283"/>
        <v>2608</v>
      </c>
      <c r="R3653" s="2" t="s">
        <v>50</v>
      </c>
      <c r="S3653" s="9">
        <f t="shared" si="284"/>
        <v>7.0000000000000007E-2</v>
      </c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VLOOKUP($F$10:$F$4815,'Customer Info'!$A$1:$B$501,2,0)</f>
        <v>Rick</v>
      </c>
      <c r="H3654" s="6" t="str">
        <f>VLOOKUP(F3654:$F$4815,'Customer Info'!$A:$C,3,0)</f>
        <v>Duston</v>
      </c>
      <c r="I3654" s="6" t="str">
        <f>VLOOKUP($F$10:$F$4815,'Customer Info'!$A:$E,5,0)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2733</v>
      </c>
      <c r="Q3654" s="8">
        <f t="shared" si="283"/>
        <v>279</v>
      </c>
      <c r="R3654" s="2" t="s">
        <v>28</v>
      </c>
      <c r="S3654" s="9">
        <f t="shared" si="284"/>
        <v>0.02</v>
      </c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VLOOKUP($F$10:$F$4815,'Customer Info'!$A$1:$B$501,2,0)</f>
        <v>Bobby</v>
      </c>
      <c r="H3655" s="6" t="str">
        <f>VLOOKUP(F3655:$F$4815,'Customer Info'!$A:$C,3,0)</f>
        <v>Odegard</v>
      </c>
      <c r="I3655" s="6" t="str">
        <f>VLOOKUP($F$10:$F$4815,'Customer Info'!$A:$E,5,0)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73</v>
      </c>
      <c r="Q3655" s="8">
        <f t="shared" si="283"/>
        <v>14</v>
      </c>
      <c r="R3655" s="2" t="s">
        <v>50</v>
      </c>
      <c r="S3655" s="9">
        <f t="shared" si="284"/>
        <v>0.02</v>
      </c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VLOOKUP($F$10:$F$4815,'Customer Info'!$A$1:$B$501,2,0)</f>
        <v>William</v>
      </c>
      <c r="H3656" s="6" t="str">
        <f>VLOOKUP(F3656:$F$4815,'Customer Info'!$A:$C,3,0)</f>
        <v>Brown</v>
      </c>
      <c r="I3656" s="6" t="str">
        <f>VLOOKUP($F$10:$F$4815,'Customer Info'!$A:$E,5,0)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17310</v>
      </c>
      <c r="Q3656" s="8">
        <f t="shared" si="283"/>
        <v>704</v>
      </c>
      <c r="R3656" s="2" t="s">
        <v>50</v>
      </c>
      <c r="S3656" s="9">
        <f t="shared" si="284"/>
        <v>0.05</v>
      </c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VLOOKUP($F$10:$F$4815,'Customer Info'!$A$1:$B$501,2,0)</f>
        <v>Sally</v>
      </c>
      <c r="H3657" s="6" t="str">
        <f>VLOOKUP(F3657:$F$4815,'Customer Info'!$A:$C,3,0)</f>
        <v>Hughsby</v>
      </c>
      <c r="I3657" s="6" t="str">
        <f>VLOOKUP($F$10:$F$4815,'Customer Info'!$A:$E,5,0)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3797</v>
      </c>
      <c r="Q3657" s="8">
        <f t="shared" si="283"/>
        <v>271</v>
      </c>
      <c r="R3657" s="2" t="s">
        <v>50</v>
      </c>
      <c r="S3657" s="9">
        <f t="shared" si="284"/>
        <v>0.02</v>
      </c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VLOOKUP($F$10:$F$4815,'Customer Info'!$A$1:$B$501,2,0)</f>
        <v>Alan</v>
      </c>
      <c r="H3658" s="6" t="str">
        <f>VLOOKUP(F3658:$F$4815,'Customer Info'!$A:$C,3,0)</f>
        <v>Schoenberger</v>
      </c>
      <c r="I3658" s="6" t="str">
        <f>VLOOKUP($F$10:$F$4815,'Customer Info'!$A:$E,5,0)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18866</v>
      </c>
      <c r="Q3658" s="8">
        <f t="shared" si="283"/>
        <v>587</v>
      </c>
      <c r="R3658" s="2" t="s">
        <v>50</v>
      </c>
      <c r="S3658" s="9">
        <f t="shared" si="284"/>
        <v>0.05</v>
      </c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VLOOKUP($F$10:$F$4815,'Customer Info'!$A$1:$B$501,2,0)</f>
        <v>Rick</v>
      </c>
      <c r="H3659" s="6" t="str">
        <f>VLOOKUP(F3659:$F$4815,'Customer Info'!$A:$C,3,0)</f>
        <v>Reed</v>
      </c>
      <c r="I3659" s="6" t="str">
        <f>VLOOKUP($F$10:$F$4815,'Customer Info'!$A:$E,5,0)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N3659+O3659</f>
        <v>11701</v>
      </c>
      <c r="Q3659" s="8">
        <f t="shared" ref="Q3659:Q3722" si="288">P3659-M3659</f>
        <v>787</v>
      </c>
      <c r="R3659" s="2" t="s">
        <v>50</v>
      </c>
      <c r="S3659" s="9">
        <f t="shared" ref="S3659:S3722" si="289">VLOOKUP($P$10:$P$4815,$T$1:$U$7, 2,1)</f>
        <v>0.05</v>
      </c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VLOOKUP($F$10:$F$4815,'Customer Info'!$A$1:$B$501,2,0)</f>
        <v>Darren</v>
      </c>
      <c r="H3660" s="6" t="str">
        <f>VLOOKUP(F3660:$F$4815,'Customer Info'!$A:$C,3,0)</f>
        <v>Koutras</v>
      </c>
      <c r="I3660" s="6" t="str">
        <f>VLOOKUP($F$10:$F$4815,'Customer Info'!$A:$E,5,0)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1347</v>
      </c>
      <c r="Q3660" s="8">
        <f t="shared" si="288"/>
        <v>229</v>
      </c>
      <c r="R3660" s="2" t="s">
        <v>50</v>
      </c>
      <c r="S3660" s="9">
        <f t="shared" si="289"/>
        <v>0.02</v>
      </c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VLOOKUP($F$10:$F$4815,'Customer Info'!$A$1:$B$501,2,0)</f>
        <v>Rick</v>
      </c>
      <c r="H3661" s="6" t="str">
        <f>VLOOKUP(F3661:$F$4815,'Customer Info'!$A:$C,3,0)</f>
        <v>Reed</v>
      </c>
      <c r="I3661" s="6" t="str">
        <f>VLOOKUP($F$10:$F$4815,'Customer Info'!$A:$E,5,0)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16487</v>
      </c>
      <c r="Q3661" s="8">
        <f t="shared" si="288"/>
        <v>1441</v>
      </c>
      <c r="R3661" s="2" t="s">
        <v>28</v>
      </c>
      <c r="S3661" s="9">
        <f t="shared" si="289"/>
        <v>0.05</v>
      </c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VLOOKUP($F$10:$F$4815,'Customer Info'!$A$1:$B$501,2,0)</f>
        <v>Brad</v>
      </c>
      <c r="H3662" s="6" t="str">
        <f>VLOOKUP(F3662:$F$4815,'Customer Info'!$A:$C,3,0)</f>
        <v>Thomas</v>
      </c>
      <c r="I3662" s="6" t="str">
        <f>VLOOKUP($F$10:$F$4815,'Customer Info'!$A:$E,5,0)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3300</v>
      </c>
      <c r="Q3662" s="8">
        <f t="shared" si="288"/>
        <v>399</v>
      </c>
      <c r="R3662" s="2" t="s">
        <v>28</v>
      </c>
      <c r="S3662" s="9">
        <f t="shared" si="289"/>
        <v>0.02</v>
      </c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VLOOKUP($F$10:$F$4815,'Customer Info'!$A$1:$B$501,2,0)</f>
        <v>Aaron</v>
      </c>
      <c r="H3663" s="6" t="str">
        <f>VLOOKUP(F3663:$F$4815,'Customer Info'!$A:$C,3,0)</f>
        <v>Smayling</v>
      </c>
      <c r="I3663" s="6" t="str">
        <f>VLOOKUP($F$10:$F$4815,'Customer Info'!$A:$E,5,0)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11044</v>
      </c>
      <c r="Q3663" s="8">
        <f t="shared" si="288"/>
        <v>864</v>
      </c>
      <c r="R3663" s="2" t="s">
        <v>28</v>
      </c>
      <c r="S3663" s="9">
        <f t="shared" si="289"/>
        <v>0.05</v>
      </c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VLOOKUP($F$10:$F$4815,'Customer Info'!$A$1:$B$501,2,0)</f>
        <v>Darrin</v>
      </c>
      <c r="H3664" s="6" t="str">
        <f>VLOOKUP(F3664:$F$4815,'Customer Info'!$A:$C,3,0)</f>
        <v>Sayre</v>
      </c>
      <c r="I3664" s="6" t="str">
        <f>VLOOKUP($F$10:$F$4815,'Customer Info'!$A:$E,5,0)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9539</v>
      </c>
      <c r="Q3664" s="8">
        <f t="shared" si="288"/>
        <v>593</v>
      </c>
      <c r="R3664" s="2" t="s">
        <v>28</v>
      </c>
      <c r="S3664" s="9">
        <f t="shared" si="289"/>
        <v>0.05</v>
      </c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VLOOKUP($F$10:$F$4815,'Customer Info'!$A$1:$B$501,2,0)</f>
        <v>Rachel</v>
      </c>
      <c r="H3665" s="6" t="str">
        <f>VLOOKUP(F3665:$F$4815,'Customer Info'!$A:$C,3,0)</f>
        <v>Payne</v>
      </c>
      <c r="I3665" s="6" t="str">
        <f>VLOOKUP($F$10:$F$4815,'Customer Info'!$A:$E,5,0)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17846</v>
      </c>
      <c r="Q3665" s="8">
        <f t="shared" si="288"/>
        <v>2018</v>
      </c>
      <c r="R3665" s="2" t="s">
        <v>56</v>
      </c>
      <c r="S3665" s="9">
        <f t="shared" si="289"/>
        <v>0.05</v>
      </c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VLOOKUP($F$10:$F$4815,'Customer Info'!$A$1:$B$501,2,0)</f>
        <v>Patrick</v>
      </c>
      <c r="H3666" s="6" t="str">
        <f>VLOOKUP(F3666:$F$4815,'Customer Info'!$A:$C,3,0)</f>
        <v>Bzostek</v>
      </c>
      <c r="I3666" s="6" t="str">
        <f>VLOOKUP($F$10:$F$4815,'Customer Info'!$A:$E,5,0)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3373</v>
      </c>
      <c r="Q3666" s="8">
        <f t="shared" si="288"/>
        <v>253</v>
      </c>
      <c r="R3666" s="2" t="s">
        <v>28</v>
      </c>
      <c r="S3666" s="9">
        <f t="shared" si="289"/>
        <v>0.02</v>
      </c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VLOOKUP($F$10:$F$4815,'Customer Info'!$A$1:$B$501,2,0)</f>
        <v>Shui</v>
      </c>
      <c r="H3667" s="6" t="str">
        <f>VLOOKUP(F3667:$F$4815,'Customer Info'!$A:$C,3,0)</f>
        <v>Tom</v>
      </c>
      <c r="I3667" s="6" t="str">
        <f>VLOOKUP($F$10:$F$4815,'Customer Info'!$A:$E,5,0)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5895</v>
      </c>
      <c r="Q3667" s="8">
        <f t="shared" si="288"/>
        <v>438</v>
      </c>
      <c r="R3667" s="2" t="s">
        <v>50</v>
      </c>
      <c r="S3667" s="9">
        <f t="shared" si="289"/>
        <v>0.05</v>
      </c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VLOOKUP($F$10:$F$4815,'Customer Info'!$A$1:$B$501,2,0)</f>
        <v>Bart</v>
      </c>
      <c r="H3668" s="6" t="str">
        <f>VLOOKUP(F3668:$F$4815,'Customer Info'!$A:$C,3,0)</f>
        <v>Folk</v>
      </c>
      <c r="I3668" s="6" t="str">
        <f>VLOOKUP($F$10:$F$4815,'Customer Info'!$A:$E,5,0)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268</v>
      </c>
      <c r="Q3668" s="8">
        <f t="shared" si="288"/>
        <v>44</v>
      </c>
      <c r="R3668" s="2" t="s">
        <v>28</v>
      </c>
      <c r="S3668" s="9">
        <f t="shared" si="289"/>
        <v>0.02</v>
      </c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VLOOKUP($F$10:$F$4815,'Customer Info'!$A$1:$B$501,2,0)</f>
        <v>Yana</v>
      </c>
      <c r="H3669" s="6" t="str">
        <f>VLOOKUP(F3669:$F$4815,'Customer Info'!$A:$C,3,0)</f>
        <v>Sorensen</v>
      </c>
      <c r="I3669" s="6" t="str">
        <f>VLOOKUP($F$10:$F$4815,'Customer Info'!$A:$E,5,0)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5060</v>
      </c>
      <c r="Q3669" s="8">
        <f t="shared" si="288"/>
        <v>404</v>
      </c>
      <c r="R3669" s="2" t="s">
        <v>28</v>
      </c>
      <c r="S3669" s="9">
        <f t="shared" si="289"/>
        <v>0.05</v>
      </c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VLOOKUP($F$10:$F$4815,'Customer Info'!$A$1:$B$501,2,0)</f>
        <v>Sara</v>
      </c>
      <c r="H3670" s="6" t="str">
        <f>VLOOKUP(F3670:$F$4815,'Customer Info'!$A:$C,3,0)</f>
        <v>Luxemburg</v>
      </c>
      <c r="I3670" s="6" t="str">
        <f>VLOOKUP($F$10:$F$4815,'Customer Info'!$A:$E,5,0)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15064</v>
      </c>
      <c r="Q3670" s="8">
        <f t="shared" si="288"/>
        <v>1152</v>
      </c>
      <c r="R3670" s="2" t="s">
        <v>28</v>
      </c>
      <c r="S3670" s="9">
        <f t="shared" si="289"/>
        <v>0.05</v>
      </c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VLOOKUP($F$10:$F$4815,'Customer Info'!$A$1:$B$501,2,0)</f>
        <v>Robert</v>
      </c>
      <c r="H3671" s="6" t="str">
        <f>VLOOKUP(F3671:$F$4815,'Customer Info'!$A:$C,3,0)</f>
        <v>Dilbeck</v>
      </c>
      <c r="I3671" s="6" t="str">
        <f>VLOOKUP($F$10:$F$4815,'Customer Info'!$A:$E,5,0)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2840</v>
      </c>
      <c r="Q3671" s="8">
        <f t="shared" si="288"/>
        <v>263</v>
      </c>
      <c r="R3671" s="2" t="s">
        <v>28</v>
      </c>
      <c r="S3671" s="9">
        <f t="shared" si="289"/>
        <v>0.02</v>
      </c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VLOOKUP($F$10:$F$4815,'Customer Info'!$A$1:$B$501,2,0)</f>
        <v>Carlos</v>
      </c>
      <c r="H3672" s="6" t="str">
        <f>VLOOKUP(F3672:$F$4815,'Customer Info'!$A:$C,3,0)</f>
        <v>Soltero</v>
      </c>
      <c r="I3672" s="6" t="str">
        <f>VLOOKUP($F$10:$F$4815,'Customer Info'!$A:$E,5,0)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1129</v>
      </c>
      <c r="Q3672" s="8">
        <f t="shared" si="288"/>
        <v>119</v>
      </c>
      <c r="R3672" s="2" t="s">
        <v>50</v>
      </c>
      <c r="S3672" s="9">
        <f t="shared" si="289"/>
        <v>0.02</v>
      </c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VLOOKUP($F$10:$F$4815,'Customer Info'!$A$1:$B$501,2,0)</f>
        <v>Becky</v>
      </c>
      <c r="H3673" s="6" t="str">
        <f>VLOOKUP(F3673:$F$4815,'Customer Info'!$A:$C,3,0)</f>
        <v>Pak</v>
      </c>
      <c r="I3673" s="6" t="str">
        <f>VLOOKUP($F$10:$F$4815,'Customer Info'!$A:$E,5,0)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3245</v>
      </c>
      <c r="Q3673" s="8">
        <f t="shared" si="288"/>
        <v>129</v>
      </c>
      <c r="R3673" s="2" t="s">
        <v>50</v>
      </c>
      <c r="S3673" s="9">
        <f t="shared" si="289"/>
        <v>0.02</v>
      </c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VLOOKUP($F$10:$F$4815,'Customer Info'!$A$1:$B$501,2,0)</f>
        <v>Craig</v>
      </c>
      <c r="H3674" s="6" t="str">
        <f>VLOOKUP(F3674:$F$4815,'Customer Info'!$A:$C,3,0)</f>
        <v>Leslie</v>
      </c>
      <c r="I3674" s="6" t="str">
        <f>VLOOKUP($F$10:$F$4815,'Customer Info'!$A:$E,5,0)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3297</v>
      </c>
      <c r="Q3674" s="8">
        <f t="shared" si="288"/>
        <v>207</v>
      </c>
      <c r="R3674" s="2" t="s">
        <v>28</v>
      </c>
      <c r="S3674" s="9">
        <f t="shared" si="289"/>
        <v>0.02</v>
      </c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VLOOKUP($F$10:$F$4815,'Customer Info'!$A$1:$B$501,2,0)</f>
        <v>Resi</v>
      </c>
      <c r="H3675" s="6" t="str">
        <f>VLOOKUP(F3675:$F$4815,'Customer Info'!$A:$C,3,0)</f>
        <v>Pšlking</v>
      </c>
      <c r="I3675" s="6" t="str">
        <f>VLOOKUP($F$10:$F$4815,'Customer Info'!$A:$E,5,0)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4026</v>
      </c>
      <c r="Q3675" s="8">
        <f t="shared" si="288"/>
        <v>282</v>
      </c>
      <c r="R3675" s="2" t="s">
        <v>50</v>
      </c>
      <c r="S3675" s="9">
        <f t="shared" si="289"/>
        <v>0.02</v>
      </c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VLOOKUP($F$10:$F$4815,'Customer Info'!$A$1:$B$501,2,0)</f>
        <v>Roland</v>
      </c>
      <c r="H3676" s="6" t="str">
        <f>VLOOKUP(F3676:$F$4815,'Customer Info'!$A:$C,3,0)</f>
        <v>Murray</v>
      </c>
      <c r="I3676" s="6" t="str">
        <f>VLOOKUP($F$10:$F$4815,'Customer Info'!$A:$E,5,0)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2911</v>
      </c>
      <c r="Q3676" s="8">
        <f t="shared" si="288"/>
        <v>315</v>
      </c>
      <c r="R3676" s="2" t="s">
        <v>50</v>
      </c>
      <c r="S3676" s="9">
        <f t="shared" si="289"/>
        <v>0.02</v>
      </c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VLOOKUP($F$10:$F$4815,'Customer Info'!$A$1:$B$501,2,0)</f>
        <v>Helen</v>
      </c>
      <c r="H3677" s="6" t="str">
        <f>VLOOKUP(F3677:$F$4815,'Customer Info'!$A:$C,3,0)</f>
        <v>Abelman</v>
      </c>
      <c r="I3677" s="6" t="str">
        <f>VLOOKUP($F$10:$F$4815,'Customer Info'!$A:$E,5,0)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7121</v>
      </c>
      <c r="Q3677" s="8">
        <f t="shared" si="288"/>
        <v>425</v>
      </c>
      <c r="R3677" s="2" t="s">
        <v>28</v>
      </c>
      <c r="S3677" s="9">
        <f t="shared" si="289"/>
        <v>0.05</v>
      </c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VLOOKUP($F$10:$F$4815,'Customer Info'!$A$1:$B$501,2,0)</f>
        <v>Pamela</v>
      </c>
      <c r="H3678" s="6" t="str">
        <f>VLOOKUP(F3678:$F$4815,'Customer Info'!$A:$C,3,0)</f>
        <v>Stobb</v>
      </c>
      <c r="I3678" s="6" t="str">
        <f>VLOOKUP($F$10:$F$4815,'Customer Info'!$A:$E,5,0)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7429</v>
      </c>
      <c r="Q3678" s="8">
        <f t="shared" si="288"/>
        <v>307</v>
      </c>
      <c r="R3678" s="2" t="s">
        <v>28</v>
      </c>
      <c r="S3678" s="9">
        <f t="shared" si="289"/>
        <v>0.05</v>
      </c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VLOOKUP($F$10:$F$4815,'Customer Info'!$A$1:$B$501,2,0)</f>
        <v>Dave</v>
      </c>
      <c r="H3679" s="6" t="str">
        <f>VLOOKUP(F3679:$F$4815,'Customer Info'!$A:$C,3,0)</f>
        <v>Poirier</v>
      </c>
      <c r="I3679" s="6" t="str">
        <f>VLOOKUP($F$10:$F$4815,'Customer Info'!$A:$E,5,0)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106</v>
      </c>
      <c r="Q3679" s="8">
        <f t="shared" si="288"/>
        <v>19</v>
      </c>
      <c r="R3679" s="2" t="s">
        <v>28</v>
      </c>
      <c r="S3679" s="9">
        <f t="shared" si="289"/>
        <v>0.02</v>
      </c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VLOOKUP($F$10:$F$4815,'Customer Info'!$A$1:$B$501,2,0)</f>
        <v>Christy</v>
      </c>
      <c r="H3680" s="6" t="str">
        <f>VLOOKUP(F3680:$F$4815,'Customer Info'!$A:$C,3,0)</f>
        <v>Brittain</v>
      </c>
      <c r="I3680" s="6" t="str">
        <f>VLOOKUP($F$10:$F$4815,'Customer Info'!$A:$E,5,0)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343</v>
      </c>
      <c r="Q3680" s="8">
        <f t="shared" si="288"/>
        <v>89</v>
      </c>
      <c r="R3680" s="2" t="s">
        <v>50</v>
      </c>
      <c r="S3680" s="9">
        <f t="shared" si="289"/>
        <v>0.02</v>
      </c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VLOOKUP($F$10:$F$4815,'Customer Info'!$A$1:$B$501,2,0)</f>
        <v>Meg</v>
      </c>
      <c r="H3681" s="6" t="str">
        <f>VLOOKUP(F3681:$F$4815,'Customer Info'!$A:$C,3,0)</f>
        <v>Tillman</v>
      </c>
      <c r="I3681" s="6" t="str">
        <f>VLOOKUP($F$10:$F$4815,'Customer Info'!$A:$E,5,0)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2590</v>
      </c>
      <c r="Q3681" s="8">
        <f t="shared" si="288"/>
        <v>134</v>
      </c>
      <c r="R3681" s="2" t="s">
        <v>28</v>
      </c>
      <c r="S3681" s="9">
        <f t="shared" si="289"/>
        <v>0.02</v>
      </c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VLOOKUP($F$10:$F$4815,'Customer Info'!$A$1:$B$501,2,0)</f>
        <v>Paul</v>
      </c>
      <c r="H3682" s="6" t="str">
        <f>VLOOKUP(F3682:$F$4815,'Customer Info'!$A:$C,3,0)</f>
        <v>Stevenson</v>
      </c>
      <c r="I3682" s="6" t="str">
        <f>VLOOKUP($F$10:$F$4815,'Customer Info'!$A:$E,5,0)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14450</v>
      </c>
      <c r="Q3682" s="8">
        <f t="shared" si="288"/>
        <v>1106</v>
      </c>
      <c r="R3682" s="2" t="s">
        <v>28</v>
      </c>
      <c r="S3682" s="9">
        <f t="shared" si="289"/>
        <v>0.05</v>
      </c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VLOOKUP($F$10:$F$4815,'Customer Info'!$A$1:$B$501,2,0)</f>
        <v>Roger</v>
      </c>
      <c r="H3683" s="6" t="str">
        <f>VLOOKUP(F3683:$F$4815,'Customer Info'!$A:$C,3,0)</f>
        <v>Barcio</v>
      </c>
      <c r="I3683" s="6" t="str">
        <f>VLOOKUP($F$10:$F$4815,'Customer Info'!$A:$E,5,0)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5602</v>
      </c>
      <c r="Q3683" s="8">
        <f t="shared" si="288"/>
        <v>422</v>
      </c>
      <c r="R3683" s="2" t="s">
        <v>28</v>
      </c>
      <c r="S3683" s="9">
        <f t="shared" si="289"/>
        <v>0.05</v>
      </c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VLOOKUP($F$10:$F$4815,'Customer Info'!$A$1:$B$501,2,0)</f>
        <v>Harold</v>
      </c>
      <c r="H3684" s="6" t="str">
        <f>VLOOKUP(F3684:$F$4815,'Customer Info'!$A:$C,3,0)</f>
        <v>Dahlen</v>
      </c>
      <c r="I3684" s="6" t="str">
        <f>VLOOKUP($F$10:$F$4815,'Customer Info'!$A:$E,5,0)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40844</v>
      </c>
      <c r="Q3684" s="8">
        <f t="shared" si="288"/>
        <v>3469</v>
      </c>
      <c r="R3684" s="2" t="s">
        <v>28</v>
      </c>
      <c r="S3684" s="9">
        <f t="shared" si="289"/>
        <v>7.0000000000000007E-2</v>
      </c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VLOOKUP($F$10:$F$4815,'Customer Info'!$A$1:$B$501,2,0)</f>
        <v>David</v>
      </c>
      <c r="H3685" s="6" t="str">
        <f>VLOOKUP(F3685:$F$4815,'Customer Info'!$A:$C,3,0)</f>
        <v>Smith</v>
      </c>
      <c r="I3685" s="6" t="str">
        <f>VLOOKUP($F$10:$F$4815,'Customer Info'!$A:$E,5,0)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130</v>
      </c>
      <c r="Q3685" s="8">
        <f t="shared" si="288"/>
        <v>18</v>
      </c>
      <c r="R3685" s="2" t="s">
        <v>50</v>
      </c>
      <c r="S3685" s="9">
        <f t="shared" si="289"/>
        <v>0.02</v>
      </c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VLOOKUP($F$10:$F$4815,'Customer Info'!$A$1:$B$501,2,0)</f>
        <v>Jonathan</v>
      </c>
      <c r="H3686" s="6" t="str">
        <f>VLOOKUP(F3686:$F$4815,'Customer Info'!$A:$C,3,0)</f>
        <v>Howell</v>
      </c>
      <c r="I3686" s="6" t="str">
        <f>VLOOKUP($F$10:$F$4815,'Customer Info'!$A:$E,5,0)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302</v>
      </c>
      <c r="Q3686" s="8">
        <f t="shared" si="288"/>
        <v>42</v>
      </c>
      <c r="R3686" s="2" t="s">
        <v>28</v>
      </c>
      <c r="S3686" s="9">
        <f t="shared" si="289"/>
        <v>0.02</v>
      </c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VLOOKUP($F$10:$F$4815,'Customer Info'!$A$1:$B$501,2,0)</f>
        <v>Susan</v>
      </c>
      <c r="H3687" s="6" t="str">
        <f>VLOOKUP(F3687:$F$4815,'Customer Info'!$A:$C,3,0)</f>
        <v>Pistek</v>
      </c>
      <c r="I3687" s="6" t="str">
        <f>VLOOKUP($F$10:$F$4815,'Customer Info'!$A:$E,5,0)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13261</v>
      </c>
      <c r="Q3687" s="8">
        <f t="shared" si="288"/>
        <v>569</v>
      </c>
      <c r="R3687" s="2" t="s">
        <v>26</v>
      </c>
      <c r="S3687" s="9">
        <f t="shared" si="289"/>
        <v>0.05</v>
      </c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VLOOKUP($F$10:$F$4815,'Customer Info'!$A$1:$B$501,2,0)</f>
        <v>Annie</v>
      </c>
      <c r="H3688" s="6" t="str">
        <f>VLOOKUP(F3688:$F$4815,'Customer Info'!$A:$C,3,0)</f>
        <v>Zypern</v>
      </c>
      <c r="I3688" s="6" t="str">
        <f>VLOOKUP($F$10:$F$4815,'Customer Info'!$A:$E,5,0)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5670</v>
      </c>
      <c r="Q3688" s="8">
        <f t="shared" si="288"/>
        <v>308</v>
      </c>
      <c r="R3688" s="2" t="s">
        <v>26</v>
      </c>
      <c r="S3688" s="9">
        <f t="shared" si="289"/>
        <v>0.05</v>
      </c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VLOOKUP($F$10:$F$4815,'Customer Info'!$A$1:$B$501,2,0)</f>
        <v>Benjamin</v>
      </c>
      <c r="H3689" s="6" t="str">
        <f>VLOOKUP(F3689:$F$4815,'Customer Info'!$A:$C,3,0)</f>
        <v>Patterson</v>
      </c>
      <c r="I3689" s="6" t="str">
        <f>VLOOKUP($F$10:$F$4815,'Customer Info'!$A:$E,5,0)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370</v>
      </c>
      <c r="Q3689" s="8">
        <f t="shared" si="288"/>
        <v>40</v>
      </c>
      <c r="R3689" s="2" t="s">
        <v>28</v>
      </c>
      <c r="S3689" s="9">
        <f t="shared" si="289"/>
        <v>0.02</v>
      </c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VLOOKUP($F$10:$F$4815,'Customer Info'!$A$1:$B$501,2,0)</f>
        <v>Laurel</v>
      </c>
      <c r="H3690" s="6" t="str">
        <f>VLOOKUP(F3690:$F$4815,'Customer Info'!$A:$C,3,0)</f>
        <v>Beltran</v>
      </c>
      <c r="I3690" s="6" t="str">
        <f>VLOOKUP($F$10:$F$4815,'Customer Info'!$A:$E,5,0)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5858</v>
      </c>
      <c r="Q3690" s="8">
        <f t="shared" si="288"/>
        <v>356</v>
      </c>
      <c r="R3690" s="2" t="s">
        <v>26</v>
      </c>
      <c r="S3690" s="9">
        <f t="shared" si="289"/>
        <v>0.05</v>
      </c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VLOOKUP($F$10:$F$4815,'Customer Info'!$A$1:$B$501,2,0)</f>
        <v>Rachel</v>
      </c>
      <c r="H3691" s="6" t="str">
        <f>VLOOKUP(F3691:$F$4815,'Customer Info'!$A:$C,3,0)</f>
        <v>Payne</v>
      </c>
      <c r="I3691" s="6" t="str">
        <f>VLOOKUP($F$10:$F$4815,'Customer Info'!$A:$E,5,0)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4081</v>
      </c>
      <c r="Q3691" s="8">
        <f t="shared" si="288"/>
        <v>413</v>
      </c>
      <c r="R3691" s="2" t="s">
        <v>28</v>
      </c>
      <c r="S3691" s="9">
        <f t="shared" si="289"/>
        <v>0.02</v>
      </c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VLOOKUP($F$10:$F$4815,'Customer Info'!$A$1:$B$501,2,0)</f>
        <v>Jeremy</v>
      </c>
      <c r="H3692" s="6" t="str">
        <f>VLOOKUP(F3692:$F$4815,'Customer Info'!$A:$C,3,0)</f>
        <v>Ellison</v>
      </c>
      <c r="I3692" s="6" t="str">
        <f>VLOOKUP($F$10:$F$4815,'Customer Info'!$A:$E,5,0)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35192</v>
      </c>
      <c r="Q3692" s="8">
        <f t="shared" si="288"/>
        <v>2732</v>
      </c>
      <c r="R3692" s="2" t="s">
        <v>50</v>
      </c>
      <c r="S3692" s="9">
        <f t="shared" si="289"/>
        <v>7.0000000000000007E-2</v>
      </c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VLOOKUP($F$10:$F$4815,'Customer Info'!$A$1:$B$501,2,0)</f>
        <v>Evan</v>
      </c>
      <c r="H3693" s="6" t="str">
        <f>VLOOKUP(F3693:$F$4815,'Customer Info'!$A:$C,3,0)</f>
        <v>Henry</v>
      </c>
      <c r="I3693" s="6" t="str">
        <f>VLOOKUP($F$10:$F$4815,'Customer Info'!$A:$E,5,0)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16117</v>
      </c>
      <c r="Q3693" s="8">
        <f t="shared" si="288"/>
        <v>973</v>
      </c>
      <c r="R3693" s="2" t="s">
        <v>50</v>
      </c>
      <c r="S3693" s="9">
        <f t="shared" si="289"/>
        <v>0.05</v>
      </c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VLOOKUP($F$10:$F$4815,'Customer Info'!$A$1:$B$501,2,0)</f>
        <v>Neil</v>
      </c>
      <c r="H3694" s="6" t="str">
        <f>VLOOKUP(F3694:$F$4815,'Customer Info'!$A:$C,3,0)</f>
        <v>Knudson</v>
      </c>
      <c r="I3694" s="6" t="str">
        <f>VLOOKUP($F$10:$F$4815,'Customer Info'!$A:$E,5,0)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13094</v>
      </c>
      <c r="Q3694" s="8">
        <f t="shared" si="288"/>
        <v>1258</v>
      </c>
      <c r="R3694" s="2" t="s">
        <v>28</v>
      </c>
      <c r="S3694" s="9">
        <f t="shared" si="289"/>
        <v>0.05</v>
      </c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VLOOKUP($F$10:$F$4815,'Customer Info'!$A$1:$B$501,2,0)</f>
        <v>Robert</v>
      </c>
      <c r="H3695" s="6" t="str">
        <f>VLOOKUP(F3695:$F$4815,'Customer Info'!$A:$C,3,0)</f>
        <v>Waldorf</v>
      </c>
      <c r="I3695" s="6" t="str">
        <f>VLOOKUP($F$10:$F$4815,'Customer Info'!$A:$E,5,0)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864</v>
      </c>
      <c r="Q3695" s="8">
        <f t="shared" si="288"/>
        <v>66</v>
      </c>
      <c r="R3695" s="2" t="s">
        <v>28</v>
      </c>
      <c r="S3695" s="9">
        <f t="shared" si="289"/>
        <v>0.02</v>
      </c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VLOOKUP($F$10:$F$4815,'Customer Info'!$A$1:$B$501,2,0)</f>
        <v>Catherine</v>
      </c>
      <c r="H3696" s="6" t="str">
        <f>VLOOKUP(F3696:$F$4815,'Customer Info'!$A:$C,3,0)</f>
        <v>Glotzbach</v>
      </c>
      <c r="I3696" s="6" t="str">
        <f>VLOOKUP($F$10:$F$4815,'Customer Info'!$A:$E,5,0)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499</v>
      </c>
      <c r="Q3696" s="8">
        <f t="shared" si="288"/>
        <v>117</v>
      </c>
      <c r="R3696" s="2" t="s">
        <v>50</v>
      </c>
      <c r="S3696" s="9">
        <f t="shared" si="289"/>
        <v>0.02</v>
      </c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VLOOKUP($F$10:$F$4815,'Customer Info'!$A$1:$B$501,2,0)</f>
        <v>Adam</v>
      </c>
      <c r="H3697" s="6" t="str">
        <f>VLOOKUP(F3697:$F$4815,'Customer Info'!$A:$C,3,0)</f>
        <v>Bellavance</v>
      </c>
      <c r="I3697" s="6" t="str">
        <f>VLOOKUP($F$10:$F$4815,'Customer Info'!$A:$E,5,0)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1097</v>
      </c>
      <c r="Q3697" s="8">
        <f t="shared" si="288"/>
        <v>118</v>
      </c>
      <c r="R3697" s="2" t="s">
        <v>26</v>
      </c>
      <c r="S3697" s="9">
        <f t="shared" si="289"/>
        <v>0.02</v>
      </c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VLOOKUP($F$10:$F$4815,'Customer Info'!$A$1:$B$501,2,0)</f>
        <v>William</v>
      </c>
      <c r="H3698" s="6" t="str">
        <f>VLOOKUP(F3698:$F$4815,'Customer Info'!$A:$C,3,0)</f>
        <v>Brown</v>
      </c>
      <c r="I3698" s="6" t="str">
        <f>VLOOKUP($F$10:$F$4815,'Customer Info'!$A:$E,5,0)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234</v>
      </c>
      <c r="Q3698" s="8">
        <f t="shared" si="288"/>
        <v>18</v>
      </c>
      <c r="R3698" s="2" t="s">
        <v>28</v>
      </c>
      <c r="S3698" s="9">
        <f t="shared" si="289"/>
        <v>0.02</v>
      </c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VLOOKUP($F$10:$F$4815,'Customer Info'!$A$1:$B$501,2,0)</f>
        <v>Anemone</v>
      </c>
      <c r="H3699" s="6" t="str">
        <f>VLOOKUP(F3699:$F$4815,'Customer Info'!$A:$C,3,0)</f>
        <v>Ratner</v>
      </c>
      <c r="I3699" s="6" t="str">
        <f>VLOOKUP($F$10:$F$4815,'Customer Info'!$A:$E,5,0)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8322</v>
      </c>
      <c r="Q3699" s="8">
        <f t="shared" si="288"/>
        <v>687</v>
      </c>
      <c r="R3699" s="2" t="s">
        <v>26</v>
      </c>
      <c r="S3699" s="9">
        <f t="shared" si="289"/>
        <v>0.05</v>
      </c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VLOOKUP($F$10:$F$4815,'Customer Info'!$A$1:$B$501,2,0)</f>
        <v>Dan</v>
      </c>
      <c r="H3700" s="6" t="str">
        <f>VLOOKUP(F3700:$F$4815,'Customer Info'!$A:$C,3,0)</f>
        <v>Campbell</v>
      </c>
      <c r="I3700" s="6" t="str">
        <f>VLOOKUP($F$10:$F$4815,'Customer Info'!$A:$E,5,0)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19221</v>
      </c>
      <c r="Q3700" s="8">
        <f t="shared" si="288"/>
        <v>1149</v>
      </c>
      <c r="R3700" s="2" t="s">
        <v>28</v>
      </c>
      <c r="S3700" s="9">
        <f t="shared" si="289"/>
        <v>0.05</v>
      </c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VLOOKUP($F$10:$F$4815,'Customer Info'!$A$1:$B$501,2,0)</f>
        <v>Julia</v>
      </c>
      <c r="H3701" s="6" t="str">
        <f>VLOOKUP(F3701:$F$4815,'Customer Info'!$A:$C,3,0)</f>
        <v>Barnett</v>
      </c>
      <c r="I3701" s="6" t="str">
        <f>VLOOKUP($F$10:$F$4815,'Customer Info'!$A:$E,5,0)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16511</v>
      </c>
      <c r="Q3701" s="8">
        <f t="shared" si="288"/>
        <v>1387</v>
      </c>
      <c r="R3701" s="2" t="s">
        <v>50</v>
      </c>
      <c r="S3701" s="9">
        <f t="shared" si="289"/>
        <v>0.05</v>
      </c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VLOOKUP($F$10:$F$4815,'Customer Info'!$A$1:$B$501,2,0)</f>
        <v>Joy</v>
      </c>
      <c r="H3702" s="6" t="str">
        <f>VLOOKUP(F3702:$F$4815,'Customer Info'!$A:$C,3,0)</f>
        <v>Bell</v>
      </c>
      <c r="I3702" s="6" t="str">
        <f>VLOOKUP($F$10:$F$4815,'Customer Info'!$A:$E,5,0)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212</v>
      </c>
      <c r="Q3702" s="8">
        <f t="shared" si="288"/>
        <v>16</v>
      </c>
      <c r="R3702" s="2" t="s">
        <v>50</v>
      </c>
      <c r="S3702" s="9">
        <f t="shared" si="289"/>
        <v>0.02</v>
      </c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VLOOKUP($F$10:$F$4815,'Customer Info'!$A$1:$B$501,2,0)</f>
        <v>Justin</v>
      </c>
      <c r="H3703" s="6" t="str">
        <f>VLOOKUP(F3703:$F$4815,'Customer Info'!$A:$C,3,0)</f>
        <v>Hirsh</v>
      </c>
      <c r="I3703" s="6" t="str">
        <f>VLOOKUP($F$10:$F$4815,'Customer Info'!$A:$E,5,0)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5241</v>
      </c>
      <c r="Q3703" s="8">
        <f t="shared" si="288"/>
        <v>135</v>
      </c>
      <c r="R3703" s="2" t="s">
        <v>28</v>
      </c>
      <c r="S3703" s="9">
        <f t="shared" si="289"/>
        <v>0.05</v>
      </c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VLOOKUP($F$10:$F$4815,'Customer Info'!$A$1:$B$501,2,0)</f>
        <v>Sung</v>
      </c>
      <c r="H3704" s="6" t="str">
        <f>VLOOKUP(F3704:$F$4815,'Customer Info'!$A:$C,3,0)</f>
        <v>Shariari</v>
      </c>
      <c r="I3704" s="6" t="str">
        <f>VLOOKUP($F$10:$F$4815,'Customer Info'!$A:$E,5,0)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447</v>
      </c>
      <c r="Q3704" s="8">
        <f t="shared" si="288"/>
        <v>48</v>
      </c>
      <c r="R3704" s="2" t="s">
        <v>28</v>
      </c>
      <c r="S3704" s="9">
        <f t="shared" si="289"/>
        <v>0.02</v>
      </c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VLOOKUP($F$10:$F$4815,'Customer Info'!$A$1:$B$501,2,0)</f>
        <v>Nicole</v>
      </c>
      <c r="H3705" s="6" t="str">
        <f>VLOOKUP(F3705:$F$4815,'Customer Info'!$A:$C,3,0)</f>
        <v>Fjeld</v>
      </c>
      <c r="I3705" s="6" t="str">
        <f>VLOOKUP($F$10:$F$4815,'Customer Info'!$A:$E,5,0)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447</v>
      </c>
      <c r="Q3705" s="8">
        <f t="shared" si="288"/>
        <v>48</v>
      </c>
      <c r="R3705" s="2" t="s">
        <v>28</v>
      </c>
      <c r="S3705" s="9">
        <f t="shared" si="289"/>
        <v>0.02</v>
      </c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VLOOKUP($F$10:$F$4815,'Customer Info'!$A$1:$B$501,2,0)</f>
        <v>Nancy</v>
      </c>
      <c r="H3706" s="6" t="str">
        <f>VLOOKUP(F3706:$F$4815,'Customer Info'!$A:$C,3,0)</f>
        <v>Lomonaco</v>
      </c>
      <c r="I3706" s="6" t="str">
        <f>VLOOKUP($F$10:$F$4815,'Customer Info'!$A:$E,5,0)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13203</v>
      </c>
      <c r="Q3706" s="8">
        <f t="shared" si="288"/>
        <v>1039</v>
      </c>
      <c r="R3706" s="2" t="s">
        <v>50</v>
      </c>
      <c r="S3706" s="9">
        <f t="shared" si="289"/>
        <v>0.05</v>
      </c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VLOOKUP($F$10:$F$4815,'Customer Info'!$A$1:$B$501,2,0)</f>
        <v>Victoria</v>
      </c>
      <c r="H3707" s="6" t="str">
        <f>VLOOKUP(F3707:$F$4815,'Customer Info'!$A:$C,3,0)</f>
        <v>Brennan</v>
      </c>
      <c r="I3707" s="6" t="str">
        <f>VLOOKUP($F$10:$F$4815,'Customer Info'!$A:$E,5,0)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1675</v>
      </c>
      <c r="Q3707" s="8">
        <f t="shared" si="288"/>
        <v>98</v>
      </c>
      <c r="R3707" s="2" t="s">
        <v>50</v>
      </c>
      <c r="S3707" s="9">
        <f t="shared" si="289"/>
        <v>0.02</v>
      </c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VLOOKUP($F$10:$F$4815,'Customer Info'!$A$1:$B$501,2,0)</f>
        <v>Ted</v>
      </c>
      <c r="H3708" s="6" t="str">
        <f>VLOOKUP(F3708:$F$4815,'Customer Info'!$A:$C,3,0)</f>
        <v>Trevino</v>
      </c>
      <c r="I3708" s="6" t="str">
        <f>VLOOKUP($F$10:$F$4815,'Customer Info'!$A:$E,5,0)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8464</v>
      </c>
      <c r="Q3708" s="8">
        <f t="shared" si="288"/>
        <v>793</v>
      </c>
      <c r="R3708" s="2" t="s">
        <v>28</v>
      </c>
      <c r="S3708" s="9">
        <f t="shared" si="289"/>
        <v>0.05</v>
      </c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VLOOKUP($F$10:$F$4815,'Customer Info'!$A$1:$B$501,2,0)</f>
        <v>Stuart</v>
      </c>
      <c r="H3709" s="6" t="str">
        <f>VLOOKUP(F3709:$F$4815,'Customer Info'!$A:$C,3,0)</f>
        <v>Calhoun</v>
      </c>
      <c r="I3709" s="6" t="str">
        <f>VLOOKUP($F$10:$F$4815,'Customer Info'!$A:$E,5,0)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7406</v>
      </c>
      <c r="Q3709" s="8">
        <f t="shared" si="288"/>
        <v>398</v>
      </c>
      <c r="R3709" s="2" t="s">
        <v>28</v>
      </c>
      <c r="S3709" s="9">
        <f t="shared" si="289"/>
        <v>0.05</v>
      </c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VLOOKUP($F$10:$F$4815,'Customer Info'!$A$1:$B$501,2,0)</f>
        <v>Quincy</v>
      </c>
      <c r="H3710" s="6" t="str">
        <f>VLOOKUP(F3710:$F$4815,'Customer Info'!$A:$C,3,0)</f>
        <v>Jones</v>
      </c>
      <c r="I3710" s="6" t="str">
        <f>VLOOKUP($F$10:$F$4815,'Customer Info'!$A:$E,5,0)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4220</v>
      </c>
      <c r="Q3710" s="8">
        <f t="shared" si="288"/>
        <v>254</v>
      </c>
      <c r="R3710" s="2" t="s">
        <v>28</v>
      </c>
      <c r="S3710" s="9">
        <f t="shared" si="289"/>
        <v>0.02</v>
      </c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VLOOKUP($F$10:$F$4815,'Customer Info'!$A$1:$B$501,2,0)</f>
        <v>Rob</v>
      </c>
      <c r="H3711" s="6" t="str">
        <f>VLOOKUP(F3711:$F$4815,'Customer Info'!$A:$C,3,0)</f>
        <v>Haberlin</v>
      </c>
      <c r="I3711" s="6" t="str">
        <f>VLOOKUP($F$10:$F$4815,'Customer Info'!$A:$E,5,0)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6135</v>
      </c>
      <c r="Q3711" s="8">
        <f t="shared" si="288"/>
        <v>261</v>
      </c>
      <c r="R3711" s="2" t="s">
        <v>28</v>
      </c>
      <c r="S3711" s="9">
        <f t="shared" si="289"/>
        <v>0.05</v>
      </c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VLOOKUP($F$10:$F$4815,'Customer Info'!$A$1:$B$501,2,0)</f>
        <v>Jill</v>
      </c>
      <c r="H3712" s="6" t="str">
        <f>VLOOKUP(F3712:$F$4815,'Customer Info'!$A:$C,3,0)</f>
        <v>Stevenson</v>
      </c>
      <c r="I3712" s="6" t="str">
        <f>VLOOKUP($F$10:$F$4815,'Customer Info'!$A:$E,5,0)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412</v>
      </c>
      <c r="Q3712" s="8">
        <f t="shared" si="288"/>
        <v>72</v>
      </c>
      <c r="R3712" s="2" t="s">
        <v>50</v>
      </c>
      <c r="S3712" s="9">
        <f t="shared" si="289"/>
        <v>0.02</v>
      </c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VLOOKUP($F$10:$F$4815,'Customer Info'!$A$1:$B$501,2,0)</f>
        <v>Olvera</v>
      </c>
      <c r="H3713" s="6" t="str">
        <f>VLOOKUP(F3713:$F$4815,'Customer Info'!$A:$C,3,0)</f>
        <v>Toch</v>
      </c>
      <c r="I3713" s="6" t="str">
        <f>VLOOKUP($F$10:$F$4815,'Customer Info'!$A:$E,5,0)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13263</v>
      </c>
      <c r="Q3713" s="8">
        <f t="shared" si="288"/>
        <v>897</v>
      </c>
      <c r="R3713" s="2" t="s">
        <v>50</v>
      </c>
      <c r="S3713" s="9">
        <f t="shared" si="289"/>
        <v>0.05</v>
      </c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VLOOKUP($F$10:$F$4815,'Customer Info'!$A$1:$B$501,2,0)</f>
        <v>Alice</v>
      </c>
      <c r="H3714" s="6" t="str">
        <f>VLOOKUP(F3714:$F$4815,'Customer Info'!$A:$C,3,0)</f>
        <v>McCarthy</v>
      </c>
      <c r="I3714" s="6" t="str">
        <f>VLOOKUP($F$10:$F$4815,'Customer Info'!$A:$E,5,0)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10688</v>
      </c>
      <c r="Q3714" s="8">
        <f t="shared" si="288"/>
        <v>1136</v>
      </c>
      <c r="R3714" s="2" t="s">
        <v>28</v>
      </c>
      <c r="S3714" s="9">
        <f t="shared" si="289"/>
        <v>0.05</v>
      </c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VLOOKUP($F$10:$F$4815,'Customer Info'!$A$1:$B$501,2,0)</f>
        <v>Patrick</v>
      </c>
      <c r="H3715" s="6" t="str">
        <f>VLOOKUP(F3715:$F$4815,'Customer Info'!$A:$C,3,0)</f>
        <v>Bzostek</v>
      </c>
      <c r="I3715" s="6" t="str">
        <f>VLOOKUP($F$10:$F$4815,'Customer Info'!$A:$E,5,0)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6372</v>
      </c>
      <c r="Q3715" s="8">
        <f t="shared" si="288"/>
        <v>508</v>
      </c>
      <c r="R3715" s="2" t="s">
        <v>26</v>
      </c>
      <c r="S3715" s="9">
        <f t="shared" si="289"/>
        <v>0.05</v>
      </c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VLOOKUP($F$10:$F$4815,'Customer Info'!$A$1:$B$501,2,0)</f>
        <v>Meg</v>
      </c>
      <c r="H3716" s="6" t="str">
        <f>VLOOKUP(F3716:$F$4815,'Customer Info'!$A:$C,3,0)</f>
        <v>Tillman</v>
      </c>
      <c r="I3716" s="6" t="str">
        <f>VLOOKUP($F$10:$F$4815,'Customer Info'!$A:$E,5,0)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517</v>
      </c>
      <c r="Q3716" s="8">
        <f t="shared" si="288"/>
        <v>117</v>
      </c>
      <c r="R3716" s="2" t="s">
        <v>28</v>
      </c>
      <c r="S3716" s="9">
        <f t="shared" si="289"/>
        <v>0.02</v>
      </c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VLOOKUP($F$10:$F$4815,'Customer Info'!$A$1:$B$501,2,0)</f>
        <v>Duane</v>
      </c>
      <c r="H3717" s="6" t="str">
        <f>VLOOKUP(F3717:$F$4815,'Customer Info'!$A:$C,3,0)</f>
        <v>Huffman</v>
      </c>
      <c r="I3717" s="6" t="str">
        <f>VLOOKUP($F$10:$F$4815,'Customer Info'!$A:$E,5,0)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23594</v>
      </c>
      <c r="Q3717" s="8">
        <f t="shared" si="288"/>
        <v>742</v>
      </c>
      <c r="R3717" s="2" t="s">
        <v>28</v>
      </c>
      <c r="S3717" s="9">
        <f t="shared" si="289"/>
        <v>0.05</v>
      </c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VLOOKUP($F$10:$F$4815,'Customer Info'!$A$1:$B$501,2,0)</f>
        <v>Dianna</v>
      </c>
      <c r="H3718" s="6" t="str">
        <f>VLOOKUP(F3718:$F$4815,'Customer Info'!$A:$C,3,0)</f>
        <v>Vittorini</v>
      </c>
      <c r="I3718" s="6" t="str">
        <f>VLOOKUP($F$10:$F$4815,'Customer Info'!$A:$E,5,0)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200</v>
      </c>
      <c r="Q3718" s="8">
        <f t="shared" si="288"/>
        <v>47</v>
      </c>
      <c r="R3718" s="2" t="s">
        <v>50</v>
      </c>
      <c r="S3718" s="9">
        <f t="shared" si="289"/>
        <v>0.02</v>
      </c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VLOOKUP($F$10:$F$4815,'Customer Info'!$A$1:$B$501,2,0)</f>
        <v>Stuart</v>
      </c>
      <c r="H3719" s="6" t="str">
        <f>VLOOKUP(F3719:$F$4815,'Customer Info'!$A:$C,3,0)</f>
        <v>Calhoun</v>
      </c>
      <c r="I3719" s="6" t="str">
        <f>VLOOKUP($F$10:$F$4815,'Customer Info'!$A:$E,5,0)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6119</v>
      </c>
      <c r="Q3719" s="8">
        <f t="shared" si="288"/>
        <v>265</v>
      </c>
      <c r="R3719" s="2" t="s">
        <v>50</v>
      </c>
      <c r="S3719" s="9">
        <f t="shared" si="289"/>
        <v>0.05</v>
      </c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VLOOKUP($F$10:$F$4815,'Customer Info'!$A$1:$B$501,2,0)</f>
        <v>Victoria</v>
      </c>
      <c r="H3720" s="6" t="str">
        <f>VLOOKUP(F3720:$F$4815,'Customer Info'!$A:$C,3,0)</f>
        <v>Wilson</v>
      </c>
      <c r="I3720" s="6" t="str">
        <f>VLOOKUP($F$10:$F$4815,'Customer Info'!$A:$E,5,0)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19077</v>
      </c>
      <c r="Q3720" s="8">
        <f t="shared" si="288"/>
        <v>432</v>
      </c>
      <c r="R3720" s="2" t="s">
        <v>28</v>
      </c>
      <c r="S3720" s="9">
        <f t="shared" si="289"/>
        <v>0.05</v>
      </c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VLOOKUP($F$10:$F$4815,'Customer Info'!$A$1:$B$501,2,0)</f>
        <v>Rachel</v>
      </c>
      <c r="H3721" s="6" t="str">
        <f>VLOOKUP(F3721:$F$4815,'Customer Info'!$A:$C,3,0)</f>
        <v>Payne</v>
      </c>
      <c r="I3721" s="6" t="str">
        <f>VLOOKUP($F$10:$F$4815,'Customer Info'!$A:$E,5,0)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744</v>
      </c>
      <c r="Q3721" s="8">
        <f t="shared" si="288"/>
        <v>132</v>
      </c>
      <c r="R3721" s="2" t="s">
        <v>50</v>
      </c>
      <c r="S3721" s="9">
        <f t="shared" si="289"/>
        <v>0.02</v>
      </c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VLOOKUP($F$10:$F$4815,'Customer Info'!$A$1:$B$501,2,0)</f>
        <v>Denny</v>
      </c>
      <c r="H3722" s="6" t="str">
        <f>VLOOKUP(F3722:$F$4815,'Customer Info'!$A:$C,3,0)</f>
        <v>Ordway</v>
      </c>
      <c r="I3722" s="6" t="str">
        <f>VLOOKUP($F$10:$F$4815,'Customer Info'!$A:$E,5,0)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562</v>
      </c>
      <c r="Q3722" s="8">
        <f t="shared" si="288"/>
        <v>52</v>
      </c>
      <c r="R3722" s="2" t="s">
        <v>28</v>
      </c>
      <c r="S3722" s="9">
        <f t="shared" si="289"/>
        <v>0.02</v>
      </c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VLOOKUP($F$10:$F$4815,'Customer Info'!$A$1:$B$501,2,0)</f>
        <v>Robert</v>
      </c>
      <c r="H3723" s="6" t="str">
        <f>VLOOKUP(F3723:$F$4815,'Customer Info'!$A:$C,3,0)</f>
        <v>Dilbeck</v>
      </c>
      <c r="I3723" s="6" t="str">
        <f>VLOOKUP($F$10:$F$4815,'Customer Info'!$A:$E,5,0)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N3723+O3723</f>
        <v>197</v>
      </c>
      <c r="Q3723" s="8">
        <f t="shared" ref="Q3723:Q3786" si="293">P3723-M3723</f>
        <v>45</v>
      </c>
      <c r="R3723" s="2" t="s">
        <v>28</v>
      </c>
      <c r="S3723" s="9">
        <f t="shared" ref="S3723:S3786" si="294">VLOOKUP($P$10:$P$4815,$T$1:$U$7, 2,1)</f>
        <v>0.02</v>
      </c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VLOOKUP($F$10:$F$4815,'Customer Info'!$A$1:$B$501,2,0)</f>
        <v>John</v>
      </c>
      <c r="H3724" s="6" t="str">
        <f>VLOOKUP(F3724:$F$4815,'Customer Info'!$A:$C,3,0)</f>
        <v>Grady</v>
      </c>
      <c r="I3724" s="6" t="str">
        <f>VLOOKUP($F$10:$F$4815,'Customer Info'!$A:$E,5,0)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170</v>
      </c>
      <c r="Q3724" s="8">
        <f t="shared" si="293"/>
        <v>33</v>
      </c>
      <c r="R3724" s="2" t="s">
        <v>28</v>
      </c>
      <c r="S3724" s="9">
        <f t="shared" si="294"/>
        <v>0.02</v>
      </c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VLOOKUP($F$10:$F$4815,'Customer Info'!$A$1:$B$501,2,0)</f>
        <v>Larry</v>
      </c>
      <c r="H3725" s="6" t="str">
        <f>VLOOKUP(F3725:$F$4815,'Customer Info'!$A:$C,3,0)</f>
        <v>Blacks</v>
      </c>
      <c r="I3725" s="6" t="str">
        <f>VLOOKUP($F$10:$F$4815,'Customer Info'!$A:$E,5,0)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9797</v>
      </c>
      <c r="Q3725" s="8">
        <f t="shared" si="293"/>
        <v>521</v>
      </c>
      <c r="R3725" s="2" t="s">
        <v>56</v>
      </c>
      <c r="S3725" s="9">
        <f t="shared" si="294"/>
        <v>0.05</v>
      </c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VLOOKUP($F$10:$F$4815,'Customer Info'!$A$1:$B$501,2,0)</f>
        <v>Claudia</v>
      </c>
      <c r="H3726" s="6" t="str">
        <f>VLOOKUP(F3726:$F$4815,'Customer Info'!$A:$C,3,0)</f>
        <v>Bergmann</v>
      </c>
      <c r="I3726" s="6" t="str">
        <f>VLOOKUP($F$10:$F$4815,'Customer Info'!$A:$E,5,0)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785</v>
      </c>
      <c r="Q3726" s="8">
        <f t="shared" si="293"/>
        <v>90</v>
      </c>
      <c r="R3726" s="2" t="s">
        <v>50</v>
      </c>
      <c r="S3726" s="9">
        <f t="shared" si="294"/>
        <v>0.02</v>
      </c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VLOOKUP($F$10:$F$4815,'Customer Info'!$A$1:$B$501,2,0)</f>
        <v>Victoria</v>
      </c>
      <c r="H3727" s="6" t="str">
        <f>VLOOKUP(F3727:$F$4815,'Customer Info'!$A:$C,3,0)</f>
        <v>Brennan</v>
      </c>
      <c r="I3727" s="6" t="str">
        <f>VLOOKUP($F$10:$F$4815,'Customer Info'!$A:$E,5,0)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675</v>
      </c>
      <c r="Q3727" s="8">
        <f t="shared" si="293"/>
        <v>85</v>
      </c>
      <c r="R3727" s="2" t="s">
        <v>50</v>
      </c>
      <c r="S3727" s="9">
        <f t="shared" si="294"/>
        <v>0.02</v>
      </c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VLOOKUP($F$10:$F$4815,'Customer Info'!$A$1:$B$501,2,0)</f>
        <v>Carl</v>
      </c>
      <c r="H3728" s="6" t="str">
        <f>VLOOKUP(F3728:$F$4815,'Customer Info'!$A:$C,3,0)</f>
        <v>Weiss</v>
      </c>
      <c r="I3728" s="6" t="str">
        <f>VLOOKUP($F$10:$F$4815,'Customer Info'!$A:$E,5,0)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400</v>
      </c>
      <c r="Q3728" s="8">
        <f t="shared" si="293"/>
        <v>58</v>
      </c>
      <c r="R3728" s="2" t="s">
        <v>50</v>
      </c>
      <c r="S3728" s="9">
        <f t="shared" si="294"/>
        <v>0.02</v>
      </c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VLOOKUP($F$10:$F$4815,'Customer Info'!$A$1:$B$501,2,0)</f>
        <v>Mike</v>
      </c>
      <c r="H3729" s="6" t="str">
        <f>VLOOKUP(F3729:$F$4815,'Customer Info'!$A:$C,3,0)</f>
        <v>Gockenbach</v>
      </c>
      <c r="I3729" s="6" t="str">
        <f>VLOOKUP($F$10:$F$4815,'Customer Info'!$A:$E,5,0)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4888</v>
      </c>
      <c r="Q3729" s="8">
        <f t="shared" si="293"/>
        <v>440</v>
      </c>
      <c r="R3729" s="2" t="s">
        <v>50</v>
      </c>
      <c r="S3729" s="9">
        <f t="shared" si="294"/>
        <v>0.02</v>
      </c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VLOOKUP($F$10:$F$4815,'Customer Info'!$A$1:$B$501,2,0)</f>
        <v>Muhammed</v>
      </c>
      <c r="H3730" s="6" t="str">
        <f>VLOOKUP(F3730:$F$4815,'Customer Info'!$A:$C,3,0)</f>
        <v>Lee</v>
      </c>
      <c r="I3730" s="6" t="str">
        <f>VLOOKUP($F$10:$F$4815,'Customer Info'!$A:$E,5,0)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16007</v>
      </c>
      <c r="Q3730" s="8">
        <f t="shared" si="293"/>
        <v>1272</v>
      </c>
      <c r="R3730" s="2" t="s">
        <v>50</v>
      </c>
      <c r="S3730" s="9">
        <f t="shared" si="294"/>
        <v>0.05</v>
      </c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VLOOKUP($F$10:$F$4815,'Customer Info'!$A$1:$B$501,2,0)</f>
        <v>MaryBeth</v>
      </c>
      <c r="H3731" s="6" t="str">
        <f>VLOOKUP(F3731:$F$4815,'Customer Info'!$A:$C,3,0)</f>
        <v>Skach</v>
      </c>
      <c r="I3731" s="6" t="str">
        <f>VLOOKUP($F$10:$F$4815,'Customer Info'!$A:$E,5,0)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430</v>
      </c>
      <c r="Q3731" s="8">
        <f t="shared" si="293"/>
        <v>24</v>
      </c>
      <c r="R3731" s="2" t="s">
        <v>26</v>
      </c>
      <c r="S3731" s="9">
        <f t="shared" si="294"/>
        <v>0.02</v>
      </c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VLOOKUP($F$10:$F$4815,'Customer Info'!$A$1:$B$501,2,0)</f>
        <v>Roy</v>
      </c>
      <c r="H3732" s="6" t="str">
        <f>VLOOKUP(F3732:$F$4815,'Customer Info'!$A:$C,3,0)</f>
        <v>Skaria</v>
      </c>
      <c r="I3732" s="6" t="str">
        <f>VLOOKUP($F$10:$F$4815,'Customer Info'!$A:$E,5,0)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27699</v>
      </c>
      <c r="Q3732" s="8">
        <f t="shared" si="293"/>
        <v>2814</v>
      </c>
      <c r="R3732" s="2" t="s">
        <v>28</v>
      </c>
      <c r="S3732" s="9">
        <f t="shared" si="294"/>
        <v>7.0000000000000007E-2</v>
      </c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VLOOKUP($F$10:$F$4815,'Customer Info'!$A$1:$B$501,2,0)</f>
        <v>Sam</v>
      </c>
      <c r="H3733" s="6" t="str">
        <f>VLOOKUP(F3733:$F$4815,'Customer Info'!$A:$C,3,0)</f>
        <v>Zeldin</v>
      </c>
      <c r="I3733" s="6" t="str">
        <f>VLOOKUP($F$10:$F$4815,'Customer Info'!$A:$E,5,0)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1266</v>
      </c>
      <c r="Q3733" s="8">
        <f t="shared" si="293"/>
        <v>194</v>
      </c>
      <c r="R3733" s="2" t="s">
        <v>56</v>
      </c>
      <c r="S3733" s="9">
        <f t="shared" si="294"/>
        <v>0.02</v>
      </c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VLOOKUP($F$10:$F$4815,'Customer Info'!$A$1:$B$501,2,0)</f>
        <v>Candace</v>
      </c>
      <c r="H3734" s="6" t="str">
        <f>VLOOKUP(F3734:$F$4815,'Customer Info'!$A:$C,3,0)</f>
        <v>McMahon</v>
      </c>
      <c r="I3734" s="6" t="str">
        <f>VLOOKUP($F$10:$F$4815,'Customer Info'!$A:$E,5,0)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15302</v>
      </c>
      <c r="Q3734" s="8">
        <f t="shared" si="293"/>
        <v>806</v>
      </c>
      <c r="R3734" s="2" t="s">
        <v>28</v>
      </c>
      <c r="S3734" s="9">
        <f t="shared" si="294"/>
        <v>0.05</v>
      </c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VLOOKUP($F$10:$F$4815,'Customer Info'!$A$1:$B$501,2,0)</f>
        <v>Daniel</v>
      </c>
      <c r="H3735" s="6" t="str">
        <f>VLOOKUP(F3735:$F$4815,'Customer Info'!$A:$C,3,0)</f>
        <v>Raglin</v>
      </c>
      <c r="I3735" s="6" t="str">
        <f>VLOOKUP($F$10:$F$4815,'Customer Info'!$A:$E,5,0)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6918</v>
      </c>
      <c r="Q3735" s="8">
        <f t="shared" si="293"/>
        <v>738</v>
      </c>
      <c r="R3735" s="2" t="s">
        <v>26</v>
      </c>
      <c r="S3735" s="9">
        <f t="shared" si="294"/>
        <v>0.05</v>
      </c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VLOOKUP($F$10:$F$4815,'Customer Info'!$A$1:$B$501,2,0)</f>
        <v>Toby</v>
      </c>
      <c r="H3736" s="6" t="str">
        <f>VLOOKUP(F3736:$F$4815,'Customer Info'!$A:$C,3,0)</f>
        <v>Braunhardt</v>
      </c>
      <c r="I3736" s="6" t="str">
        <f>VLOOKUP($F$10:$F$4815,'Customer Info'!$A:$E,5,0)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5128</v>
      </c>
      <c r="Q3736" s="8">
        <f t="shared" si="293"/>
        <v>355</v>
      </c>
      <c r="R3736" s="2" t="s">
        <v>28</v>
      </c>
      <c r="S3736" s="9">
        <f t="shared" si="294"/>
        <v>0.05</v>
      </c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VLOOKUP($F$10:$F$4815,'Customer Info'!$A$1:$B$501,2,0)</f>
        <v>Victoria</v>
      </c>
      <c r="H3737" s="6" t="str">
        <f>VLOOKUP(F3737:$F$4815,'Customer Info'!$A:$C,3,0)</f>
        <v>Wilson</v>
      </c>
      <c r="I3737" s="6" t="str">
        <f>VLOOKUP($F$10:$F$4815,'Customer Info'!$A:$E,5,0)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6157</v>
      </c>
      <c r="Q3737" s="8">
        <f t="shared" si="293"/>
        <v>222</v>
      </c>
      <c r="R3737" s="2" t="s">
        <v>50</v>
      </c>
      <c r="S3737" s="9">
        <f t="shared" si="294"/>
        <v>0.05</v>
      </c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VLOOKUP($F$10:$F$4815,'Customer Info'!$A$1:$B$501,2,0)</f>
        <v>Valerie</v>
      </c>
      <c r="H3738" s="6" t="str">
        <f>VLOOKUP(F3738:$F$4815,'Customer Info'!$A:$C,3,0)</f>
        <v>Mitchum</v>
      </c>
      <c r="I3738" s="6" t="str">
        <f>VLOOKUP($F$10:$F$4815,'Customer Info'!$A:$E,5,0)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10217</v>
      </c>
      <c r="Q3738" s="8">
        <f t="shared" si="293"/>
        <v>629</v>
      </c>
      <c r="R3738" s="2" t="s">
        <v>28</v>
      </c>
      <c r="S3738" s="9">
        <f t="shared" si="294"/>
        <v>0.05</v>
      </c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VLOOKUP($F$10:$F$4815,'Customer Info'!$A$1:$B$501,2,0)</f>
        <v>Ted</v>
      </c>
      <c r="H3739" s="6" t="str">
        <f>VLOOKUP(F3739:$F$4815,'Customer Info'!$A:$C,3,0)</f>
        <v>Trevino</v>
      </c>
      <c r="I3739" s="6" t="str">
        <f>VLOOKUP($F$10:$F$4815,'Customer Info'!$A:$E,5,0)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634</v>
      </c>
      <c r="Q3739" s="8">
        <f t="shared" si="293"/>
        <v>78</v>
      </c>
      <c r="R3739" s="2" t="s">
        <v>28</v>
      </c>
      <c r="S3739" s="9">
        <f t="shared" si="294"/>
        <v>0.02</v>
      </c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VLOOKUP($F$10:$F$4815,'Customer Info'!$A$1:$B$501,2,0)</f>
        <v>Jim</v>
      </c>
      <c r="H3740" s="6" t="str">
        <f>VLOOKUP(F3740:$F$4815,'Customer Info'!$A:$C,3,0)</f>
        <v>Epp</v>
      </c>
      <c r="I3740" s="6" t="str">
        <f>VLOOKUP($F$10:$F$4815,'Customer Info'!$A:$E,5,0)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12825</v>
      </c>
      <c r="Q3740" s="8">
        <f t="shared" si="293"/>
        <v>23</v>
      </c>
      <c r="R3740" s="2" t="s">
        <v>28</v>
      </c>
      <c r="S3740" s="9">
        <f t="shared" si="294"/>
        <v>0.05</v>
      </c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VLOOKUP($F$10:$F$4815,'Customer Info'!$A$1:$B$501,2,0)</f>
        <v>Aaron</v>
      </c>
      <c r="H3741" s="6" t="str">
        <f>VLOOKUP(F3741:$F$4815,'Customer Info'!$A:$C,3,0)</f>
        <v>Hawkins</v>
      </c>
      <c r="I3741" s="6" t="str">
        <f>VLOOKUP($F$10:$F$4815,'Customer Info'!$A:$E,5,0)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146</v>
      </c>
      <c r="Q3741" s="8">
        <f t="shared" si="293"/>
        <v>20</v>
      </c>
      <c r="R3741" s="2" t="s">
        <v>50</v>
      </c>
      <c r="S3741" s="9">
        <f t="shared" si="294"/>
        <v>0.02</v>
      </c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VLOOKUP($F$10:$F$4815,'Customer Info'!$A$1:$B$501,2,0)</f>
        <v>Marc</v>
      </c>
      <c r="H3742" s="6" t="str">
        <f>VLOOKUP(F3742:$F$4815,'Customer Info'!$A:$C,3,0)</f>
        <v>Harrigan</v>
      </c>
      <c r="I3742" s="6" t="str">
        <f>VLOOKUP($F$10:$F$4815,'Customer Info'!$A:$E,5,0)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590</v>
      </c>
      <c r="Q3742" s="8">
        <f t="shared" si="293"/>
        <v>42</v>
      </c>
      <c r="R3742" s="2" t="s">
        <v>28</v>
      </c>
      <c r="S3742" s="9">
        <f t="shared" si="294"/>
        <v>0.02</v>
      </c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VLOOKUP($F$10:$F$4815,'Customer Info'!$A$1:$B$501,2,0)</f>
        <v>Emily</v>
      </c>
      <c r="H3743" s="6" t="str">
        <f>VLOOKUP(F3743:$F$4815,'Customer Info'!$A:$C,3,0)</f>
        <v>Burns</v>
      </c>
      <c r="I3743" s="6" t="str">
        <f>VLOOKUP($F$10:$F$4815,'Customer Info'!$A:$E,5,0)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4641</v>
      </c>
      <c r="Q3743" s="8">
        <f t="shared" si="293"/>
        <v>361</v>
      </c>
      <c r="R3743" s="2" t="s">
        <v>50</v>
      </c>
      <c r="S3743" s="9">
        <f t="shared" si="294"/>
        <v>0.02</v>
      </c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VLOOKUP($F$10:$F$4815,'Customer Info'!$A$1:$B$501,2,0)</f>
        <v>Joy</v>
      </c>
      <c r="H3744" s="6" t="str">
        <f>VLOOKUP(F3744:$F$4815,'Customer Info'!$A:$C,3,0)</f>
        <v>Bell</v>
      </c>
      <c r="I3744" s="6" t="str">
        <f>VLOOKUP($F$10:$F$4815,'Customer Info'!$A:$E,5,0)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217</v>
      </c>
      <c r="Q3744" s="8">
        <f t="shared" si="293"/>
        <v>28</v>
      </c>
      <c r="R3744" s="2" t="s">
        <v>50</v>
      </c>
      <c r="S3744" s="9">
        <f t="shared" si="294"/>
        <v>0.02</v>
      </c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VLOOKUP($F$10:$F$4815,'Customer Info'!$A$1:$B$501,2,0)</f>
        <v>Nick</v>
      </c>
      <c r="H3745" s="6" t="str">
        <f>VLOOKUP(F3745:$F$4815,'Customer Info'!$A:$C,3,0)</f>
        <v>Radford</v>
      </c>
      <c r="I3745" s="6" t="str">
        <f>VLOOKUP($F$10:$F$4815,'Customer Info'!$A:$E,5,0)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13193</v>
      </c>
      <c r="Q3745" s="8">
        <f t="shared" si="293"/>
        <v>773</v>
      </c>
      <c r="R3745" s="2" t="s">
        <v>28</v>
      </c>
      <c r="S3745" s="9">
        <f t="shared" si="294"/>
        <v>0.05</v>
      </c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VLOOKUP($F$10:$F$4815,'Customer Info'!$A$1:$B$501,2,0)</f>
        <v>Becky</v>
      </c>
      <c r="H3746" s="6" t="str">
        <f>VLOOKUP(F3746:$F$4815,'Customer Info'!$A:$C,3,0)</f>
        <v>Pak</v>
      </c>
      <c r="I3746" s="6" t="str">
        <f>VLOOKUP($F$10:$F$4815,'Customer Info'!$A:$E,5,0)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5580</v>
      </c>
      <c r="Q3746" s="8">
        <f t="shared" si="293"/>
        <v>490</v>
      </c>
      <c r="R3746" s="2" t="s">
        <v>28</v>
      </c>
      <c r="S3746" s="9">
        <f t="shared" si="294"/>
        <v>0.05</v>
      </c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VLOOKUP($F$10:$F$4815,'Customer Info'!$A$1:$B$501,2,0)</f>
        <v>Claire</v>
      </c>
      <c r="H3747" s="6" t="str">
        <f>VLOOKUP(F3747:$F$4815,'Customer Info'!$A:$C,3,0)</f>
        <v>Gute</v>
      </c>
      <c r="I3747" s="6" t="str">
        <f>VLOOKUP($F$10:$F$4815,'Customer Info'!$A:$E,5,0)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8415</v>
      </c>
      <c r="Q3747" s="8">
        <f t="shared" si="293"/>
        <v>417</v>
      </c>
      <c r="R3747" s="2" t="s">
        <v>28</v>
      </c>
      <c r="S3747" s="9">
        <f t="shared" si="294"/>
        <v>0.05</v>
      </c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VLOOKUP($F$10:$F$4815,'Customer Info'!$A$1:$B$501,2,0)</f>
        <v>Adrian</v>
      </c>
      <c r="H3748" s="6" t="str">
        <f>VLOOKUP(F3748:$F$4815,'Customer Info'!$A:$C,3,0)</f>
        <v>Barton</v>
      </c>
      <c r="I3748" s="6" t="str">
        <f>VLOOKUP($F$10:$F$4815,'Customer Info'!$A:$E,5,0)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205</v>
      </c>
      <c r="Q3748" s="8">
        <f t="shared" si="293"/>
        <v>47</v>
      </c>
      <c r="R3748" s="2" t="s">
        <v>28</v>
      </c>
      <c r="S3748" s="9">
        <f t="shared" si="294"/>
        <v>0.02</v>
      </c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VLOOKUP($F$10:$F$4815,'Customer Info'!$A$1:$B$501,2,0)</f>
        <v>Adam</v>
      </c>
      <c r="H3749" s="6" t="str">
        <f>VLOOKUP(F3749:$F$4815,'Customer Info'!$A:$C,3,0)</f>
        <v>Bellavance</v>
      </c>
      <c r="I3749" s="6" t="str">
        <f>VLOOKUP($F$10:$F$4815,'Customer Info'!$A:$E,5,0)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9733</v>
      </c>
      <c r="Q3749" s="8">
        <f t="shared" si="293"/>
        <v>749</v>
      </c>
      <c r="R3749" s="2" t="s">
        <v>28</v>
      </c>
      <c r="S3749" s="9">
        <f t="shared" si="294"/>
        <v>0.05</v>
      </c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VLOOKUP($F$10:$F$4815,'Customer Info'!$A$1:$B$501,2,0)</f>
        <v>Laurel</v>
      </c>
      <c r="H3750" s="6" t="str">
        <f>VLOOKUP(F3750:$F$4815,'Customer Info'!$A:$C,3,0)</f>
        <v>Beltran</v>
      </c>
      <c r="I3750" s="6" t="str">
        <f>VLOOKUP($F$10:$F$4815,'Customer Info'!$A:$E,5,0)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13564</v>
      </c>
      <c r="Q3750" s="8">
        <f t="shared" si="293"/>
        <v>540</v>
      </c>
      <c r="R3750" s="2" t="s">
        <v>28</v>
      </c>
      <c r="S3750" s="9">
        <f t="shared" si="294"/>
        <v>0.05</v>
      </c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VLOOKUP($F$10:$F$4815,'Customer Info'!$A$1:$B$501,2,0)</f>
        <v>Debra</v>
      </c>
      <c r="H3751" s="6" t="str">
        <f>VLOOKUP(F3751:$F$4815,'Customer Info'!$A:$C,3,0)</f>
        <v>Catini</v>
      </c>
      <c r="I3751" s="6" t="str">
        <f>VLOOKUP($F$10:$F$4815,'Customer Info'!$A:$E,5,0)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5466</v>
      </c>
      <c r="Q3751" s="8">
        <f t="shared" si="293"/>
        <v>246</v>
      </c>
      <c r="R3751" s="2" t="s">
        <v>50</v>
      </c>
      <c r="S3751" s="9">
        <f t="shared" si="294"/>
        <v>0.05</v>
      </c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VLOOKUP($F$10:$F$4815,'Customer Info'!$A$1:$B$501,2,0)</f>
        <v>Toby</v>
      </c>
      <c r="H3752" s="6" t="str">
        <f>VLOOKUP(F3752:$F$4815,'Customer Info'!$A:$C,3,0)</f>
        <v>Braunhardt</v>
      </c>
      <c r="I3752" s="6" t="str">
        <f>VLOOKUP($F$10:$F$4815,'Customer Info'!$A:$E,5,0)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320</v>
      </c>
      <c r="Q3752" s="8">
        <f t="shared" si="293"/>
        <v>60</v>
      </c>
      <c r="R3752" s="2" t="s">
        <v>28</v>
      </c>
      <c r="S3752" s="9">
        <f t="shared" si="294"/>
        <v>0.02</v>
      </c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VLOOKUP($F$10:$F$4815,'Customer Info'!$A$1:$B$501,2,0)</f>
        <v>Jeremy</v>
      </c>
      <c r="H3753" s="6" t="str">
        <f>VLOOKUP(F3753:$F$4815,'Customer Info'!$A:$C,3,0)</f>
        <v>Ellison</v>
      </c>
      <c r="I3753" s="6" t="str">
        <f>VLOOKUP($F$10:$F$4815,'Customer Info'!$A:$E,5,0)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6519</v>
      </c>
      <c r="Q3753" s="8">
        <f t="shared" si="293"/>
        <v>635</v>
      </c>
      <c r="R3753" s="2" t="s">
        <v>28</v>
      </c>
      <c r="S3753" s="9">
        <f t="shared" si="294"/>
        <v>0.05</v>
      </c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VLOOKUP($F$10:$F$4815,'Customer Info'!$A$1:$B$501,2,0)</f>
        <v>Philisse</v>
      </c>
      <c r="H3754" s="6" t="str">
        <f>VLOOKUP(F3754:$F$4815,'Customer Info'!$A:$C,3,0)</f>
        <v>Overcash</v>
      </c>
      <c r="I3754" s="6" t="str">
        <f>VLOOKUP($F$10:$F$4815,'Customer Info'!$A:$E,5,0)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916</v>
      </c>
      <c r="Q3754" s="8">
        <f t="shared" si="293"/>
        <v>155</v>
      </c>
      <c r="R3754" s="2" t="s">
        <v>28</v>
      </c>
      <c r="S3754" s="9">
        <f t="shared" si="294"/>
        <v>0.02</v>
      </c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VLOOKUP($F$10:$F$4815,'Customer Info'!$A$1:$B$501,2,0)</f>
        <v>Scott</v>
      </c>
      <c r="H3755" s="6" t="str">
        <f>VLOOKUP(F3755:$F$4815,'Customer Info'!$A:$C,3,0)</f>
        <v>Williamson</v>
      </c>
      <c r="I3755" s="6" t="str">
        <f>VLOOKUP($F$10:$F$4815,'Customer Info'!$A:$E,5,0)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4642</v>
      </c>
      <c r="Q3755" s="8">
        <f t="shared" si="293"/>
        <v>337</v>
      </c>
      <c r="R3755" s="2" t="s">
        <v>28</v>
      </c>
      <c r="S3755" s="9">
        <f t="shared" si="294"/>
        <v>0.02</v>
      </c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VLOOKUP($F$10:$F$4815,'Customer Info'!$A$1:$B$501,2,0)</f>
        <v>Annie</v>
      </c>
      <c r="H3756" s="6" t="str">
        <f>VLOOKUP(F3756:$F$4815,'Customer Info'!$A:$C,3,0)</f>
        <v>Thurman</v>
      </c>
      <c r="I3756" s="6" t="str">
        <f>VLOOKUP($F$10:$F$4815,'Customer Info'!$A:$E,5,0)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2905</v>
      </c>
      <c r="Q3756" s="8">
        <f t="shared" si="293"/>
        <v>309</v>
      </c>
      <c r="R3756" s="2" t="s">
        <v>28</v>
      </c>
      <c r="S3756" s="9">
        <f t="shared" si="294"/>
        <v>0.02</v>
      </c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VLOOKUP($F$10:$F$4815,'Customer Info'!$A$1:$B$501,2,0)</f>
        <v>Craig</v>
      </c>
      <c r="H3757" s="6" t="str">
        <f>VLOOKUP(F3757:$F$4815,'Customer Info'!$A:$C,3,0)</f>
        <v>Yedwab</v>
      </c>
      <c r="I3757" s="6" t="str">
        <f>VLOOKUP($F$10:$F$4815,'Customer Info'!$A:$E,5,0)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19622</v>
      </c>
      <c r="Q3757" s="8">
        <f t="shared" si="293"/>
        <v>1667</v>
      </c>
      <c r="R3757" s="2" t="s">
        <v>50</v>
      </c>
      <c r="S3757" s="9">
        <f t="shared" si="294"/>
        <v>0.05</v>
      </c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VLOOKUP($F$10:$F$4815,'Customer Info'!$A$1:$B$501,2,0)</f>
        <v>Steven</v>
      </c>
      <c r="H3758" s="6" t="str">
        <f>VLOOKUP(F3758:$F$4815,'Customer Info'!$A:$C,3,0)</f>
        <v>Cartwright</v>
      </c>
      <c r="I3758" s="6" t="str">
        <f>VLOOKUP($F$10:$F$4815,'Customer Info'!$A:$E,5,0)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10854</v>
      </c>
      <c r="Q3758" s="8">
        <f t="shared" si="293"/>
        <v>642</v>
      </c>
      <c r="R3758" s="2" t="s">
        <v>28</v>
      </c>
      <c r="S3758" s="9">
        <f t="shared" si="294"/>
        <v>0.05</v>
      </c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VLOOKUP($F$10:$F$4815,'Customer Info'!$A$1:$B$501,2,0)</f>
        <v>Pamela</v>
      </c>
      <c r="H3759" s="6" t="str">
        <f>VLOOKUP(F3759:$F$4815,'Customer Info'!$A:$C,3,0)</f>
        <v>Coakley</v>
      </c>
      <c r="I3759" s="6" t="str">
        <f>VLOOKUP($F$10:$F$4815,'Customer Info'!$A:$E,5,0)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3025</v>
      </c>
      <c r="Q3759" s="8">
        <f t="shared" si="293"/>
        <v>355</v>
      </c>
      <c r="R3759" s="2" t="s">
        <v>28</v>
      </c>
      <c r="S3759" s="9">
        <f t="shared" si="294"/>
        <v>0.02</v>
      </c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VLOOKUP($F$10:$F$4815,'Customer Info'!$A$1:$B$501,2,0)</f>
        <v>Stuart</v>
      </c>
      <c r="H3760" s="6" t="str">
        <f>VLOOKUP(F3760:$F$4815,'Customer Info'!$A:$C,3,0)</f>
        <v>Calhoun</v>
      </c>
      <c r="I3760" s="6" t="str">
        <f>VLOOKUP($F$10:$F$4815,'Customer Info'!$A:$E,5,0)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1035</v>
      </c>
      <c r="Q3760" s="8">
        <f t="shared" si="293"/>
        <v>122</v>
      </c>
      <c r="R3760" s="2" t="s">
        <v>50</v>
      </c>
      <c r="S3760" s="9">
        <f t="shared" si="294"/>
        <v>0.02</v>
      </c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VLOOKUP($F$10:$F$4815,'Customer Info'!$A$1:$B$501,2,0)</f>
        <v>Darren</v>
      </c>
      <c r="H3761" s="6" t="str">
        <f>VLOOKUP(F3761:$F$4815,'Customer Info'!$A:$C,3,0)</f>
        <v>Budd</v>
      </c>
      <c r="I3761" s="6" t="str">
        <f>VLOOKUP($F$10:$F$4815,'Customer Info'!$A:$E,5,0)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2210</v>
      </c>
      <c r="Q3761" s="8">
        <f t="shared" si="293"/>
        <v>232</v>
      </c>
      <c r="R3761" s="2" t="s">
        <v>26</v>
      </c>
      <c r="S3761" s="9">
        <f t="shared" si="294"/>
        <v>0.02</v>
      </c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VLOOKUP($F$10:$F$4815,'Customer Info'!$A$1:$B$501,2,0)</f>
        <v>Nicole</v>
      </c>
      <c r="H3762" s="6" t="str">
        <f>VLOOKUP(F3762:$F$4815,'Customer Info'!$A:$C,3,0)</f>
        <v>Fjeld</v>
      </c>
      <c r="I3762" s="6" t="str">
        <f>VLOOKUP($F$10:$F$4815,'Customer Info'!$A:$E,5,0)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2968</v>
      </c>
      <c r="Q3762" s="8">
        <f t="shared" si="293"/>
        <v>301</v>
      </c>
      <c r="R3762" s="2" t="s">
        <v>28</v>
      </c>
      <c r="S3762" s="9">
        <f t="shared" si="294"/>
        <v>0.02</v>
      </c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VLOOKUP($F$10:$F$4815,'Customer Info'!$A$1:$B$501,2,0)</f>
        <v>Lindsay</v>
      </c>
      <c r="H3763" s="6" t="str">
        <f>VLOOKUP(F3763:$F$4815,'Customer Info'!$A:$C,3,0)</f>
        <v>Castell</v>
      </c>
      <c r="I3763" s="6" t="str">
        <f>VLOOKUP($F$10:$F$4815,'Customer Info'!$A:$E,5,0)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9110</v>
      </c>
      <c r="Q3763" s="8">
        <f t="shared" si="293"/>
        <v>534</v>
      </c>
      <c r="R3763" s="2" t="s">
        <v>50</v>
      </c>
      <c r="S3763" s="9">
        <f t="shared" si="294"/>
        <v>0.05</v>
      </c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VLOOKUP($F$10:$F$4815,'Customer Info'!$A$1:$B$501,2,0)</f>
        <v>Harold</v>
      </c>
      <c r="H3764" s="6" t="str">
        <f>VLOOKUP(F3764:$F$4815,'Customer Info'!$A:$C,3,0)</f>
        <v>Dahlen</v>
      </c>
      <c r="I3764" s="6" t="str">
        <f>VLOOKUP($F$10:$F$4815,'Customer Info'!$A:$E,5,0)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591</v>
      </c>
      <c r="Q3764" s="8">
        <f t="shared" si="293"/>
        <v>63</v>
      </c>
      <c r="R3764" s="2" t="s">
        <v>50</v>
      </c>
      <c r="S3764" s="9">
        <f t="shared" si="294"/>
        <v>0.02</v>
      </c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VLOOKUP($F$10:$F$4815,'Customer Info'!$A$1:$B$501,2,0)</f>
        <v>Alex</v>
      </c>
      <c r="H3765" s="6" t="str">
        <f>VLOOKUP(F3765:$F$4815,'Customer Info'!$A:$C,3,0)</f>
        <v>Grayson</v>
      </c>
      <c r="I3765" s="6" t="str">
        <f>VLOOKUP($F$10:$F$4815,'Customer Info'!$A:$E,5,0)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4175</v>
      </c>
      <c r="Q3765" s="8">
        <f t="shared" si="293"/>
        <v>251</v>
      </c>
      <c r="R3765" s="2" t="s">
        <v>56</v>
      </c>
      <c r="S3765" s="9">
        <f t="shared" si="294"/>
        <v>0.02</v>
      </c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VLOOKUP($F$10:$F$4815,'Customer Info'!$A$1:$B$501,2,0)</f>
        <v>Annie</v>
      </c>
      <c r="H3766" s="6" t="str">
        <f>VLOOKUP(F3766:$F$4815,'Customer Info'!$A:$C,3,0)</f>
        <v>Zypern</v>
      </c>
      <c r="I3766" s="6" t="str">
        <f>VLOOKUP($F$10:$F$4815,'Customer Info'!$A:$E,5,0)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6717</v>
      </c>
      <c r="Q3766" s="8">
        <f t="shared" si="293"/>
        <v>474</v>
      </c>
      <c r="R3766" s="2" t="s">
        <v>26</v>
      </c>
      <c r="S3766" s="9">
        <f t="shared" si="294"/>
        <v>0.05</v>
      </c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VLOOKUP($F$10:$F$4815,'Customer Info'!$A$1:$B$501,2,0)</f>
        <v>Peter</v>
      </c>
      <c r="H3767" s="6" t="str">
        <f>VLOOKUP(F3767:$F$4815,'Customer Info'!$A:$C,3,0)</f>
        <v>McVee</v>
      </c>
      <c r="I3767" s="6" t="str">
        <f>VLOOKUP($F$10:$F$4815,'Customer Info'!$A:$E,5,0)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1066</v>
      </c>
      <c r="Q3767" s="8">
        <f t="shared" si="293"/>
        <v>114</v>
      </c>
      <c r="R3767" s="2" t="s">
        <v>50</v>
      </c>
      <c r="S3767" s="9">
        <f t="shared" si="294"/>
        <v>0.02</v>
      </c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VLOOKUP($F$10:$F$4815,'Customer Info'!$A$1:$B$501,2,0)</f>
        <v>Nick</v>
      </c>
      <c r="H3768" s="6" t="str">
        <f>VLOOKUP(F3768:$F$4815,'Customer Info'!$A:$C,3,0)</f>
        <v>Radford</v>
      </c>
      <c r="I3768" s="6" t="str">
        <f>VLOOKUP($F$10:$F$4815,'Customer Info'!$A:$E,5,0)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4444</v>
      </c>
      <c r="Q3768" s="8">
        <f t="shared" si="293"/>
        <v>322</v>
      </c>
      <c r="R3768" s="2" t="s">
        <v>28</v>
      </c>
      <c r="S3768" s="9">
        <f t="shared" si="294"/>
        <v>0.02</v>
      </c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VLOOKUP($F$10:$F$4815,'Customer Info'!$A$1:$B$501,2,0)</f>
        <v>Caroline</v>
      </c>
      <c r="H3769" s="6" t="str">
        <f>VLOOKUP(F3769:$F$4815,'Customer Info'!$A:$C,3,0)</f>
        <v>Jumper</v>
      </c>
      <c r="I3769" s="6" t="str">
        <f>VLOOKUP($F$10:$F$4815,'Customer Info'!$A:$E,5,0)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1143</v>
      </c>
      <c r="Q3769" s="8">
        <f t="shared" si="293"/>
        <v>179</v>
      </c>
      <c r="R3769" s="2" t="s">
        <v>28</v>
      </c>
      <c r="S3769" s="9">
        <f t="shared" si="294"/>
        <v>0.02</v>
      </c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VLOOKUP($F$10:$F$4815,'Customer Info'!$A$1:$B$501,2,0)</f>
        <v>Dan</v>
      </c>
      <c r="H3770" s="6" t="str">
        <f>VLOOKUP(F3770:$F$4815,'Customer Info'!$A:$C,3,0)</f>
        <v>Campbell</v>
      </c>
      <c r="I3770" s="6" t="str">
        <f>VLOOKUP($F$10:$F$4815,'Customer Info'!$A:$E,5,0)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73</v>
      </c>
      <c r="Q3770" s="8">
        <f t="shared" si="293"/>
        <v>15</v>
      </c>
      <c r="R3770" s="2" t="s">
        <v>26</v>
      </c>
      <c r="S3770" s="9">
        <f t="shared" si="294"/>
        <v>0.02</v>
      </c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VLOOKUP($F$10:$F$4815,'Customer Info'!$A$1:$B$501,2,0)</f>
        <v>Steven</v>
      </c>
      <c r="H3771" s="6" t="str">
        <f>VLOOKUP(F3771:$F$4815,'Customer Info'!$A:$C,3,0)</f>
        <v>Roelle</v>
      </c>
      <c r="I3771" s="6" t="str">
        <f>VLOOKUP($F$10:$F$4815,'Customer Info'!$A:$E,5,0)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1905</v>
      </c>
      <c r="Q3771" s="8">
        <f t="shared" si="293"/>
        <v>163</v>
      </c>
      <c r="R3771" s="2" t="s">
        <v>26</v>
      </c>
      <c r="S3771" s="9">
        <f t="shared" si="294"/>
        <v>0.02</v>
      </c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VLOOKUP($F$10:$F$4815,'Customer Info'!$A$1:$B$501,2,0)</f>
        <v>Hallie</v>
      </c>
      <c r="H3772" s="6" t="str">
        <f>VLOOKUP(F3772:$F$4815,'Customer Info'!$A:$C,3,0)</f>
        <v>Redmond</v>
      </c>
      <c r="I3772" s="6" t="str">
        <f>VLOOKUP($F$10:$F$4815,'Customer Info'!$A:$E,5,0)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2724</v>
      </c>
      <c r="Q3772" s="8">
        <f t="shared" si="293"/>
        <v>306</v>
      </c>
      <c r="R3772" s="2" t="s">
        <v>28</v>
      </c>
      <c r="S3772" s="9">
        <f t="shared" si="294"/>
        <v>0.02</v>
      </c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VLOOKUP($F$10:$F$4815,'Customer Info'!$A$1:$B$501,2,0)</f>
        <v>Eugene</v>
      </c>
      <c r="H3773" s="6" t="str">
        <f>VLOOKUP(F3773:$F$4815,'Customer Info'!$A:$C,3,0)</f>
        <v>Hildebrand</v>
      </c>
      <c r="I3773" s="6" t="str">
        <f>VLOOKUP($F$10:$F$4815,'Customer Info'!$A:$E,5,0)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310</v>
      </c>
      <c r="Q3773" s="8">
        <f t="shared" si="293"/>
        <v>30</v>
      </c>
      <c r="R3773" s="2" t="s">
        <v>50</v>
      </c>
      <c r="S3773" s="9">
        <f t="shared" si="294"/>
        <v>0.02</v>
      </c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VLOOKUP($F$10:$F$4815,'Customer Info'!$A$1:$B$501,2,0)</f>
        <v>Magdelene</v>
      </c>
      <c r="H3774" s="6" t="str">
        <f>VLOOKUP(F3774:$F$4815,'Customer Info'!$A:$C,3,0)</f>
        <v>Morse</v>
      </c>
      <c r="I3774" s="6" t="str">
        <f>VLOOKUP($F$10:$F$4815,'Customer Info'!$A:$E,5,0)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7977</v>
      </c>
      <c r="Q3774" s="8">
        <f t="shared" si="293"/>
        <v>427</v>
      </c>
      <c r="R3774" s="2" t="s">
        <v>26</v>
      </c>
      <c r="S3774" s="9">
        <f t="shared" si="294"/>
        <v>0.05</v>
      </c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VLOOKUP($F$10:$F$4815,'Customer Info'!$A$1:$B$501,2,0)</f>
        <v>Maureen</v>
      </c>
      <c r="H3775" s="6" t="str">
        <f>VLOOKUP(F3775:$F$4815,'Customer Info'!$A:$C,3,0)</f>
        <v>Fritzler</v>
      </c>
      <c r="I3775" s="6" t="str">
        <f>VLOOKUP($F$10:$F$4815,'Customer Info'!$A:$E,5,0)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146924</v>
      </c>
      <c r="Q3775" s="8">
        <f t="shared" si="293"/>
        <v>12364</v>
      </c>
      <c r="R3775" s="2" t="s">
        <v>28</v>
      </c>
      <c r="S3775" s="9">
        <f t="shared" si="294"/>
        <v>0.12</v>
      </c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VLOOKUP($F$10:$F$4815,'Customer Info'!$A$1:$B$501,2,0)</f>
        <v>Russell</v>
      </c>
      <c r="H3776" s="6" t="str">
        <f>VLOOKUP(F3776:$F$4815,'Customer Info'!$A:$C,3,0)</f>
        <v>Applegate</v>
      </c>
      <c r="I3776" s="6" t="str">
        <f>VLOOKUP($F$10:$F$4815,'Customer Info'!$A:$E,5,0)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1207</v>
      </c>
      <c r="Q3776" s="8">
        <f t="shared" si="293"/>
        <v>71</v>
      </c>
      <c r="R3776" s="2" t="s">
        <v>50</v>
      </c>
      <c r="S3776" s="9">
        <f t="shared" si="294"/>
        <v>0.02</v>
      </c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VLOOKUP($F$10:$F$4815,'Customer Info'!$A$1:$B$501,2,0)</f>
        <v>Kean</v>
      </c>
      <c r="H3777" s="6" t="str">
        <f>VLOOKUP(F3777:$F$4815,'Customer Info'!$A:$C,3,0)</f>
        <v>Thornton</v>
      </c>
      <c r="I3777" s="6" t="str">
        <f>VLOOKUP($F$10:$F$4815,'Customer Info'!$A:$E,5,0)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1273</v>
      </c>
      <c r="Q3777" s="8">
        <f t="shared" si="293"/>
        <v>132</v>
      </c>
      <c r="R3777" s="2" t="s">
        <v>28</v>
      </c>
      <c r="S3777" s="9">
        <f t="shared" si="294"/>
        <v>0.02</v>
      </c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VLOOKUP($F$10:$F$4815,'Customer Info'!$A$1:$B$501,2,0)</f>
        <v>Rachel</v>
      </c>
      <c r="H3778" s="6" t="str">
        <f>VLOOKUP(F3778:$F$4815,'Customer Info'!$A:$C,3,0)</f>
        <v>Payne</v>
      </c>
      <c r="I3778" s="6" t="str">
        <f>VLOOKUP($F$10:$F$4815,'Customer Info'!$A:$E,5,0)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533</v>
      </c>
      <c r="Q3778" s="8">
        <f t="shared" si="293"/>
        <v>56</v>
      </c>
      <c r="R3778" s="2" t="s">
        <v>28</v>
      </c>
      <c r="S3778" s="9">
        <f t="shared" si="294"/>
        <v>0.02</v>
      </c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VLOOKUP($F$10:$F$4815,'Customer Info'!$A$1:$B$501,2,0)</f>
        <v>Christine</v>
      </c>
      <c r="H3779" s="6" t="str">
        <f>VLOOKUP(F3779:$F$4815,'Customer Info'!$A:$C,3,0)</f>
        <v>Abelman</v>
      </c>
      <c r="I3779" s="6" t="str">
        <f>VLOOKUP($F$10:$F$4815,'Customer Info'!$A:$E,5,0)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7451</v>
      </c>
      <c r="Q3779" s="8">
        <f t="shared" si="293"/>
        <v>401</v>
      </c>
      <c r="R3779" s="2" t="s">
        <v>28</v>
      </c>
      <c r="S3779" s="9">
        <f t="shared" si="294"/>
        <v>0.05</v>
      </c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VLOOKUP($F$10:$F$4815,'Customer Info'!$A$1:$B$501,2,0)</f>
        <v>Delfina</v>
      </c>
      <c r="H3780" s="6" t="str">
        <f>VLOOKUP(F3780:$F$4815,'Customer Info'!$A:$C,3,0)</f>
        <v>Latchford</v>
      </c>
      <c r="I3780" s="6" t="str">
        <f>VLOOKUP($F$10:$F$4815,'Customer Info'!$A:$E,5,0)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2609</v>
      </c>
      <c r="Q3780" s="8">
        <f t="shared" si="293"/>
        <v>235</v>
      </c>
      <c r="R3780" s="2" t="s">
        <v>26</v>
      </c>
      <c r="S3780" s="9">
        <f t="shared" si="294"/>
        <v>0.02</v>
      </c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VLOOKUP($F$10:$F$4815,'Customer Info'!$A$1:$B$501,2,0)</f>
        <v>Darren</v>
      </c>
      <c r="H3781" s="6" t="str">
        <f>VLOOKUP(F3781:$F$4815,'Customer Info'!$A:$C,3,0)</f>
        <v>Budd</v>
      </c>
      <c r="I3781" s="6" t="str">
        <f>VLOOKUP($F$10:$F$4815,'Customer Info'!$A:$E,5,0)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627</v>
      </c>
      <c r="Q3781" s="8">
        <f t="shared" si="293"/>
        <v>99</v>
      </c>
      <c r="R3781" s="2" t="s">
        <v>28</v>
      </c>
      <c r="S3781" s="9">
        <f t="shared" si="294"/>
        <v>0.02</v>
      </c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VLOOKUP($F$10:$F$4815,'Customer Info'!$A$1:$B$501,2,0)</f>
        <v>Rob</v>
      </c>
      <c r="H3782" s="6" t="str">
        <f>VLOOKUP(F3782:$F$4815,'Customer Info'!$A:$C,3,0)</f>
        <v>Williams</v>
      </c>
      <c r="I3782" s="6" t="str">
        <f>VLOOKUP($F$10:$F$4815,'Customer Info'!$A:$E,5,0)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35458</v>
      </c>
      <c r="Q3782" s="8">
        <f t="shared" si="293"/>
        <v>3862</v>
      </c>
      <c r="R3782" s="2" t="s">
        <v>28</v>
      </c>
      <c r="S3782" s="9">
        <f t="shared" si="294"/>
        <v>7.0000000000000007E-2</v>
      </c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VLOOKUP($F$10:$F$4815,'Customer Info'!$A$1:$B$501,2,0)</f>
        <v>Deirdre</v>
      </c>
      <c r="H3783" s="6" t="str">
        <f>VLOOKUP(F3783:$F$4815,'Customer Info'!$A:$C,3,0)</f>
        <v>Greer</v>
      </c>
      <c r="I3783" s="6" t="str">
        <f>VLOOKUP($F$10:$F$4815,'Customer Info'!$A:$E,5,0)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1529</v>
      </c>
      <c r="Q3783" s="8">
        <f t="shared" si="293"/>
        <v>118</v>
      </c>
      <c r="R3783" s="2" t="s">
        <v>50</v>
      </c>
      <c r="S3783" s="9">
        <f t="shared" si="294"/>
        <v>0.02</v>
      </c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VLOOKUP($F$10:$F$4815,'Customer Info'!$A$1:$B$501,2,0)</f>
        <v>Brian</v>
      </c>
      <c r="H3784" s="6" t="str">
        <f>VLOOKUP(F3784:$F$4815,'Customer Info'!$A:$C,3,0)</f>
        <v>Dahlen</v>
      </c>
      <c r="I3784" s="6" t="str">
        <f>VLOOKUP($F$10:$F$4815,'Customer Info'!$A:$E,5,0)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18364</v>
      </c>
      <c r="Q3784" s="8">
        <f t="shared" si="293"/>
        <v>2078</v>
      </c>
      <c r="R3784" s="2" t="s">
        <v>26</v>
      </c>
      <c r="S3784" s="9">
        <f t="shared" si="294"/>
        <v>0.05</v>
      </c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VLOOKUP($F$10:$F$4815,'Customer Info'!$A$1:$B$501,2,0)</f>
        <v>John</v>
      </c>
      <c r="H3785" s="6" t="str">
        <f>VLOOKUP(F3785:$F$4815,'Customer Info'!$A:$C,3,0)</f>
        <v>Huston</v>
      </c>
      <c r="I3785" s="6" t="str">
        <f>VLOOKUP($F$10:$F$4815,'Customer Info'!$A:$E,5,0)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27969</v>
      </c>
      <c r="Q3785" s="8">
        <f t="shared" si="293"/>
        <v>2586</v>
      </c>
      <c r="R3785" s="2" t="s">
        <v>28</v>
      </c>
      <c r="S3785" s="9">
        <f t="shared" si="294"/>
        <v>7.0000000000000007E-2</v>
      </c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VLOOKUP($F$10:$F$4815,'Customer Info'!$A$1:$B$501,2,0)</f>
        <v>Brooke</v>
      </c>
      <c r="H3786" s="6" t="str">
        <f>VLOOKUP(F3786:$F$4815,'Customer Info'!$A:$C,3,0)</f>
        <v>Gillingham</v>
      </c>
      <c r="I3786" s="6" t="str">
        <f>VLOOKUP($F$10:$F$4815,'Customer Info'!$A:$E,5,0)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3842</v>
      </c>
      <c r="Q3786" s="8">
        <f t="shared" si="293"/>
        <v>258</v>
      </c>
      <c r="R3786" s="2" t="s">
        <v>50</v>
      </c>
      <c r="S3786" s="9">
        <f t="shared" si="294"/>
        <v>0.02</v>
      </c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VLOOKUP($F$10:$F$4815,'Customer Info'!$A$1:$B$501,2,0)</f>
        <v>Xylona</v>
      </c>
      <c r="H3787" s="6" t="str">
        <f>VLOOKUP(F3787:$F$4815,'Customer Info'!$A:$C,3,0)</f>
        <v>Preis</v>
      </c>
      <c r="I3787" s="6" t="str">
        <f>VLOOKUP($F$10:$F$4815,'Customer Info'!$A:$E,5,0)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N3787+O3787</f>
        <v>5963</v>
      </c>
      <c r="Q3787" s="8">
        <f t="shared" ref="Q3787:Q3850" si="298">P3787-M3787</f>
        <v>477</v>
      </c>
      <c r="R3787" s="2" t="s">
        <v>50</v>
      </c>
      <c r="S3787" s="9">
        <f t="shared" ref="S3787:S3850" si="299">VLOOKUP($P$10:$P$4815,$T$1:$U$7, 2,1)</f>
        <v>0.05</v>
      </c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VLOOKUP($F$10:$F$4815,'Customer Info'!$A$1:$B$501,2,0)</f>
        <v>Shirley</v>
      </c>
      <c r="H3788" s="6" t="str">
        <f>VLOOKUP(F3788:$F$4815,'Customer Info'!$A:$C,3,0)</f>
        <v>Schmidt</v>
      </c>
      <c r="I3788" s="6" t="str">
        <f>VLOOKUP($F$10:$F$4815,'Customer Info'!$A:$E,5,0)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35649</v>
      </c>
      <c r="Q3788" s="8">
        <f t="shared" si="298"/>
        <v>1773</v>
      </c>
      <c r="R3788" s="2" t="s">
        <v>28</v>
      </c>
      <c r="S3788" s="9">
        <f t="shared" si="299"/>
        <v>7.0000000000000007E-2</v>
      </c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VLOOKUP($F$10:$F$4815,'Customer Info'!$A$1:$B$501,2,0)</f>
        <v>Kelly</v>
      </c>
      <c r="H3789" s="6" t="str">
        <f>VLOOKUP(F3789:$F$4815,'Customer Info'!$A:$C,3,0)</f>
        <v>Collister</v>
      </c>
      <c r="I3789" s="6" t="str">
        <f>VLOOKUP($F$10:$F$4815,'Customer Info'!$A:$E,5,0)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3174</v>
      </c>
      <c r="Q3789" s="8">
        <f t="shared" si="298"/>
        <v>112</v>
      </c>
      <c r="R3789" s="2" t="s">
        <v>28</v>
      </c>
      <c r="S3789" s="9">
        <f t="shared" si="299"/>
        <v>0.02</v>
      </c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VLOOKUP($F$10:$F$4815,'Customer Info'!$A$1:$B$501,2,0)</f>
        <v>Resi</v>
      </c>
      <c r="H3790" s="6" t="str">
        <f>VLOOKUP(F3790:$F$4815,'Customer Info'!$A:$C,3,0)</f>
        <v>Pšlking</v>
      </c>
      <c r="I3790" s="6" t="str">
        <f>VLOOKUP($F$10:$F$4815,'Customer Info'!$A:$E,5,0)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368</v>
      </c>
      <c r="Q3790" s="8">
        <f t="shared" si="298"/>
        <v>60</v>
      </c>
      <c r="R3790" s="2" t="s">
        <v>28</v>
      </c>
      <c r="S3790" s="9">
        <f t="shared" si="299"/>
        <v>0.02</v>
      </c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VLOOKUP($F$10:$F$4815,'Customer Info'!$A$1:$B$501,2,0)</f>
        <v>Emily</v>
      </c>
      <c r="H3791" s="6" t="str">
        <f>VLOOKUP(F3791:$F$4815,'Customer Info'!$A:$C,3,0)</f>
        <v>Grady</v>
      </c>
      <c r="I3791" s="6" t="str">
        <f>VLOOKUP($F$10:$F$4815,'Customer Info'!$A:$E,5,0)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411</v>
      </c>
      <c r="Q3791" s="8">
        <f t="shared" si="298"/>
        <v>63</v>
      </c>
      <c r="R3791" s="2" t="s">
        <v>28</v>
      </c>
      <c r="S3791" s="9">
        <f t="shared" si="299"/>
        <v>0.02</v>
      </c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VLOOKUP($F$10:$F$4815,'Customer Info'!$A$1:$B$501,2,0)</f>
        <v>Sally</v>
      </c>
      <c r="H3792" s="6" t="str">
        <f>VLOOKUP(F3792:$F$4815,'Customer Info'!$A:$C,3,0)</f>
        <v>Knutson</v>
      </c>
      <c r="I3792" s="6" t="str">
        <f>VLOOKUP($F$10:$F$4815,'Customer Info'!$A:$E,5,0)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12799</v>
      </c>
      <c r="Q3792" s="8">
        <f t="shared" si="298"/>
        <v>1011</v>
      </c>
      <c r="R3792" s="2" t="s">
        <v>56</v>
      </c>
      <c r="S3792" s="9">
        <f t="shared" si="299"/>
        <v>0.05</v>
      </c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VLOOKUP($F$10:$F$4815,'Customer Info'!$A$1:$B$501,2,0)</f>
        <v>Harold</v>
      </c>
      <c r="H3793" s="6" t="str">
        <f>VLOOKUP(F3793:$F$4815,'Customer Info'!$A:$C,3,0)</f>
        <v>Dahlen</v>
      </c>
      <c r="I3793" s="6" t="str">
        <f>VLOOKUP($F$10:$F$4815,'Customer Info'!$A:$E,5,0)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447</v>
      </c>
      <c r="Q3793" s="8">
        <f t="shared" si="298"/>
        <v>48</v>
      </c>
      <c r="R3793" s="2" t="s">
        <v>28</v>
      </c>
      <c r="S3793" s="9">
        <f t="shared" si="299"/>
        <v>0.02</v>
      </c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VLOOKUP($F$10:$F$4815,'Customer Info'!$A$1:$B$501,2,0)</f>
        <v>Philisse</v>
      </c>
      <c r="H3794" s="6" t="str">
        <f>VLOOKUP(F3794:$F$4815,'Customer Info'!$A:$C,3,0)</f>
        <v>Overcash</v>
      </c>
      <c r="I3794" s="6" t="str">
        <f>VLOOKUP($F$10:$F$4815,'Customer Info'!$A:$E,5,0)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156478</v>
      </c>
      <c r="Q3794" s="8">
        <f t="shared" si="298"/>
        <v>14414</v>
      </c>
      <c r="R3794" s="2" t="s">
        <v>28</v>
      </c>
      <c r="S3794" s="9">
        <f t="shared" si="299"/>
        <v>0.12</v>
      </c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VLOOKUP($F$10:$F$4815,'Customer Info'!$A$1:$B$501,2,0)</f>
        <v>Brooke</v>
      </c>
      <c r="H3795" s="6" t="str">
        <f>VLOOKUP(F3795:$F$4815,'Customer Info'!$A:$C,3,0)</f>
        <v>Gillingham</v>
      </c>
      <c r="I3795" s="6" t="str">
        <f>VLOOKUP($F$10:$F$4815,'Customer Info'!$A:$E,5,0)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17873</v>
      </c>
      <c r="Q3795" s="8">
        <f t="shared" si="298"/>
        <v>935</v>
      </c>
      <c r="R3795" s="2" t="s">
        <v>28</v>
      </c>
      <c r="S3795" s="9">
        <f t="shared" si="299"/>
        <v>0.05</v>
      </c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VLOOKUP($F$10:$F$4815,'Customer Info'!$A$1:$B$501,2,0)</f>
        <v>Sarah</v>
      </c>
      <c r="H3796" s="6" t="str">
        <f>VLOOKUP(F3796:$F$4815,'Customer Info'!$A:$C,3,0)</f>
        <v>Foster</v>
      </c>
      <c r="I3796" s="6" t="str">
        <f>VLOOKUP($F$10:$F$4815,'Customer Info'!$A:$E,5,0)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7687</v>
      </c>
      <c r="Q3796" s="8">
        <f t="shared" si="298"/>
        <v>727</v>
      </c>
      <c r="R3796" s="2" t="s">
        <v>28</v>
      </c>
      <c r="S3796" s="9">
        <f t="shared" si="299"/>
        <v>0.05</v>
      </c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VLOOKUP($F$10:$F$4815,'Customer Info'!$A$1:$B$501,2,0)</f>
        <v>Tracy</v>
      </c>
      <c r="H3797" s="6" t="str">
        <f>VLOOKUP(F3797:$F$4815,'Customer Info'!$A:$C,3,0)</f>
        <v>Blumstein</v>
      </c>
      <c r="I3797" s="6" t="str">
        <f>VLOOKUP($F$10:$F$4815,'Customer Info'!$A:$E,5,0)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415</v>
      </c>
      <c r="Q3797" s="8">
        <f t="shared" si="298"/>
        <v>30</v>
      </c>
      <c r="R3797" s="2" t="s">
        <v>28</v>
      </c>
      <c r="S3797" s="9">
        <f t="shared" si="299"/>
        <v>0.02</v>
      </c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VLOOKUP($F$10:$F$4815,'Customer Info'!$A$1:$B$501,2,0)</f>
        <v>Ralph</v>
      </c>
      <c r="H3798" s="6" t="str">
        <f>VLOOKUP(F3798:$F$4815,'Customer Info'!$A:$C,3,0)</f>
        <v>Arnett</v>
      </c>
      <c r="I3798" s="6" t="str">
        <f>VLOOKUP($F$10:$F$4815,'Customer Info'!$A:$E,5,0)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13823</v>
      </c>
      <c r="Q3798" s="8">
        <f t="shared" si="298"/>
        <v>489</v>
      </c>
      <c r="R3798" s="2" t="s">
        <v>28</v>
      </c>
      <c r="S3798" s="9">
        <f t="shared" si="299"/>
        <v>0.05</v>
      </c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VLOOKUP($F$10:$F$4815,'Customer Info'!$A$1:$B$501,2,0)</f>
        <v>Claire</v>
      </c>
      <c r="H3799" s="6" t="str">
        <f>VLOOKUP(F3799:$F$4815,'Customer Info'!$A:$C,3,0)</f>
        <v>Gute</v>
      </c>
      <c r="I3799" s="6" t="str">
        <f>VLOOKUP($F$10:$F$4815,'Customer Info'!$A:$E,5,0)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6743</v>
      </c>
      <c r="Q3799" s="8">
        <f t="shared" si="298"/>
        <v>698</v>
      </c>
      <c r="R3799" s="2" t="s">
        <v>26</v>
      </c>
      <c r="S3799" s="9">
        <f t="shared" si="299"/>
        <v>0.05</v>
      </c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VLOOKUP($F$10:$F$4815,'Customer Info'!$A$1:$B$501,2,0)</f>
        <v>Rick</v>
      </c>
      <c r="H3800" s="6" t="str">
        <f>VLOOKUP(F3800:$F$4815,'Customer Info'!$A:$C,3,0)</f>
        <v>Reed</v>
      </c>
      <c r="I3800" s="6" t="str">
        <f>VLOOKUP($F$10:$F$4815,'Customer Info'!$A:$E,5,0)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2106</v>
      </c>
      <c r="Q3800" s="8">
        <f t="shared" si="298"/>
        <v>206</v>
      </c>
      <c r="R3800" s="2" t="s">
        <v>28</v>
      </c>
      <c r="S3800" s="9">
        <f t="shared" si="299"/>
        <v>0.02</v>
      </c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VLOOKUP($F$10:$F$4815,'Customer Info'!$A$1:$B$501,2,0)</f>
        <v>Darren</v>
      </c>
      <c r="H3801" s="6" t="str">
        <f>VLOOKUP(F3801:$F$4815,'Customer Info'!$A:$C,3,0)</f>
        <v>Koutras</v>
      </c>
      <c r="I3801" s="6" t="str">
        <f>VLOOKUP($F$10:$F$4815,'Customer Info'!$A:$E,5,0)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1610</v>
      </c>
      <c r="Q3801" s="8">
        <f t="shared" si="298"/>
        <v>179</v>
      </c>
      <c r="R3801" s="2" t="s">
        <v>28</v>
      </c>
      <c r="S3801" s="9">
        <f t="shared" si="299"/>
        <v>0.02</v>
      </c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VLOOKUP($F$10:$F$4815,'Customer Info'!$A$1:$B$501,2,0)</f>
        <v>Rick</v>
      </c>
      <c r="H3802" s="6" t="str">
        <f>VLOOKUP(F3802:$F$4815,'Customer Info'!$A:$C,3,0)</f>
        <v>Reed</v>
      </c>
      <c r="I3802" s="6" t="str">
        <f>VLOOKUP($F$10:$F$4815,'Customer Info'!$A:$E,5,0)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537</v>
      </c>
      <c r="Q3802" s="8">
        <f t="shared" si="298"/>
        <v>75</v>
      </c>
      <c r="R3802" s="2" t="s">
        <v>28</v>
      </c>
      <c r="S3802" s="9">
        <f t="shared" si="299"/>
        <v>0.02</v>
      </c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VLOOKUP($F$10:$F$4815,'Customer Info'!$A$1:$B$501,2,0)</f>
        <v>Brad</v>
      </c>
      <c r="H3803" s="6" t="str">
        <f>VLOOKUP(F3803:$F$4815,'Customer Info'!$A:$C,3,0)</f>
        <v>Thomas</v>
      </c>
      <c r="I3803" s="6" t="str">
        <f>VLOOKUP($F$10:$F$4815,'Customer Info'!$A:$E,5,0)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2245</v>
      </c>
      <c r="Q3803" s="8">
        <f t="shared" si="298"/>
        <v>170</v>
      </c>
      <c r="R3803" s="2" t="s">
        <v>50</v>
      </c>
      <c r="S3803" s="9">
        <f t="shared" si="299"/>
        <v>0.02</v>
      </c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VLOOKUP($F$10:$F$4815,'Customer Info'!$A$1:$B$501,2,0)</f>
        <v>Logan</v>
      </c>
      <c r="H3804" s="6" t="str">
        <f>VLOOKUP(F3804:$F$4815,'Customer Info'!$A:$C,3,0)</f>
        <v>Currie</v>
      </c>
      <c r="I3804" s="6" t="str">
        <f>VLOOKUP($F$10:$F$4815,'Customer Info'!$A:$E,5,0)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400</v>
      </c>
      <c r="Q3804" s="8">
        <f t="shared" si="298"/>
        <v>58</v>
      </c>
      <c r="R3804" s="2" t="s">
        <v>50</v>
      </c>
      <c r="S3804" s="9">
        <f t="shared" si="299"/>
        <v>0.02</v>
      </c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VLOOKUP($F$10:$F$4815,'Customer Info'!$A$1:$B$501,2,0)</f>
        <v>Helen</v>
      </c>
      <c r="H3805" s="6" t="str">
        <f>VLOOKUP(F3805:$F$4815,'Customer Info'!$A:$C,3,0)</f>
        <v>Abelman</v>
      </c>
      <c r="I3805" s="6" t="str">
        <f>VLOOKUP($F$10:$F$4815,'Customer Info'!$A:$E,5,0)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3329</v>
      </c>
      <c r="Q3805" s="8">
        <f t="shared" si="298"/>
        <v>249</v>
      </c>
      <c r="R3805" s="2" t="s">
        <v>28</v>
      </c>
      <c r="S3805" s="9">
        <f t="shared" si="299"/>
        <v>0.02</v>
      </c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VLOOKUP($F$10:$F$4815,'Customer Info'!$A$1:$B$501,2,0)</f>
        <v>Brendan</v>
      </c>
      <c r="H3806" s="6" t="str">
        <f>VLOOKUP(F3806:$F$4815,'Customer Info'!$A:$C,3,0)</f>
        <v>Dodson</v>
      </c>
      <c r="I3806" s="6" t="str">
        <f>VLOOKUP($F$10:$F$4815,'Customer Info'!$A:$E,5,0)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4588</v>
      </c>
      <c r="Q3806" s="8">
        <f t="shared" si="298"/>
        <v>174</v>
      </c>
      <c r="R3806" s="2" t="s">
        <v>28</v>
      </c>
      <c r="S3806" s="9">
        <f t="shared" si="299"/>
        <v>0.02</v>
      </c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VLOOKUP($F$10:$F$4815,'Customer Info'!$A$1:$B$501,2,0)</f>
        <v>Ivan</v>
      </c>
      <c r="H3807" s="6" t="str">
        <f>VLOOKUP(F3807:$F$4815,'Customer Info'!$A:$C,3,0)</f>
        <v>Gibson</v>
      </c>
      <c r="I3807" s="6" t="str">
        <f>VLOOKUP($F$10:$F$4815,'Customer Info'!$A:$E,5,0)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1938</v>
      </c>
      <c r="Q3807" s="8">
        <f t="shared" si="298"/>
        <v>262</v>
      </c>
      <c r="R3807" s="2" t="s">
        <v>28</v>
      </c>
      <c r="S3807" s="9">
        <f t="shared" si="299"/>
        <v>0.02</v>
      </c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VLOOKUP($F$10:$F$4815,'Customer Info'!$A$1:$B$501,2,0)</f>
        <v>Darren</v>
      </c>
      <c r="H3808" s="6" t="str">
        <f>VLOOKUP(F3808:$F$4815,'Customer Info'!$A:$C,3,0)</f>
        <v>Budd</v>
      </c>
      <c r="I3808" s="6" t="str">
        <f>VLOOKUP($F$10:$F$4815,'Customer Info'!$A:$E,5,0)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6625</v>
      </c>
      <c r="Q3808" s="8">
        <f t="shared" si="298"/>
        <v>520</v>
      </c>
      <c r="R3808" s="2" t="s">
        <v>28</v>
      </c>
      <c r="S3808" s="9">
        <f t="shared" si="299"/>
        <v>0.05</v>
      </c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VLOOKUP($F$10:$F$4815,'Customer Info'!$A$1:$B$501,2,0)</f>
        <v>Melanie</v>
      </c>
      <c r="H3809" s="6" t="str">
        <f>VLOOKUP(F3809:$F$4815,'Customer Info'!$A:$C,3,0)</f>
        <v>Seite</v>
      </c>
      <c r="I3809" s="6" t="str">
        <f>VLOOKUP($F$10:$F$4815,'Customer Info'!$A:$E,5,0)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1823</v>
      </c>
      <c r="Q3809" s="8">
        <f t="shared" si="298"/>
        <v>247</v>
      </c>
      <c r="R3809" s="2" t="s">
        <v>28</v>
      </c>
      <c r="S3809" s="9">
        <f t="shared" si="299"/>
        <v>0.02</v>
      </c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VLOOKUP($F$10:$F$4815,'Customer Info'!$A$1:$B$501,2,0)</f>
        <v>Mike</v>
      </c>
      <c r="H3810" s="6" t="str">
        <f>VLOOKUP(F3810:$F$4815,'Customer Info'!$A:$C,3,0)</f>
        <v>Pelletier</v>
      </c>
      <c r="I3810" s="6" t="str">
        <f>VLOOKUP($F$10:$F$4815,'Customer Info'!$A:$E,5,0)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368</v>
      </c>
      <c r="Q3810" s="8">
        <f t="shared" si="298"/>
        <v>48</v>
      </c>
      <c r="R3810" s="2" t="s">
        <v>28</v>
      </c>
      <c r="S3810" s="9">
        <f t="shared" si="299"/>
        <v>0.02</v>
      </c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VLOOKUP($F$10:$F$4815,'Customer Info'!$A$1:$B$501,2,0)</f>
        <v>Pamela</v>
      </c>
      <c r="H3811" s="6" t="str">
        <f>VLOOKUP(F3811:$F$4815,'Customer Info'!$A:$C,3,0)</f>
        <v>Stobb</v>
      </c>
      <c r="I3811" s="6" t="str">
        <f>VLOOKUP($F$10:$F$4815,'Customer Info'!$A:$E,5,0)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46111</v>
      </c>
      <c r="Q3811" s="8">
        <f t="shared" si="298"/>
        <v>2641</v>
      </c>
      <c r="R3811" s="2" t="s">
        <v>28</v>
      </c>
      <c r="S3811" s="9">
        <f t="shared" si="299"/>
        <v>7.0000000000000007E-2</v>
      </c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VLOOKUP($F$10:$F$4815,'Customer Info'!$A$1:$B$501,2,0)</f>
        <v>Valerie</v>
      </c>
      <c r="H3812" s="6" t="str">
        <f>VLOOKUP(F3812:$F$4815,'Customer Info'!$A:$C,3,0)</f>
        <v>Mitchum</v>
      </c>
      <c r="I3812" s="6" t="str">
        <f>VLOOKUP($F$10:$F$4815,'Customer Info'!$A:$E,5,0)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25300</v>
      </c>
      <c r="Q3812" s="8">
        <f t="shared" si="298"/>
        <v>2130</v>
      </c>
      <c r="R3812" s="2" t="s">
        <v>56</v>
      </c>
      <c r="S3812" s="9">
        <f t="shared" si="299"/>
        <v>7.0000000000000007E-2</v>
      </c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VLOOKUP($F$10:$F$4815,'Customer Info'!$A$1:$B$501,2,0)</f>
        <v>Darren</v>
      </c>
      <c r="H3813" s="6" t="str">
        <f>VLOOKUP(F3813:$F$4815,'Customer Info'!$A:$C,3,0)</f>
        <v>Budd</v>
      </c>
      <c r="I3813" s="6" t="str">
        <f>VLOOKUP($F$10:$F$4815,'Customer Info'!$A:$E,5,0)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955</v>
      </c>
      <c r="Q3813" s="8">
        <f t="shared" si="298"/>
        <v>100</v>
      </c>
      <c r="R3813" s="2" t="s">
        <v>50</v>
      </c>
      <c r="S3813" s="9">
        <f t="shared" si="299"/>
        <v>0.02</v>
      </c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VLOOKUP($F$10:$F$4815,'Customer Info'!$A$1:$B$501,2,0)</f>
        <v>Cari</v>
      </c>
      <c r="H3814" s="6" t="str">
        <f>VLOOKUP(F3814:$F$4815,'Customer Info'!$A:$C,3,0)</f>
        <v>Schnelling</v>
      </c>
      <c r="I3814" s="6" t="str">
        <f>VLOOKUP($F$10:$F$4815,'Customer Info'!$A:$E,5,0)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20327</v>
      </c>
      <c r="Q3814" s="8">
        <f t="shared" si="298"/>
        <v>464</v>
      </c>
      <c r="R3814" s="2" t="s">
        <v>28</v>
      </c>
      <c r="S3814" s="9">
        <f t="shared" si="299"/>
        <v>0.05</v>
      </c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VLOOKUP($F$10:$F$4815,'Customer Info'!$A$1:$B$501,2,0)</f>
        <v>Stefanie</v>
      </c>
      <c r="H3815" s="6" t="str">
        <f>VLOOKUP(F3815:$F$4815,'Customer Info'!$A:$C,3,0)</f>
        <v>Holloman</v>
      </c>
      <c r="I3815" s="6" t="str">
        <f>VLOOKUP($F$10:$F$4815,'Customer Info'!$A:$E,5,0)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1534</v>
      </c>
      <c r="Q3815" s="8">
        <f t="shared" si="298"/>
        <v>208</v>
      </c>
      <c r="R3815" s="2" t="s">
        <v>50</v>
      </c>
      <c r="S3815" s="9">
        <f t="shared" si="299"/>
        <v>0.02</v>
      </c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VLOOKUP($F$10:$F$4815,'Customer Info'!$A$1:$B$501,2,0)</f>
        <v>Michelle</v>
      </c>
      <c r="H3816" s="6" t="str">
        <f>VLOOKUP(F3816:$F$4815,'Customer Info'!$A:$C,3,0)</f>
        <v>Tran</v>
      </c>
      <c r="I3816" s="6" t="str">
        <f>VLOOKUP($F$10:$F$4815,'Customer Info'!$A:$E,5,0)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1439</v>
      </c>
      <c r="Q3816" s="8">
        <f t="shared" si="298"/>
        <v>165</v>
      </c>
      <c r="R3816" s="2" t="s">
        <v>28</v>
      </c>
      <c r="S3816" s="9">
        <f t="shared" si="299"/>
        <v>0.02</v>
      </c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VLOOKUP($F$10:$F$4815,'Customer Info'!$A$1:$B$501,2,0)</f>
        <v>Muhammed</v>
      </c>
      <c r="H3817" s="6" t="str">
        <f>VLOOKUP(F3817:$F$4815,'Customer Info'!$A:$C,3,0)</f>
        <v>Lee</v>
      </c>
      <c r="I3817" s="6" t="str">
        <f>VLOOKUP($F$10:$F$4815,'Customer Info'!$A:$E,5,0)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6737</v>
      </c>
      <c r="Q3817" s="8">
        <f t="shared" si="298"/>
        <v>533</v>
      </c>
      <c r="R3817" s="2" t="s">
        <v>50</v>
      </c>
      <c r="S3817" s="9">
        <f t="shared" si="299"/>
        <v>0.05</v>
      </c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VLOOKUP($F$10:$F$4815,'Customer Info'!$A$1:$B$501,2,0)</f>
        <v>Harold</v>
      </c>
      <c r="H3818" s="6" t="str">
        <f>VLOOKUP(F3818:$F$4815,'Customer Info'!$A:$C,3,0)</f>
        <v>Pawlan</v>
      </c>
      <c r="I3818" s="6" t="str">
        <f>VLOOKUP($F$10:$F$4815,'Customer Info'!$A:$E,5,0)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2325</v>
      </c>
      <c r="Q3818" s="8">
        <f t="shared" si="298"/>
        <v>237</v>
      </c>
      <c r="R3818" s="2" t="s">
        <v>50</v>
      </c>
      <c r="S3818" s="9">
        <f t="shared" si="299"/>
        <v>0.02</v>
      </c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VLOOKUP($F$10:$F$4815,'Customer Info'!$A$1:$B$501,2,0)</f>
        <v>Philip</v>
      </c>
      <c r="H3819" s="6" t="str">
        <f>VLOOKUP(F3819:$F$4815,'Customer Info'!$A:$C,3,0)</f>
        <v>Fox</v>
      </c>
      <c r="I3819" s="6" t="str">
        <f>VLOOKUP($F$10:$F$4815,'Customer Info'!$A:$E,5,0)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1810</v>
      </c>
      <c r="Q3819" s="8">
        <f t="shared" si="298"/>
        <v>154</v>
      </c>
      <c r="R3819" s="2" t="s">
        <v>50</v>
      </c>
      <c r="S3819" s="9">
        <f t="shared" si="299"/>
        <v>0.02</v>
      </c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VLOOKUP($F$10:$F$4815,'Customer Info'!$A$1:$B$501,2,0)</f>
        <v>Brooke</v>
      </c>
      <c r="H3820" s="6" t="str">
        <f>VLOOKUP(F3820:$F$4815,'Customer Info'!$A:$C,3,0)</f>
        <v>Gillingham</v>
      </c>
      <c r="I3820" s="6" t="str">
        <f>VLOOKUP($F$10:$F$4815,'Customer Info'!$A:$E,5,0)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16947</v>
      </c>
      <c r="Q3820" s="8">
        <f t="shared" si="298"/>
        <v>1345</v>
      </c>
      <c r="R3820" s="2" t="s">
        <v>28</v>
      </c>
      <c r="S3820" s="9">
        <f t="shared" si="299"/>
        <v>0.05</v>
      </c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VLOOKUP($F$10:$F$4815,'Customer Info'!$A$1:$B$501,2,0)</f>
        <v>Brenda</v>
      </c>
      <c r="H3821" s="6" t="str">
        <f>VLOOKUP(F3821:$F$4815,'Customer Info'!$A:$C,3,0)</f>
        <v>Bowman</v>
      </c>
      <c r="I3821" s="6" t="str">
        <f>VLOOKUP($F$10:$F$4815,'Customer Info'!$A:$E,5,0)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153</v>
      </c>
      <c r="Q3821" s="8">
        <f t="shared" si="298"/>
        <v>38</v>
      </c>
      <c r="R3821" s="2" t="s">
        <v>50</v>
      </c>
      <c r="S3821" s="9">
        <f t="shared" si="299"/>
        <v>0.02</v>
      </c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VLOOKUP($F$10:$F$4815,'Customer Info'!$A$1:$B$501,2,0)</f>
        <v>Ritsa</v>
      </c>
      <c r="H3822" s="6" t="str">
        <f>VLOOKUP(F3822:$F$4815,'Customer Info'!$A:$C,3,0)</f>
        <v>Hightower</v>
      </c>
      <c r="I3822" s="6" t="str">
        <f>VLOOKUP($F$10:$F$4815,'Customer Info'!$A:$E,5,0)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8431</v>
      </c>
      <c r="Q3822" s="8">
        <f t="shared" si="298"/>
        <v>430</v>
      </c>
      <c r="R3822" s="2" t="s">
        <v>28</v>
      </c>
      <c r="S3822" s="9">
        <f t="shared" si="299"/>
        <v>0.05</v>
      </c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VLOOKUP($F$10:$F$4815,'Customer Info'!$A$1:$B$501,2,0)</f>
        <v>Mitch</v>
      </c>
      <c r="H3823" s="6" t="str">
        <f>VLOOKUP(F3823:$F$4815,'Customer Info'!$A:$C,3,0)</f>
        <v>Willingham</v>
      </c>
      <c r="I3823" s="6" t="str">
        <f>VLOOKUP($F$10:$F$4815,'Customer Info'!$A:$E,5,0)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39708</v>
      </c>
      <c r="Q3823" s="8">
        <f t="shared" si="298"/>
        <v>3068</v>
      </c>
      <c r="R3823" s="2" t="s">
        <v>28</v>
      </c>
      <c r="S3823" s="9">
        <f t="shared" si="299"/>
        <v>7.0000000000000007E-2</v>
      </c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VLOOKUP($F$10:$F$4815,'Customer Info'!$A$1:$B$501,2,0)</f>
        <v>Deirdre</v>
      </c>
      <c r="H3824" s="6" t="str">
        <f>VLOOKUP(F3824:$F$4815,'Customer Info'!$A:$C,3,0)</f>
        <v>Greer</v>
      </c>
      <c r="I3824" s="6" t="str">
        <f>VLOOKUP($F$10:$F$4815,'Customer Info'!$A:$E,5,0)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19125</v>
      </c>
      <c r="Q3824" s="8">
        <f t="shared" si="298"/>
        <v>1653</v>
      </c>
      <c r="R3824" s="2" t="s">
        <v>28</v>
      </c>
      <c r="S3824" s="9">
        <f t="shared" si="299"/>
        <v>0.05</v>
      </c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VLOOKUP($F$10:$F$4815,'Customer Info'!$A$1:$B$501,2,0)</f>
        <v>Julie</v>
      </c>
      <c r="H3825" s="6" t="str">
        <f>VLOOKUP(F3825:$F$4815,'Customer Info'!$A:$C,3,0)</f>
        <v>Creighton</v>
      </c>
      <c r="I3825" s="6" t="str">
        <f>VLOOKUP($F$10:$F$4815,'Customer Info'!$A:$E,5,0)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53858</v>
      </c>
      <c r="Q3825" s="8">
        <f t="shared" si="298"/>
        <v>3073</v>
      </c>
      <c r="R3825" s="2" t="s">
        <v>26</v>
      </c>
      <c r="S3825" s="9">
        <f t="shared" si="299"/>
        <v>0.09</v>
      </c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VLOOKUP($F$10:$F$4815,'Customer Info'!$A$1:$B$501,2,0)</f>
        <v>Shirley</v>
      </c>
      <c r="H3826" s="6" t="str">
        <f>VLOOKUP(F3826:$F$4815,'Customer Info'!$A:$C,3,0)</f>
        <v>Schmidt</v>
      </c>
      <c r="I3826" s="6" t="str">
        <f>VLOOKUP($F$10:$F$4815,'Customer Info'!$A:$E,5,0)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308</v>
      </c>
      <c r="Q3826" s="8">
        <f t="shared" si="298"/>
        <v>42</v>
      </c>
      <c r="R3826" s="2" t="s">
        <v>56</v>
      </c>
      <c r="S3826" s="9">
        <f t="shared" si="299"/>
        <v>0.02</v>
      </c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VLOOKUP($F$10:$F$4815,'Customer Info'!$A$1:$B$501,2,0)</f>
        <v>Lynn</v>
      </c>
      <c r="H3827" s="6" t="str">
        <f>VLOOKUP(F3827:$F$4815,'Customer Info'!$A:$C,3,0)</f>
        <v>Smith</v>
      </c>
      <c r="I3827" s="6" t="str">
        <f>VLOOKUP($F$10:$F$4815,'Customer Info'!$A:$E,5,0)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24535</v>
      </c>
      <c r="Q3827" s="8">
        <f t="shared" si="298"/>
        <v>2110</v>
      </c>
      <c r="R3827" s="2" t="s">
        <v>26</v>
      </c>
      <c r="S3827" s="9">
        <f t="shared" si="299"/>
        <v>0.05</v>
      </c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VLOOKUP($F$10:$F$4815,'Customer Info'!$A$1:$B$501,2,0)</f>
        <v>Bryan</v>
      </c>
      <c r="H3828" s="6" t="str">
        <f>VLOOKUP(F3828:$F$4815,'Customer Info'!$A:$C,3,0)</f>
        <v>Spruell</v>
      </c>
      <c r="I3828" s="6" t="str">
        <f>VLOOKUP($F$10:$F$4815,'Customer Info'!$A:$E,5,0)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41251</v>
      </c>
      <c r="Q3828" s="8">
        <f t="shared" si="298"/>
        <v>1249</v>
      </c>
      <c r="R3828" s="2" t="s">
        <v>28</v>
      </c>
      <c r="S3828" s="9">
        <f t="shared" si="299"/>
        <v>7.0000000000000007E-2</v>
      </c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VLOOKUP($F$10:$F$4815,'Customer Info'!$A$1:$B$501,2,0)</f>
        <v>Alex</v>
      </c>
      <c r="H3829" s="6" t="str">
        <f>VLOOKUP(F3829:$F$4815,'Customer Info'!$A:$C,3,0)</f>
        <v>Avila</v>
      </c>
      <c r="I3829" s="6" t="str">
        <f>VLOOKUP($F$10:$F$4815,'Customer Info'!$A:$E,5,0)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232</v>
      </c>
      <c r="Q3829" s="8">
        <f t="shared" si="298"/>
        <v>45</v>
      </c>
      <c r="R3829" s="2" t="s">
        <v>50</v>
      </c>
      <c r="S3829" s="9">
        <f t="shared" si="299"/>
        <v>0.02</v>
      </c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VLOOKUP($F$10:$F$4815,'Customer Info'!$A$1:$B$501,2,0)</f>
        <v>Magdelene</v>
      </c>
      <c r="H3830" s="6" t="str">
        <f>VLOOKUP(F3830:$F$4815,'Customer Info'!$A:$C,3,0)</f>
        <v>Morse</v>
      </c>
      <c r="I3830" s="6" t="str">
        <f>VLOOKUP($F$10:$F$4815,'Customer Info'!$A:$E,5,0)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3470</v>
      </c>
      <c r="Q3830" s="8">
        <f t="shared" si="298"/>
        <v>190</v>
      </c>
      <c r="R3830" s="2" t="s">
        <v>28</v>
      </c>
      <c r="S3830" s="9">
        <f t="shared" si="299"/>
        <v>0.02</v>
      </c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VLOOKUP($F$10:$F$4815,'Customer Info'!$A$1:$B$501,2,0)</f>
        <v>Darren</v>
      </c>
      <c r="H3831" s="6" t="str">
        <f>VLOOKUP(F3831:$F$4815,'Customer Info'!$A:$C,3,0)</f>
        <v>Budd</v>
      </c>
      <c r="I3831" s="6" t="str">
        <f>VLOOKUP($F$10:$F$4815,'Customer Info'!$A:$E,5,0)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862</v>
      </c>
      <c r="Q3831" s="8">
        <f t="shared" si="298"/>
        <v>100</v>
      </c>
      <c r="R3831" s="2" t="s">
        <v>50</v>
      </c>
      <c r="S3831" s="9">
        <f t="shared" si="299"/>
        <v>0.02</v>
      </c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VLOOKUP($F$10:$F$4815,'Customer Info'!$A$1:$B$501,2,0)</f>
        <v>Brooke</v>
      </c>
      <c r="H3832" s="6" t="str">
        <f>VLOOKUP(F3832:$F$4815,'Customer Info'!$A:$C,3,0)</f>
        <v>Gillingham</v>
      </c>
      <c r="I3832" s="6" t="str">
        <f>VLOOKUP($F$10:$F$4815,'Customer Info'!$A:$E,5,0)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3004</v>
      </c>
      <c r="Q3832" s="8">
        <f t="shared" si="298"/>
        <v>220</v>
      </c>
      <c r="R3832" s="2" t="s">
        <v>50</v>
      </c>
      <c r="S3832" s="9">
        <f t="shared" si="299"/>
        <v>0.02</v>
      </c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VLOOKUP($F$10:$F$4815,'Customer Info'!$A$1:$B$501,2,0)</f>
        <v>Beth</v>
      </c>
      <c r="H3833" s="6" t="str">
        <f>VLOOKUP(F3833:$F$4815,'Customer Info'!$A:$C,3,0)</f>
        <v>Thompson</v>
      </c>
      <c r="I3833" s="6" t="str">
        <f>VLOOKUP($F$10:$F$4815,'Customer Info'!$A:$E,5,0)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22959</v>
      </c>
      <c r="Q3833" s="8">
        <f t="shared" si="298"/>
        <v>927</v>
      </c>
      <c r="R3833" s="2" t="s">
        <v>28</v>
      </c>
      <c r="S3833" s="9">
        <f t="shared" si="299"/>
        <v>0.05</v>
      </c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VLOOKUP($F$10:$F$4815,'Customer Info'!$A$1:$B$501,2,0)</f>
        <v>Don</v>
      </c>
      <c r="H3834" s="6" t="str">
        <f>VLOOKUP(F3834:$F$4815,'Customer Info'!$A:$C,3,0)</f>
        <v>Weiss</v>
      </c>
      <c r="I3834" s="6" t="str">
        <f>VLOOKUP($F$10:$F$4815,'Customer Info'!$A:$E,5,0)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9362</v>
      </c>
      <c r="Q3834" s="8">
        <f t="shared" si="298"/>
        <v>1122</v>
      </c>
      <c r="R3834" s="2" t="s">
        <v>26</v>
      </c>
      <c r="S3834" s="9">
        <f t="shared" si="299"/>
        <v>0.05</v>
      </c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VLOOKUP($F$10:$F$4815,'Customer Info'!$A$1:$B$501,2,0)</f>
        <v>Kelly</v>
      </c>
      <c r="H3835" s="6" t="str">
        <f>VLOOKUP(F3835:$F$4815,'Customer Info'!$A:$C,3,0)</f>
        <v>Collister</v>
      </c>
      <c r="I3835" s="6" t="str">
        <f>VLOOKUP($F$10:$F$4815,'Customer Info'!$A:$E,5,0)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4747</v>
      </c>
      <c r="Q3835" s="8">
        <f t="shared" si="298"/>
        <v>335</v>
      </c>
      <c r="R3835" s="2" t="s">
        <v>28</v>
      </c>
      <c r="S3835" s="9">
        <f t="shared" si="299"/>
        <v>0.02</v>
      </c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VLOOKUP($F$10:$F$4815,'Customer Info'!$A$1:$B$501,2,0)</f>
        <v>Valerie</v>
      </c>
      <c r="H3836" s="6" t="str">
        <f>VLOOKUP(F3836:$F$4815,'Customer Info'!$A:$C,3,0)</f>
        <v>Mitchum</v>
      </c>
      <c r="I3836" s="6" t="str">
        <f>VLOOKUP($F$10:$F$4815,'Customer Info'!$A:$E,5,0)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42874</v>
      </c>
      <c r="Q3836" s="8">
        <f t="shared" si="298"/>
        <v>3562</v>
      </c>
      <c r="R3836" s="2" t="s">
        <v>28</v>
      </c>
      <c r="S3836" s="9">
        <f t="shared" si="299"/>
        <v>7.0000000000000007E-2</v>
      </c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VLOOKUP($F$10:$F$4815,'Customer Info'!$A$1:$B$501,2,0)</f>
        <v>Jason</v>
      </c>
      <c r="H3837" s="6" t="str">
        <f>VLOOKUP(F3837:$F$4815,'Customer Info'!$A:$C,3,0)</f>
        <v>Gross</v>
      </c>
      <c r="I3837" s="6" t="str">
        <f>VLOOKUP($F$10:$F$4815,'Customer Info'!$A:$E,5,0)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73</v>
      </c>
      <c r="Q3837" s="8">
        <f t="shared" si="298"/>
        <v>14</v>
      </c>
      <c r="R3837" s="2" t="s">
        <v>28</v>
      </c>
      <c r="S3837" s="9">
        <f t="shared" si="299"/>
        <v>0.02</v>
      </c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VLOOKUP($F$10:$F$4815,'Customer Info'!$A$1:$B$501,2,0)</f>
        <v>Stefanie</v>
      </c>
      <c r="H3838" s="6" t="str">
        <f>VLOOKUP(F3838:$F$4815,'Customer Info'!$A:$C,3,0)</f>
        <v>Holloman</v>
      </c>
      <c r="I3838" s="6" t="str">
        <f>VLOOKUP($F$10:$F$4815,'Customer Info'!$A:$E,5,0)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485</v>
      </c>
      <c r="Q3838" s="8">
        <f t="shared" si="298"/>
        <v>55</v>
      </c>
      <c r="R3838" s="2" t="s">
        <v>28</v>
      </c>
      <c r="S3838" s="9">
        <f t="shared" si="299"/>
        <v>0.02</v>
      </c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VLOOKUP($F$10:$F$4815,'Customer Info'!$A$1:$B$501,2,0)</f>
        <v>Ted</v>
      </c>
      <c r="H3839" s="6" t="str">
        <f>VLOOKUP(F3839:$F$4815,'Customer Info'!$A:$C,3,0)</f>
        <v>Trevino</v>
      </c>
      <c r="I3839" s="6" t="str">
        <f>VLOOKUP($F$10:$F$4815,'Customer Info'!$A:$E,5,0)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689</v>
      </c>
      <c r="Q3839" s="8">
        <f t="shared" si="298"/>
        <v>45</v>
      </c>
      <c r="R3839" s="2" t="s">
        <v>28</v>
      </c>
      <c r="S3839" s="9">
        <f t="shared" si="299"/>
        <v>0.02</v>
      </c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VLOOKUP($F$10:$F$4815,'Customer Info'!$A$1:$B$501,2,0)</f>
        <v>John</v>
      </c>
      <c r="H3840" s="6" t="str">
        <f>VLOOKUP(F3840:$F$4815,'Customer Info'!$A:$C,3,0)</f>
        <v>Grady</v>
      </c>
      <c r="I3840" s="6" t="str">
        <f>VLOOKUP($F$10:$F$4815,'Customer Info'!$A:$E,5,0)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20855</v>
      </c>
      <c r="Q3840" s="8">
        <f t="shared" si="298"/>
        <v>2495</v>
      </c>
      <c r="R3840" s="2" t="s">
        <v>28</v>
      </c>
      <c r="S3840" s="9">
        <f t="shared" si="299"/>
        <v>0.05</v>
      </c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VLOOKUP($F$10:$F$4815,'Customer Info'!$A$1:$B$501,2,0)</f>
        <v>Cari</v>
      </c>
      <c r="H3841" s="6" t="str">
        <f>VLOOKUP(F3841:$F$4815,'Customer Info'!$A:$C,3,0)</f>
        <v>MacIntyre</v>
      </c>
      <c r="I3841" s="6" t="str">
        <f>VLOOKUP($F$10:$F$4815,'Customer Info'!$A:$E,5,0)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1637</v>
      </c>
      <c r="Q3841" s="8">
        <f t="shared" si="298"/>
        <v>218</v>
      </c>
      <c r="R3841" s="2" t="s">
        <v>50</v>
      </c>
      <c r="S3841" s="9">
        <f t="shared" si="299"/>
        <v>0.02</v>
      </c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VLOOKUP($F$10:$F$4815,'Customer Info'!$A$1:$B$501,2,0)</f>
        <v>Paul</v>
      </c>
      <c r="H3842" s="6" t="str">
        <f>VLOOKUP(F3842:$F$4815,'Customer Info'!$A:$C,3,0)</f>
        <v>Gonzalez</v>
      </c>
      <c r="I3842" s="6" t="str">
        <f>VLOOKUP($F$10:$F$4815,'Customer Info'!$A:$E,5,0)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5621</v>
      </c>
      <c r="Q3842" s="8">
        <f t="shared" si="298"/>
        <v>356</v>
      </c>
      <c r="R3842" s="2" t="s">
        <v>28</v>
      </c>
      <c r="S3842" s="9">
        <f t="shared" si="299"/>
        <v>0.05</v>
      </c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VLOOKUP($F$10:$F$4815,'Customer Info'!$A$1:$B$501,2,0)</f>
        <v>Jim</v>
      </c>
      <c r="H3843" s="6" t="str">
        <f>VLOOKUP(F3843:$F$4815,'Customer Info'!$A:$C,3,0)</f>
        <v>Epp</v>
      </c>
      <c r="I3843" s="6" t="str">
        <f>VLOOKUP($F$10:$F$4815,'Customer Info'!$A:$E,5,0)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24632</v>
      </c>
      <c r="Q3843" s="8">
        <f t="shared" si="298"/>
        <v>2063</v>
      </c>
      <c r="R3843" s="2" t="s">
        <v>50</v>
      </c>
      <c r="S3843" s="9">
        <f t="shared" si="299"/>
        <v>0.05</v>
      </c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VLOOKUP($F$10:$F$4815,'Customer Info'!$A$1:$B$501,2,0)</f>
        <v>Duane</v>
      </c>
      <c r="H3844" s="6" t="str">
        <f>VLOOKUP(F3844:$F$4815,'Customer Info'!$A:$C,3,0)</f>
        <v>Noonan</v>
      </c>
      <c r="I3844" s="6" t="str">
        <f>VLOOKUP($F$10:$F$4815,'Customer Info'!$A:$E,5,0)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4787</v>
      </c>
      <c r="Q3844" s="8">
        <f t="shared" si="298"/>
        <v>503</v>
      </c>
      <c r="R3844" s="2" t="s">
        <v>56</v>
      </c>
      <c r="S3844" s="9">
        <f t="shared" si="299"/>
        <v>0.02</v>
      </c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VLOOKUP($F$10:$F$4815,'Customer Info'!$A$1:$B$501,2,0)</f>
        <v>Tony</v>
      </c>
      <c r="H3845" s="6" t="str">
        <f>VLOOKUP(F3845:$F$4815,'Customer Info'!$A:$C,3,0)</f>
        <v>Sayre</v>
      </c>
      <c r="I3845" s="6" t="str">
        <f>VLOOKUP($F$10:$F$4815,'Customer Info'!$A:$E,5,0)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71</v>
      </c>
      <c r="Q3845" s="8">
        <f t="shared" si="298"/>
        <v>14</v>
      </c>
      <c r="R3845" s="2" t="s">
        <v>50</v>
      </c>
      <c r="S3845" s="9">
        <f t="shared" si="299"/>
        <v>0.02</v>
      </c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VLOOKUP($F$10:$F$4815,'Customer Info'!$A$1:$B$501,2,0)</f>
        <v>Alejandro</v>
      </c>
      <c r="H3846" s="6" t="str">
        <f>VLOOKUP(F3846:$F$4815,'Customer Info'!$A:$C,3,0)</f>
        <v>Grove</v>
      </c>
      <c r="I3846" s="6" t="str">
        <f>VLOOKUP($F$10:$F$4815,'Customer Info'!$A:$E,5,0)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1235</v>
      </c>
      <c r="Q3846" s="8">
        <f t="shared" si="298"/>
        <v>163</v>
      </c>
      <c r="R3846" s="2" t="s">
        <v>50</v>
      </c>
      <c r="S3846" s="9">
        <f t="shared" si="299"/>
        <v>0.02</v>
      </c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VLOOKUP($F$10:$F$4815,'Customer Info'!$A$1:$B$501,2,0)</f>
        <v>John</v>
      </c>
      <c r="H3847" s="6" t="str">
        <f>VLOOKUP(F3847:$F$4815,'Customer Info'!$A:$C,3,0)</f>
        <v>Castell</v>
      </c>
      <c r="I3847" s="6" t="str">
        <f>VLOOKUP($F$10:$F$4815,'Customer Info'!$A:$E,5,0)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6152</v>
      </c>
      <c r="Q3847" s="8">
        <f t="shared" si="298"/>
        <v>266</v>
      </c>
      <c r="R3847" s="2" t="s">
        <v>28</v>
      </c>
      <c r="S3847" s="9">
        <f t="shared" si="299"/>
        <v>0.05</v>
      </c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VLOOKUP($F$10:$F$4815,'Customer Info'!$A$1:$B$501,2,0)</f>
        <v>Ritsa</v>
      </c>
      <c r="H3848" s="6" t="str">
        <f>VLOOKUP(F3848:$F$4815,'Customer Info'!$A:$C,3,0)</f>
        <v>Hightower</v>
      </c>
      <c r="I3848" s="6" t="str">
        <f>VLOOKUP($F$10:$F$4815,'Customer Info'!$A:$E,5,0)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84440</v>
      </c>
      <c r="Q3848" s="8">
        <f t="shared" si="298"/>
        <v>4724</v>
      </c>
      <c r="R3848" s="2" t="s">
        <v>28</v>
      </c>
      <c r="S3848" s="9">
        <f t="shared" si="299"/>
        <v>0.09</v>
      </c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VLOOKUP($F$10:$F$4815,'Customer Info'!$A$1:$B$501,2,0)</f>
        <v>Hilary</v>
      </c>
      <c r="H3849" s="6" t="str">
        <f>VLOOKUP(F3849:$F$4815,'Customer Info'!$A:$C,3,0)</f>
        <v>Holden</v>
      </c>
      <c r="I3849" s="6" t="str">
        <f>VLOOKUP($F$10:$F$4815,'Customer Info'!$A:$E,5,0)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300</v>
      </c>
      <c r="Q3849" s="8">
        <f t="shared" si="298"/>
        <v>48</v>
      </c>
      <c r="R3849" s="2" t="s">
        <v>28</v>
      </c>
      <c r="S3849" s="9">
        <f t="shared" si="299"/>
        <v>0.02</v>
      </c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VLOOKUP($F$10:$F$4815,'Customer Info'!$A$1:$B$501,2,0)</f>
        <v>Victoria</v>
      </c>
      <c r="H3850" s="6" t="str">
        <f>VLOOKUP(F3850:$F$4815,'Customer Info'!$A:$C,3,0)</f>
        <v>Brennan</v>
      </c>
      <c r="I3850" s="6" t="str">
        <f>VLOOKUP($F$10:$F$4815,'Customer Info'!$A:$E,5,0)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41096</v>
      </c>
      <c r="Q3850" s="8">
        <f t="shared" si="298"/>
        <v>3126</v>
      </c>
      <c r="R3850" s="2" t="s">
        <v>28</v>
      </c>
      <c r="S3850" s="9">
        <f t="shared" si="299"/>
        <v>7.0000000000000007E-2</v>
      </c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VLOOKUP($F$10:$F$4815,'Customer Info'!$A$1:$B$501,2,0)</f>
        <v>Stuart</v>
      </c>
      <c r="H3851" s="6" t="str">
        <f>VLOOKUP(F3851:$F$4815,'Customer Info'!$A:$C,3,0)</f>
        <v>Calhoun</v>
      </c>
      <c r="I3851" s="6" t="str">
        <f>VLOOKUP($F$10:$F$4815,'Customer Info'!$A:$E,5,0)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N3851+O3851</f>
        <v>215</v>
      </c>
      <c r="Q3851" s="8">
        <f t="shared" ref="Q3851:Q3914" si="303">P3851-M3851</f>
        <v>41</v>
      </c>
      <c r="R3851" s="2" t="s">
        <v>28</v>
      </c>
      <c r="S3851" s="9">
        <f t="shared" ref="S3851:S3914" si="304">VLOOKUP($P$10:$P$4815,$T$1:$U$7, 2,1)</f>
        <v>0.02</v>
      </c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VLOOKUP($F$10:$F$4815,'Customer Info'!$A$1:$B$501,2,0)</f>
        <v>Clay</v>
      </c>
      <c r="H3852" s="6" t="str">
        <f>VLOOKUP(F3852:$F$4815,'Customer Info'!$A:$C,3,0)</f>
        <v>Cheatham</v>
      </c>
      <c r="I3852" s="6" t="str">
        <f>VLOOKUP($F$10:$F$4815,'Customer Info'!$A:$E,5,0)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18156</v>
      </c>
      <c r="Q3852" s="8">
        <f t="shared" si="303"/>
        <v>1884</v>
      </c>
      <c r="R3852" s="2" t="s">
        <v>28</v>
      </c>
      <c r="S3852" s="9">
        <f t="shared" si="304"/>
        <v>0.05</v>
      </c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VLOOKUP($F$10:$F$4815,'Customer Info'!$A$1:$B$501,2,0)</f>
        <v>Hunter</v>
      </c>
      <c r="H3853" s="6" t="str">
        <f>VLOOKUP(F3853:$F$4815,'Customer Info'!$A:$C,3,0)</f>
        <v>Lopez</v>
      </c>
      <c r="I3853" s="6" t="str">
        <f>VLOOKUP($F$10:$F$4815,'Customer Info'!$A:$E,5,0)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367</v>
      </c>
      <c r="Q3853" s="8">
        <f t="shared" si="303"/>
        <v>113</v>
      </c>
      <c r="R3853" s="2" t="s">
        <v>50</v>
      </c>
      <c r="S3853" s="9">
        <f t="shared" si="304"/>
        <v>0.02</v>
      </c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VLOOKUP($F$10:$F$4815,'Customer Info'!$A$1:$B$501,2,0)</f>
        <v>Laurel</v>
      </c>
      <c r="H3854" s="6" t="str">
        <f>VLOOKUP(F3854:$F$4815,'Customer Info'!$A:$C,3,0)</f>
        <v>Beltran</v>
      </c>
      <c r="I3854" s="6" t="str">
        <f>VLOOKUP($F$10:$F$4815,'Customer Info'!$A:$E,5,0)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9682</v>
      </c>
      <c r="Q3854" s="8">
        <f t="shared" si="303"/>
        <v>776</v>
      </c>
      <c r="R3854" s="2" t="s">
        <v>28</v>
      </c>
      <c r="S3854" s="9">
        <f t="shared" si="304"/>
        <v>0.05</v>
      </c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VLOOKUP($F$10:$F$4815,'Customer Info'!$A$1:$B$501,2,0)</f>
        <v>Annie</v>
      </c>
      <c r="H3855" s="6" t="str">
        <f>VLOOKUP(F3855:$F$4815,'Customer Info'!$A:$C,3,0)</f>
        <v>Zypern</v>
      </c>
      <c r="I3855" s="6" t="str">
        <f>VLOOKUP($F$10:$F$4815,'Customer Info'!$A:$E,5,0)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1813</v>
      </c>
      <c r="Q3855" s="8">
        <f t="shared" si="303"/>
        <v>221</v>
      </c>
      <c r="R3855" s="2" t="s">
        <v>50</v>
      </c>
      <c r="S3855" s="9">
        <f t="shared" si="304"/>
        <v>0.02</v>
      </c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VLOOKUP($F$10:$F$4815,'Customer Info'!$A$1:$B$501,2,0)</f>
        <v>Kelly</v>
      </c>
      <c r="H3856" s="6" t="str">
        <f>VLOOKUP(F3856:$F$4815,'Customer Info'!$A:$C,3,0)</f>
        <v>Collister</v>
      </c>
      <c r="I3856" s="6" t="str">
        <f>VLOOKUP($F$10:$F$4815,'Customer Info'!$A:$E,5,0)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8801</v>
      </c>
      <c r="Q3856" s="8">
        <f t="shared" si="303"/>
        <v>639</v>
      </c>
      <c r="R3856" s="2" t="s">
        <v>28</v>
      </c>
      <c r="S3856" s="9">
        <f t="shared" si="304"/>
        <v>0.05</v>
      </c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VLOOKUP($F$10:$F$4815,'Customer Info'!$A$1:$B$501,2,0)</f>
        <v>Aaron</v>
      </c>
      <c r="H3857" s="6" t="str">
        <f>VLOOKUP(F3857:$F$4815,'Customer Info'!$A:$C,3,0)</f>
        <v>Bergman</v>
      </c>
      <c r="I3857" s="6" t="str">
        <f>VLOOKUP($F$10:$F$4815,'Customer Info'!$A:$E,5,0)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3088</v>
      </c>
      <c r="Q3857" s="8">
        <f t="shared" si="303"/>
        <v>151</v>
      </c>
      <c r="R3857" s="2" t="s">
        <v>28</v>
      </c>
      <c r="S3857" s="9">
        <f t="shared" si="304"/>
        <v>0.02</v>
      </c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VLOOKUP($F$10:$F$4815,'Customer Info'!$A$1:$B$501,2,0)</f>
        <v>Rachel</v>
      </c>
      <c r="H3858" s="6" t="str">
        <f>VLOOKUP(F3858:$F$4815,'Customer Info'!$A:$C,3,0)</f>
        <v>Payne</v>
      </c>
      <c r="I3858" s="6" t="str">
        <f>VLOOKUP($F$10:$F$4815,'Customer Info'!$A:$E,5,0)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26953</v>
      </c>
      <c r="Q3858" s="8">
        <f t="shared" si="303"/>
        <v>2500</v>
      </c>
      <c r="R3858" s="2" t="s">
        <v>50</v>
      </c>
      <c r="S3858" s="9">
        <f t="shared" si="304"/>
        <v>7.0000000000000007E-2</v>
      </c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VLOOKUP($F$10:$F$4815,'Customer Info'!$A$1:$B$501,2,0)</f>
        <v>Adam</v>
      </c>
      <c r="H3859" s="6" t="str">
        <f>VLOOKUP(F3859:$F$4815,'Customer Info'!$A:$C,3,0)</f>
        <v>Bellavance</v>
      </c>
      <c r="I3859" s="6" t="str">
        <f>VLOOKUP($F$10:$F$4815,'Customer Info'!$A:$E,5,0)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1053</v>
      </c>
      <c r="Q3859" s="8">
        <f t="shared" si="303"/>
        <v>107</v>
      </c>
      <c r="R3859" s="2" t="s">
        <v>28</v>
      </c>
      <c r="S3859" s="9">
        <f t="shared" si="304"/>
        <v>0.02</v>
      </c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VLOOKUP($F$10:$F$4815,'Customer Info'!$A$1:$B$501,2,0)</f>
        <v>Patrick</v>
      </c>
      <c r="H3860" s="6" t="str">
        <f>VLOOKUP(F3860:$F$4815,'Customer Info'!$A:$C,3,0)</f>
        <v>Bzostek</v>
      </c>
      <c r="I3860" s="6" t="str">
        <f>VLOOKUP($F$10:$F$4815,'Customer Info'!$A:$E,5,0)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22600</v>
      </c>
      <c r="Q3860" s="8">
        <f t="shared" si="303"/>
        <v>1732</v>
      </c>
      <c r="R3860" s="2" t="s">
        <v>50</v>
      </c>
      <c r="S3860" s="9">
        <f t="shared" si="304"/>
        <v>0.05</v>
      </c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VLOOKUP($F$10:$F$4815,'Customer Info'!$A$1:$B$501,2,0)</f>
        <v>Bill</v>
      </c>
      <c r="H3861" s="6" t="str">
        <f>VLOOKUP(F3861:$F$4815,'Customer Info'!$A:$C,3,0)</f>
        <v>Shonely</v>
      </c>
      <c r="I3861" s="6" t="str">
        <f>VLOOKUP($F$10:$F$4815,'Customer Info'!$A:$E,5,0)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12599</v>
      </c>
      <c r="Q3861" s="8">
        <f t="shared" si="303"/>
        <v>614</v>
      </c>
      <c r="R3861" s="2" t="s">
        <v>28</v>
      </c>
      <c r="S3861" s="9">
        <f t="shared" si="304"/>
        <v>0.05</v>
      </c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VLOOKUP($F$10:$F$4815,'Customer Info'!$A$1:$B$501,2,0)</f>
        <v>Adrian</v>
      </c>
      <c r="H3862" s="6" t="str">
        <f>VLOOKUP(F3862:$F$4815,'Customer Info'!$A:$C,3,0)</f>
        <v>Barton</v>
      </c>
      <c r="I3862" s="6" t="str">
        <f>VLOOKUP($F$10:$F$4815,'Customer Info'!$A:$E,5,0)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213</v>
      </c>
      <c r="Q3862" s="8">
        <f t="shared" si="303"/>
        <v>45</v>
      </c>
      <c r="R3862" s="2" t="s">
        <v>56</v>
      </c>
      <c r="S3862" s="9">
        <f t="shared" si="304"/>
        <v>0.02</v>
      </c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VLOOKUP($F$10:$F$4815,'Customer Info'!$A$1:$B$501,2,0)</f>
        <v>Anthony</v>
      </c>
      <c r="H3863" s="6" t="str">
        <f>VLOOKUP(F3863:$F$4815,'Customer Info'!$A:$C,3,0)</f>
        <v>Rawles</v>
      </c>
      <c r="I3863" s="6" t="str">
        <f>VLOOKUP($F$10:$F$4815,'Customer Info'!$A:$E,5,0)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355</v>
      </c>
      <c r="Q3863" s="8">
        <f t="shared" si="303"/>
        <v>35</v>
      </c>
      <c r="R3863" s="2" t="s">
        <v>26</v>
      </c>
      <c r="S3863" s="9">
        <f t="shared" si="304"/>
        <v>0.02</v>
      </c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VLOOKUP($F$10:$F$4815,'Customer Info'!$A$1:$B$501,2,0)</f>
        <v>Alyssa</v>
      </c>
      <c r="H3864" s="6" t="str">
        <f>VLOOKUP(F3864:$F$4815,'Customer Info'!$A:$C,3,0)</f>
        <v>Tate</v>
      </c>
      <c r="I3864" s="6" t="str">
        <f>VLOOKUP($F$10:$F$4815,'Customer Info'!$A:$E,5,0)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14368</v>
      </c>
      <c r="Q3864" s="8">
        <f t="shared" si="303"/>
        <v>1016</v>
      </c>
      <c r="R3864" s="2" t="s">
        <v>28</v>
      </c>
      <c r="S3864" s="9">
        <f t="shared" si="304"/>
        <v>0.05</v>
      </c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VLOOKUP($F$10:$F$4815,'Customer Info'!$A$1:$B$501,2,0)</f>
        <v>Dennis</v>
      </c>
      <c r="H3865" s="6" t="str">
        <f>VLOOKUP(F3865:$F$4815,'Customer Info'!$A:$C,3,0)</f>
        <v>Pardue</v>
      </c>
      <c r="I3865" s="6" t="str">
        <f>VLOOKUP($F$10:$F$4815,'Customer Info'!$A:$E,5,0)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5523</v>
      </c>
      <c r="Q3865" s="8">
        <f t="shared" si="303"/>
        <v>375</v>
      </c>
      <c r="R3865" s="2" t="s">
        <v>50</v>
      </c>
      <c r="S3865" s="9">
        <f t="shared" si="304"/>
        <v>0.05</v>
      </c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VLOOKUP($F$10:$F$4815,'Customer Info'!$A$1:$B$501,2,0)</f>
        <v>Rick</v>
      </c>
      <c r="H3866" s="6" t="str">
        <f>VLOOKUP(F3866:$F$4815,'Customer Info'!$A:$C,3,0)</f>
        <v>Duston</v>
      </c>
      <c r="I3866" s="6" t="str">
        <f>VLOOKUP($F$10:$F$4815,'Customer Info'!$A:$E,5,0)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1667</v>
      </c>
      <c r="Q3866" s="8">
        <f t="shared" si="303"/>
        <v>137</v>
      </c>
      <c r="R3866" s="2" t="s">
        <v>28</v>
      </c>
      <c r="S3866" s="9">
        <f t="shared" si="304"/>
        <v>0.02</v>
      </c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VLOOKUP($F$10:$F$4815,'Customer Info'!$A$1:$B$501,2,0)</f>
        <v>Anthony</v>
      </c>
      <c r="H3867" s="6" t="str">
        <f>VLOOKUP(F3867:$F$4815,'Customer Info'!$A:$C,3,0)</f>
        <v>O'Donnell</v>
      </c>
      <c r="I3867" s="6" t="str">
        <f>VLOOKUP($F$10:$F$4815,'Customer Info'!$A:$E,5,0)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2935</v>
      </c>
      <c r="Q3867" s="8">
        <f t="shared" si="303"/>
        <v>215</v>
      </c>
      <c r="R3867" s="2" t="s">
        <v>50</v>
      </c>
      <c r="S3867" s="9">
        <f t="shared" si="304"/>
        <v>0.02</v>
      </c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VLOOKUP($F$10:$F$4815,'Customer Info'!$A$1:$B$501,2,0)</f>
        <v>Eric</v>
      </c>
      <c r="H3868" s="6" t="str">
        <f>VLOOKUP(F3868:$F$4815,'Customer Info'!$A:$C,3,0)</f>
        <v>Barreto</v>
      </c>
      <c r="I3868" s="6" t="str">
        <f>VLOOKUP($F$10:$F$4815,'Customer Info'!$A:$E,5,0)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8973</v>
      </c>
      <c r="Q3868" s="8">
        <f t="shared" si="303"/>
        <v>401</v>
      </c>
      <c r="R3868" s="2" t="s">
        <v>50</v>
      </c>
      <c r="S3868" s="9">
        <f t="shared" si="304"/>
        <v>0.05</v>
      </c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VLOOKUP($F$10:$F$4815,'Customer Info'!$A$1:$B$501,2,0)</f>
        <v>Bill</v>
      </c>
      <c r="H3869" s="6" t="str">
        <f>VLOOKUP(F3869:$F$4815,'Customer Info'!$A:$C,3,0)</f>
        <v>Eplett</v>
      </c>
      <c r="I3869" s="6" t="str">
        <f>VLOOKUP($F$10:$F$4815,'Customer Info'!$A:$E,5,0)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33172</v>
      </c>
      <c r="Q3869" s="8">
        <f t="shared" si="303"/>
        <v>2480</v>
      </c>
      <c r="R3869" s="2" t="s">
        <v>28</v>
      </c>
      <c r="S3869" s="9">
        <f t="shared" si="304"/>
        <v>7.0000000000000007E-2</v>
      </c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VLOOKUP($F$10:$F$4815,'Customer Info'!$A$1:$B$501,2,0)</f>
        <v>Hallie</v>
      </c>
      <c r="H3870" s="6" t="str">
        <f>VLOOKUP(F3870:$F$4815,'Customer Info'!$A:$C,3,0)</f>
        <v>Redmond</v>
      </c>
      <c r="I3870" s="6" t="str">
        <f>VLOOKUP($F$10:$F$4815,'Customer Info'!$A:$E,5,0)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254</v>
      </c>
      <c r="Q3870" s="8">
        <f t="shared" si="303"/>
        <v>30</v>
      </c>
      <c r="R3870" s="2" t="s">
        <v>28</v>
      </c>
      <c r="S3870" s="9">
        <f t="shared" si="304"/>
        <v>0.02</v>
      </c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VLOOKUP($F$10:$F$4815,'Customer Info'!$A$1:$B$501,2,0)</f>
        <v>Justin</v>
      </c>
      <c r="H3871" s="6" t="str">
        <f>VLOOKUP(F3871:$F$4815,'Customer Info'!$A:$C,3,0)</f>
        <v>Hirsh</v>
      </c>
      <c r="I3871" s="6" t="str">
        <f>VLOOKUP($F$10:$F$4815,'Customer Info'!$A:$E,5,0)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2534</v>
      </c>
      <c r="Q3871" s="8">
        <f t="shared" si="303"/>
        <v>170</v>
      </c>
      <c r="R3871" s="2" t="s">
        <v>50</v>
      </c>
      <c r="S3871" s="9">
        <f t="shared" si="304"/>
        <v>0.02</v>
      </c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VLOOKUP($F$10:$F$4815,'Customer Info'!$A$1:$B$501,2,0)</f>
        <v>Kristina</v>
      </c>
      <c r="H3872" s="6" t="str">
        <f>VLOOKUP(F3872:$F$4815,'Customer Info'!$A:$C,3,0)</f>
        <v>Nunn</v>
      </c>
      <c r="I3872" s="6" t="str">
        <f>VLOOKUP($F$10:$F$4815,'Customer Info'!$A:$E,5,0)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1607</v>
      </c>
      <c r="Q3872" s="8">
        <f t="shared" si="303"/>
        <v>205</v>
      </c>
      <c r="R3872" s="2" t="s">
        <v>28</v>
      </c>
      <c r="S3872" s="9">
        <f t="shared" si="304"/>
        <v>0.02</v>
      </c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VLOOKUP($F$10:$F$4815,'Customer Info'!$A$1:$B$501,2,0)</f>
        <v>Greg</v>
      </c>
      <c r="H3873" s="6" t="str">
        <f>VLOOKUP(F3873:$F$4815,'Customer Info'!$A:$C,3,0)</f>
        <v>Hansen</v>
      </c>
      <c r="I3873" s="6" t="str">
        <f>VLOOKUP($F$10:$F$4815,'Customer Info'!$A:$E,5,0)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79</v>
      </c>
      <c r="Q3873" s="8">
        <f t="shared" si="303"/>
        <v>15</v>
      </c>
      <c r="R3873" s="2" t="s">
        <v>50</v>
      </c>
      <c r="S3873" s="9">
        <f t="shared" si="304"/>
        <v>0.02</v>
      </c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VLOOKUP($F$10:$F$4815,'Customer Info'!$A$1:$B$501,2,0)</f>
        <v>Alex</v>
      </c>
      <c r="H3874" s="6" t="str">
        <f>VLOOKUP(F3874:$F$4815,'Customer Info'!$A:$C,3,0)</f>
        <v>Avila</v>
      </c>
      <c r="I3874" s="6" t="str">
        <f>VLOOKUP($F$10:$F$4815,'Customer Info'!$A:$E,5,0)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23716</v>
      </c>
      <c r="Q3874" s="8">
        <f t="shared" si="303"/>
        <v>1351</v>
      </c>
      <c r="R3874" s="2" t="s">
        <v>50</v>
      </c>
      <c r="S3874" s="9">
        <f t="shared" si="304"/>
        <v>0.05</v>
      </c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VLOOKUP($F$10:$F$4815,'Customer Info'!$A$1:$B$501,2,0)</f>
        <v>Harry</v>
      </c>
      <c r="H3875" s="6" t="str">
        <f>VLOOKUP(F3875:$F$4815,'Customer Info'!$A:$C,3,0)</f>
        <v>Marie</v>
      </c>
      <c r="I3875" s="6" t="str">
        <f>VLOOKUP($F$10:$F$4815,'Customer Info'!$A:$E,5,0)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840</v>
      </c>
      <c r="Q3875" s="8">
        <f t="shared" si="303"/>
        <v>84</v>
      </c>
      <c r="R3875" s="2" t="s">
        <v>28</v>
      </c>
      <c r="S3875" s="9">
        <f t="shared" si="304"/>
        <v>0.02</v>
      </c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VLOOKUP($F$10:$F$4815,'Customer Info'!$A$1:$B$501,2,0)</f>
        <v>Kelly</v>
      </c>
      <c r="H3876" s="6" t="str">
        <f>VLOOKUP(F3876:$F$4815,'Customer Info'!$A:$C,3,0)</f>
        <v>Collister</v>
      </c>
      <c r="I3876" s="6" t="str">
        <f>VLOOKUP($F$10:$F$4815,'Customer Info'!$A:$E,5,0)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1912</v>
      </c>
      <c r="Q3876" s="8">
        <f t="shared" si="303"/>
        <v>194</v>
      </c>
      <c r="R3876" s="2" t="s">
        <v>28</v>
      </c>
      <c r="S3876" s="9">
        <f t="shared" si="304"/>
        <v>0.02</v>
      </c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VLOOKUP($F$10:$F$4815,'Customer Info'!$A$1:$B$501,2,0)</f>
        <v>Kelly</v>
      </c>
      <c r="H3877" s="6" t="str">
        <f>VLOOKUP(F3877:$F$4815,'Customer Info'!$A:$C,3,0)</f>
        <v>Collister</v>
      </c>
      <c r="I3877" s="6" t="str">
        <f>VLOOKUP($F$10:$F$4815,'Customer Info'!$A:$E,5,0)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184</v>
      </c>
      <c r="Q3877" s="8">
        <f t="shared" si="303"/>
        <v>24</v>
      </c>
      <c r="R3877" s="2" t="s">
        <v>28</v>
      </c>
      <c r="S3877" s="9">
        <f t="shared" si="304"/>
        <v>0.02</v>
      </c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VLOOKUP($F$10:$F$4815,'Customer Info'!$A$1:$B$501,2,0)</f>
        <v>Logan</v>
      </c>
      <c r="H3878" s="6" t="str">
        <f>VLOOKUP(F3878:$F$4815,'Customer Info'!$A:$C,3,0)</f>
        <v>Currie</v>
      </c>
      <c r="I3878" s="6" t="str">
        <f>VLOOKUP($F$10:$F$4815,'Customer Info'!$A:$E,5,0)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1166</v>
      </c>
      <c r="Q3878" s="8">
        <f t="shared" si="303"/>
        <v>94</v>
      </c>
      <c r="R3878" s="2" t="s">
        <v>28</v>
      </c>
      <c r="S3878" s="9">
        <f t="shared" si="304"/>
        <v>0.02</v>
      </c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VLOOKUP($F$10:$F$4815,'Customer Info'!$A$1:$B$501,2,0)</f>
        <v>Trudy</v>
      </c>
      <c r="H3879" s="6" t="str">
        <f>VLOOKUP(F3879:$F$4815,'Customer Info'!$A:$C,3,0)</f>
        <v>Glocke</v>
      </c>
      <c r="I3879" s="6" t="str">
        <f>VLOOKUP($F$10:$F$4815,'Customer Info'!$A:$E,5,0)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276</v>
      </c>
      <c r="Q3879" s="8">
        <f t="shared" si="303"/>
        <v>46</v>
      </c>
      <c r="R3879" s="2" t="s">
        <v>28</v>
      </c>
      <c r="S3879" s="9">
        <f t="shared" si="304"/>
        <v>0.02</v>
      </c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VLOOKUP($F$10:$F$4815,'Customer Info'!$A$1:$B$501,2,0)</f>
        <v>Lindsay</v>
      </c>
      <c r="H3880" s="6" t="str">
        <f>VLOOKUP(F3880:$F$4815,'Customer Info'!$A:$C,3,0)</f>
        <v>Williams</v>
      </c>
      <c r="I3880" s="6" t="str">
        <f>VLOOKUP($F$10:$F$4815,'Customer Info'!$A:$E,5,0)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3466</v>
      </c>
      <c r="Q3880" s="8">
        <f t="shared" si="303"/>
        <v>346</v>
      </c>
      <c r="R3880" s="2" t="s">
        <v>28</v>
      </c>
      <c r="S3880" s="9">
        <f t="shared" si="304"/>
        <v>0.02</v>
      </c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VLOOKUP($F$10:$F$4815,'Customer Info'!$A$1:$B$501,2,0)</f>
        <v>Rob</v>
      </c>
      <c r="H3881" s="6" t="str">
        <f>VLOOKUP(F3881:$F$4815,'Customer Info'!$A:$C,3,0)</f>
        <v>Williams</v>
      </c>
      <c r="I3881" s="6" t="str">
        <f>VLOOKUP($F$10:$F$4815,'Customer Info'!$A:$E,5,0)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1427</v>
      </c>
      <c r="Q3881" s="8">
        <f t="shared" si="303"/>
        <v>137</v>
      </c>
      <c r="R3881" s="2" t="s">
        <v>28</v>
      </c>
      <c r="S3881" s="9">
        <f t="shared" si="304"/>
        <v>0.02</v>
      </c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VLOOKUP($F$10:$F$4815,'Customer Info'!$A$1:$B$501,2,0)</f>
        <v>Brenda</v>
      </c>
      <c r="H3882" s="6" t="str">
        <f>VLOOKUP(F3882:$F$4815,'Customer Info'!$A:$C,3,0)</f>
        <v>Bowman</v>
      </c>
      <c r="I3882" s="6" t="str">
        <f>VLOOKUP($F$10:$F$4815,'Customer Info'!$A:$E,5,0)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3488</v>
      </c>
      <c r="Q3882" s="8">
        <f t="shared" si="303"/>
        <v>258</v>
      </c>
      <c r="R3882" s="2" t="s">
        <v>50</v>
      </c>
      <c r="S3882" s="9">
        <f t="shared" si="304"/>
        <v>0.02</v>
      </c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VLOOKUP($F$10:$F$4815,'Customer Info'!$A$1:$B$501,2,0)</f>
        <v>Craig</v>
      </c>
      <c r="H3883" s="6" t="str">
        <f>VLOOKUP(F3883:$F$4815,'Customer Info'!$A:$C,3,0)</f>
        <v>Leslie</v>
      </c>
      <c r="I3883" s="6" t="str">
        <f>VLOOKUP($F$10:$F$4815,'Customer Info'!$A:$E,5,0)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2907</v>
      </c>
      <c r="Q3883" s="8">
        <f t="shared" si="303"/>
        <v>239</v>
      </c>
      <c r="R3883" s="2" t="s">
        <v>50</v>
      </c>
      <c r="S3883" s="9">
        <f t="shared" si="304"/>
        <v>0.02</v>
      </c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VLOOKUP($F$10:$F$4815,'Customer Info'!$A$1:$B$501,2,0)</f>
        <v>Alejandro</v>
      </c>
      <c r="H3884" s="6" t="str">
        <f>VLOOKUP(F3884:$F$4815,'Customer Info'!$A:$C,3,0)</f>
        <v>Grove</v>
      </c>
      <c r="I3884" s="6" t="str">
        <f>VLOOKUP($F$10:$F$4815,'Customer Info'!$A:$E,5,0)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106112</v>
      </c>
      <c r="Q3884" s="8">
        <f t="shared" si="303"/>
        <v>7001</v>
      </c>
      <c r="R3884" s="2" t="s">
        <v>50</v>
      </c>
      <c r="S3884" s="9">
        <f t="shared" si="304"/>
        <v>0.12</v>
      </c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VLOOKUP($F$10:$F$4815,'Customer Info'!$A$1:$B$501,2,0)</f>
        <v>Toby</v>
      </c>
      <c r="H3885" s="6" t="str">
        <f>VLOOKUP(F3885:$F$4815,'Customer Info'!$A:$C,3,0)</f>
        <v>Braunhardt</v>
      </c>
      <c r="I3885" s="6" t="str">
        <f>VLOOKUP($F$10:$F$4815,'Customer Info'!$A:$E,5,0)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7301</v>
      </c>
      <c r="Q3885" s="8">
        <f t="shared" si="303"/>
        <v>537</v>
      </c>
      <c r="R3885" s="2" t="s">
        <v>50</v>
      </c>
      <c r="S3885" s="9">
        <f t="shared" si="304"/>
        <v>0.05</v>
      </c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VLOOKUP($F$10:$F$4815,'Customer Info'!$A$1:$B$501,2,0)</f>
        <v>Roland</v>
      </c>
      <c r="H3886" s="6" t="str">
        <f>VLOOKUP(F3886:$F$4815,'Customer Info'!$A:$C,3,0)</f>
        <v>Murray</v>
      </c>
      <c r="I3886" s="6" t="str">
        <f>VLOOKUP($F$10:$F$4815,'Customer Info'!$A:$E,5,0)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1675</v>
      </c>
      <c r="Q3886" s="8">
        <f t="shared" si="303"/>
        <v>115</v>
      </c>
      <c r="R3886" s="2" t="s">
        <v>56</v>
      </c>
      <c r="S3886" s="9">
        <f t="shared" si="304"/>
        <v>0.02</v>
      </c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VLOOKUP($F$10:$F$4815,'Customer Info'!$A$1:$B$501,2,0)</f>
        <v>Claire</v>
      </c>
      <c r="H3887" s="6" t="str">
        <f>VLOOKUP(F3887:$F$4815,'Customer Info'!$A:$C,3,0)</f>
        <v>Gute</v>
      </c>
      <c r="I3887" s="6" t="str">
        <f>VLOOKUP($F$10:$F$4815,'Customer Info'!$A:$E,5,0)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895</v>
      </c>
      <c r="Q3887" s="8">
        <f t="shared" si="303"/>
        <v>111</v>
      </c>
      <c r="R3887" s="2" t="s">
        <v>28</v>
      </c>
      <c r="S3887" s="9">
        <f t="shared" si="304"/>
        <v>0.02</v>
      </c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VLOOKUP($F$10:$F$4815,'Customer Info'!$A$1:$B$501,2,0)</f>
        <v>Ken</v>
      </c>
      <c r="H3888" s="6" t="str">
        <f>VLOOKUP(F3888:$F$4815,'Customer Info'!$A:$C,3,0)</f>
        <v>Heidel</v>
      </c>
      <c r="I3888" s="6" t="str">
        <f>VLOOKUP($F$10:$F$4815,'Customer Info'!$A:$E,5,0)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48756</v>
      </c>
      <c r="Q3888" s="8">
        <f t="shared" si="303"/>
        <v>2292</v>
      </c>
      <c r="R3888" s="2" t="s">
        <v>28</v>
      </c>
      <c r="S3888" s="9">
        <f t="shared" si="304"/>
        <v>7.0000000000000007E-2</v>
      </c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VLOOKUP($F$10:$F$4815,'Customer Info'!$A$1:$B$501,2,0)</f>
        <v>Benjamin</v>
      </c>
      <c r="H3889" s="6" t="str">
        <f>VLOOKUP(F3889:$F$4815,'Customer Info'!$A:$C,3,0)</f>
        <v>Patterson</v>
      </c>
      <c r="I3889" s="6" t="str">
        <f>VLOOKUP($F$10:$F$4815,'Customer Info'!$A:$E,5,0)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859</v>
      </c>
      <c r="Q3889" s="8">
        <f t="shared" si="303"/>
        <v>75</v>
      </c>
      <c r="R3889" s="2" t="s">
        <v>28</v>
      </c>
      <c r="S3889" s="9">
        <f t="shared" si="304"/>
        <v>0.02</v>
      </c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VLOOKUP($F$10:$F$4815,'Customer Info'!$A$1:$B$501,2,0)</f>
        <v>Susan</v>
      </c>
      <c r="H3890" s="6" t="str">
        <f>VLOOKUP(F3890:$F$4815,'Customer Info'!$A:$C,3,0)</f>
        <v>MacKendrick</v>
      </c>
      <c r="I3890" s="6" t="str">
        <f>VLOOKUP($F$10:$F$4815,'Customer Info'!$A:$E,5,0)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2131</v>
      </c>
      <c r="Q3890" s="8">
        <f t="shared" si="303"/>
        <v>130</v>
      </c>
      <c r="R3890" s="2" t="s">
        <v>28</v>
      </c>
      <c r="S3890" s="9">
        <f t="shared" si="304"/>
        <v>0.02</v>
      </c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VLOOKUP($F$10:$F$4815,'Customer Info'!$A$1:$B$501,2,0)</f>
        <v>Matt</v>
      </c>
      <c r="H3891" s="6" t="str">
        <f>VLOOKUP(F3891:$F$4815,'Customer Info'!$A:$C,3,0)</f>
        <v>Collins</v>
      </c>
      <c r="I3891" s="6" t="str">
        <f>VLOOKUP($F$10:$F$4815,'Customer Info'!$A:$E,5,0)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190</v>
      </c>
      <c r="Q3891" s="8">
        <f t="shared" si="303"/>
        <v>19</v>
      </c>
      <c r="R3891" s="2" t="s">
        <v>28</v>
      </c>
      <c r="S3891" s="9">
        <f t="shared" si="304"/>
        <v>0.02</v>
      </c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VLOOKUP($F$10:$F$4815,'Customer Info'!$A$1:$B$501,2,0)</f>
        <v>Dean</v>
      </c>
      <c r="H3892" s="6" t="str">
        <f>VLOOKUP(F3892:$F$4815,'Customer Info'!$A:$C,3,0)</f>
        <v>Katz</v>
      </c>
      <c r="I3892" s="6" t="str">
        <f>VLOOKUP($F$10:$F$4815,'Customer Info'!$A:$E,5,0)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169</v>
      </c>
      <c r="Q3892" s="8">
        <f t="shared" si="303"/>
        <v>36</v>
      </c>
      <c r="R3892" s="2" t="s">
        <v>28</v>
      </c>
      <c r="S3892" s="9">
        <f t="shared" si="304"/>
        <v>0.02</v>
      </c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VLOOKUP($F$10:$F$4815,'Customer Info'!$A$1:$B$501,2,0)</f>
        <v>Bill</v>
      </c>
      <c r="H3893" s="6" t="str">
        <f>VLOOKUP(F3893:$F$4815,'Customer Info'!$A:$C,3,0)</f>
        <v>Donatelli</v>
      </c>
      <c r="I3893" s="6" t="str">
        <f>VLOOKUP($F$10:$F$4815,'Customer Info'!$A:$E,5,0)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153</v>
      </c>
      <c r="Q3893" s="8">
        <f t="shared" si="303"/>
        <v>38</v>
      </c>
      <c r="R3893" s="2" t="s">
        <v>28</v>
      </c>
      <c r="S3893" s="9">
        <f t="shared" si="304"/>
        <v>0.02</v>
      </c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VLOOKUP($F$10:$F$4815,'Customer Info'!$A$1:$B$501,2,0)</f>
        <v>Neil</v>
      </c>
      <c r="H3894" s="6" t="str">
        <f>VLOOKUP(F3894:$F$4815,'Customer Info'!$A:$C,3,0)</f>
        <v>Knudson</v>
      </c>
      <c r="I3894" s="6" t="str">
        <f>VLOOKUP($F$10:$F$4815,'Customer Info'!$A:$E,5,0)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136</v>
      </c>
      <c r="Q3894" s="8">
        <f t="shared" si="303"/>
        <v>18</v>
      </c>
      <c r="R3894" s="2" t="s">
        <v>50</v>
      </c>
      <c r="S3894" s="9">
        <f t="shared" si="304"/>
        <v>0.02</v>
      </c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VLOOKUP($F$10:$F$4815,'Customer Info'!$A$1:$B$501,2,0)</f>
        <v>Alex</v>
      </c>
      <c r="H3895" s="6" t="str">
        <f>VLOOKUP(F3895:$F$4815,'Customer Info'!$A:$C,3,0)</f>
        <v>Avila</v>
      </c>
      <c r="I3895" s="6" t="str">
        <f>VLOOKUP($F$10:$F$4815,'Customer Info'!$A:$E,5,0)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2757</v>
      </c>
      <c r="Q3895" s="8">
        <f t="shared" si="303"/>
        <v>141</v>
      </c>
      <c r="R3895" s="2" t="s">
        <v>50</v>
      </c>
      <c r="S3895" s="9">
        <f t="shared" si="304"/>
        <v>0.02</v>
      </c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VLOOKUP($F$10:$F$4815,'Customer Info'!$A$1:$B$501,2,0)</f>
        <v>Deirdre</v>
      </c>
      <c r="H3896" s="6" t="str">
        <f>VLOOKUP(F3896:$F$4815,'Customer Info'!$A:$C,3,0)</f>
        <v>Greer</v>
      </c>
      <c r="I3896" s="6" t="str">
        <f>VLOOKUP($F$10:$F$4815,'Customer Info'!$A:$E,5,0)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9213</v>
      </c>
      <c r="Q3896" s="8">
        <f t="shared" si="303"/>
        <v>653</v>
      </c>
      <c r="R3896" s="2" t="s">
        <v>28</v>
      </c>
      <c r="S3896" s="9">
        <f t="shared" si="304"/>
        <v>0.05</v>
      </c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VLOOKUP($F$10:$F$4815,'Customer Info'!$A$1:$B$501,2,0)</f>
        <v>Laurel</v>
      </c>
      <c r="H3897" s="6" t="str">
        <f>VLOOKUP(F3897:$F$4815,'Customer Info'!$A:$C,3,0)</f>
        <v>Beltran</v>
      </c>
      <c r="I3897" s="6" t="str">
        <f>VLOOKUP($F$10:$F$4815,'Customer Info'!$A:$E,5,0)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3114</v>
      </c>
      <c r="Q3897" s="8">
        <f t="shared" si="303"/>
        <v>302</v>
      </c>
      <c r="R3897" s="2" t="s">
        <v>28</v>
      </c>
      <c r="S3897" s="9">
        <f t="shared" si="304"/>
        <v>0.02</v>
      </c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VLOOKUP($F$10:$F$4815,'Customer Info'!$A$1:$B$501,2,0)</f>
        <v>Hallie</v>
      </c>
      <c r="H3898" s="6" t="str">
        <f>VLOOKUP(F3898:$F$4815,'Customer Info'!$A:$C,3,0)</f>
        <v>Redmond</v>
      </c>
      <c r="I3898" s="6" t="str">
        <f>VLOOKUP($F$10:$F$4815,'Customer Info'!$A:$E,5,0)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23856</v>
      </c>
      <c r="Q3898" s="8">
        <f t="shared" si="303"/>
        <v>486</v>
      </c>
      <c r="R3898" s="2" t="s">
        <v>50</v>
      </c>
      <c r="S3898" s="9">
        <f t="shared" si="304"/>
        <v>0.05</v>
      </c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VLOOKUP($F$10:$F$4815,'Customer Info'!$A$1:$B$501,2,0)</f>
        <v>Rob</v>
      </c>
      <c r="H3899" s="6" t="str">
        <f>VLOOKUP(F3899:$F$4815,'Customer Info'!$A:$C,3,0)</f>
        <v>Williams</v>
      </c>
      <c r="I3899" s="6" t="str">
        <f>VLOOKUP($F$10:$F$4815,'Customer Info'!$A:$E,5,0)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7430</v>
      </c>
      <c r="Q3899" s="8">
        <f t="shared" si="303"/>
        <v>380</v>
      </c>
      <c r="R3899" s="2" t="s">
        <v>26</v>
      </c>
      <c r="S3899" s="9">
        <f t="shared" si="304"/>
        <v>0.05</v>
      </c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VLOOKUP($F$10:$F$4815,'Customer Info'!$A$1:$B$501,2,0)</f>
        <v>Jennifer</v>
      </c>
      <c r="H3900" s="6" t="str">
        <f>VLOOKUP(F3900:$F$4815,'Customer Info'!$A:$C,3,0)</f>
        <v>Halladay</v>
      </c>
      <c r="I3900" s="6" t="str">
        <f>VLOOKUP($F$10:$F$4815,'Customer Info'!$A:$E,5,0)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199</v>
      </c>
      <c r="Q3900" s="8">
        <f t="shared" si="303"/>
        <v>22</v>
      </c>
      <c r="R3900" s="2" t="s">
        <v>28</v>
      </c>
      <c r="S3900" s="9">
        <f t="shared" si="304"/>
        <v>0.02</v>
      </c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VLOOKUP($F$10:$F$4815,'Customer Info'!$A$1:$B$501,2,0)</f>
        <v>Troy</v>
      </c>
      <c r="H3901" s="6" t="str">
        <f>VLOOKUP(F3901:$F$4815,'Customer Info'!$A:$C,3,0)</f>
        <v>Blackwell</v>
      </c>
      <c r="I3901" s="6" t="str">
        <f>VLOOKUP($F$10:$F$4815,'Customer Info'!$A:$E,5,0)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19393</v>
      </c>
      <c r="Q3901" s="8">
        <f t="shared" si="303"/>
        <v>1987</v>
      </c>
      <c r="R3901" s="2" t="s">
        <v>50</v>
      </c>
      <c r="S3901" s="9">
        <f t="shared" si="304"/>
        <v>0.05</v>
      </c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VLOOKUP($F$10:$F$4815,'Customer Info'!$A$1:$B$501,2,0)</f>
        <v>Ionia</v>
      </c>
      <c r="H3902" s="6" t="str">
        <f>VLOOKUP(F3902:$F$4815,'Customer Info'!$A:$C,3,0)</f>
        <v>McGrath</v>
      </c>
      <c r="I3902" s="6" t="str">
        <f>VLOOKUP($F$10:$F$4815,'Customer Info'!$A:$E,5,0)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6816</v>
      </c>
      <c r="Q3902" s="8">
        <f t="shared" si="303"/>
        <v>387</v>
      </c>
      <c r="R3902" s="2" t="s">
        <v>50</v>
      </c>
      <c r="S3902" s="9">
        <f t="shared" si="304"/>
        <v>0.05</v>
      </c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VLOOKUP($F$10:$F$4815,'Customer Info'!$A$1:$B$501,2,0)</f>
        <v>Dorothy</v>
      </c>
      <c r="H3903" s="6" t="str">
        <f>VLOOKUP(F3903:$F$4815,'Customer Info'!$A:$C,3,0)</f>
        <v>Wardle</v>
      </c>
      <c r="I3903" s="6" t="str">
        <f>VLOOKUP($F$10:$F$4815,'Customer Info'!$A:$E,5,0)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16080</v>
      </c>
      <c r="Q3903" s="8">
        <f t="shared" si="303"/>
        <v>344</v>
      </c>
      <c r="R3903" s="2" t="s">
        <v>50</v>
      </c>
      <c r="S3903" s="9">
        <f t="shared" si="304"/>
        <v>0.05</v>
      </c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VLOOKUP($F$10:$F$4815,'Customer Info'!$A$1:$B$501,2,0)</f>
        <v>Ryan</v>
      </c>
      <c r="H3904" s="6" t="str">
        <f>VLOOKUP(F3904:$F$4815,'Customer Info'!$A:$C,3,0)</f>
        <v>Akin</v>
      </c>
      <c r="I3904" s="6" t="str">
        <f>VLOOKUP($F$10:$F$4815,'Customer Info'!$A:$E,5,0)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148</v>
      </c>
      <c r="Q3904" s="8">
        <f t="shared" si="303"/>
        <v>22</v>
      </c>
      <c r="R3904" s="2" t="s">
        <v>50</v>
      </c>
      <c r="S3904" s="9">
        <f t="shared" si="304"/>
        <v>0.02</v>
      </c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VLOOKUP($F$10:$F$4815,'Customer Info'!$A$1:$B$501,2,0)</f>
        <v>Rob</v>
      </c>
      <c r="H3905" s="6" t="str">
        <f>VLOOKUP(F3905:$F$4815,'Customer Info'!$A:$C,3,0)</f>
        <v>Haberlin</v>
      </c>
      <c r="I3905" s="6" t="str">
        <f>VLOOKUP($F$10:$F$4815,'Customer Info'!$A:$E,5,0)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35040</v>
      </c>
      <c r="Q3905" s="8">
        <f t="shared" si="303"/>
        <v>3532</v>
      </c>
      <c r="R3905" s="2" t="s">
        <v>26</v>
      </c>
      <c r="S3905" s="9">
        <f t="shared" si="304"/>
        <v>7.0000000000000007E-2</v>
      </c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VLOOKUP($F$10:$F$4815,'Customer Info'!$A$1:$B$501,2,0)</f>
        <v>Steven</v>
      </c>
      <c r="H3906" s="6" t="str">
        <f>VLOOKUP(F3906:$F$4815,'Customer Info'!$A:$C,3,0)</f>
        <v>Roelle</v>
      </c>
      <c r="I3906" s="6" t="str">
        <f>VLOOKUP($F$10:$F$4815,'Customer Info'!$A:$E,5,0)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9225</v>
      </c>
      <c r="Q3906" s="8">
        <f t="shared" si="303"/>
        <v>665</v>
      </c>
      <c r="R3906" s="2" t="s">
        <v>50</v>
      </c>
      <c r="S3906" s="9">
        <f t="shared" si="304"/>
        <v>0.05</v>
      </c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VLOOKUP($F$10:$F$4815,'Customer Info'!$A$1:$B$501,2,0)</f>
        <v>Troy</v>
      </c>
      <c r="H3907" s="6" t="str">
        <f>VLOOKUP(F3907:$F$4815,'Customer Info'!$A:$C,3,0)</f>
        <v>Staebel</v>
      </c>
      <c r="I3907" s="6" t="str">
        <f>VLOOKUP($F$10:$F$4815,'Customer Info'!$A:$E,5,0)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5931</v>
      </c>
      <c r="Q3907" s="8">
        <f t="shared" si="303"/>
        <v>468</v>
      </c>
      <c r="R3907" s="2" t="s">
        <v>28</v>
      </c>
      <c r="S3907" s="9">
        <f t="shared" si="304"/>
        <v>0.05</v>
      </c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VLOOKUP($F$10:$F$4815,'Customer Info'!$A$1:$B$501,2,0)</f>
        <v>Xylona</v>
      </c>
      <c r="H3908" s="6" t="str">
        <f>VLOOKUP(F3908:$F$4815,'Customer Info'!$A:$C,3,0)</f>
        <v>Preis</v>
      </c>
      <c r="I3908" s="6" t="str">
        <f>VLOOKUP($F$10:$F$4815,'Customer Info'!$A:$E,5,0)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252434</v>
      </c>
      <c r="Q3908" s="8">
        <f t="shared" si="303"/>
        <v>14238</v>
      </c>
      <c r="R3908" s="2" t="s">
        <v>28</v>
      </c>
      <c r="S3908" s="9">
        <f t="shared" si="304"/>
        <v>0.15</v>
      </c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VLOOKUP($F$10:$F$4815,'Customer Info'!$A$1:$B$501,2,0)</f>
        <v>Alice</v>
      </c>
      <c r="H3909" s="6" t="str">
        <f>VLOOKUP(F3909:$F$4815,'Customer Info'!$A:$C,3,0)</f>
        <v>McCarthy</v>
      </c>
      <c r="I3909" s="6" t="str">
        <f>VLOOKUP($F$10:$F$4815,'Customer Info'!$A:$E,5,0)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2637</v>
      </c>
      <c r="Q3909" s="8">
        <f t="shared" si="303"/>
        <v>263</v>
      </c>
      <c r="R3909" s="2" t="s">
        <v>28</v>
      </c>
      <c r="S3909" s="9">
        <f t="shared" si="304"/>
        <v>0.02</v>
      </c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VLOOKUP($F$10:$F$4815,'Customer Info'!$A$1:$B$501,2,0)</f>
        <v>Hilary</v>
      </c>
      <c r="H3910" s="6" t="str">
        <f>VLOOKUP(F3910:$F$4815,'Customer Info'!$A:$C,3,0)</f>
        <v>Holden</v>
      </c>
      <c r="I3910" s="6" t="str">
        <f>VLOOKUP($F$10:$F$4815,'Customer Info'!$A:$E,5,0)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1467</v>
      </c>
      <c r="Q3910" s="8">
        <f t="shared" si="303"/>
        <v>159</v>
      </c>
      <c r="R3910" s="2" t="s">
        <v>28</v>
      </c>
      <c r="S3910" s="9">
        <f t="shared" si="304"/>
        <v>0.02</v>
      </c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VLOOKUP($F$10:$F$4815,'Customer Info'!$A$1:$B$501,2,0)</f>
        <v>Shahid</v>
      </c>
      <c r="H3911" s="6" t="str">
        <f>VLOOKUP(F3911:$F$4815,'Customer Info'!$A:$C,3,0)</f>
        <v>Collister</v>
      </c>
      <c r="I3911" s="6" t="str">
        <f>VLOOKUP($F$10:$F$4815,'Customer Info'!$A:$E,5,0)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24168</v>
      </c>
      <c r="Q3911" s="8">
        <f t="shared" si="303"/>
        <v>1452</v>
      </c>
      <c r="R3911" s="2" t="s">
        <v>28</v>
      </c>
      <c r="S3911" s="9">
        <f t="shared" si="304"/>
        <v>0.05</v>
      </c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VLOOKUP($F$10:$F$4815,'Customer Info'!$A$1:$B$501,2,0)</f>
        <v>Aaron</v>
      </c>
      <c r="H3912" s="6" t="str">
        <f>VLOOKUP(F3912:$F$4815,'Customer Info'!$A:$C,3,0)</f>
        <v>Smayling</v>
      </c>
      <c r="I3912" s="6" t="str">
        <f>VLOOKUP($F$10:$F$4815,'Customer Info'!$A:$E,5,0)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298</v>
      </c>
      <c r="Q3912" s="8">
        <f t="shared" si="303"/>
        <v>37</v>
      </c>
      <c r="R3912" s="2" t="s">
        <v>28</v>
      </c>
      <c r="S3912" s="9">
        <f t="shared" si="304"/>
        <v>0.02</v>
      </c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VLOOKUP($F$10:$F$4815,'Customer Info'!$A$1:$B$501,2,0)</f>
        <v>Catherine</v>
      </c>
      <c r="H3913" s="6" t="str">
        <f>VLOOKUP(F3913:$F$4815,'Customer Info'!$A:$C,3,0)</f>
        <v>Glotzbach</v>
      </c>
      <c r="I3913" s="6" t="str">
        <f>VLOOKUP($F$10:$F$4815,'Customer Info'!$A:$E,5,0)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8085</v>
      </c>
      <c r="Q3913" s="8">
        <f t="shared" si="303"/>
        <v>535</v>
      </c>
      <c r="R3913" s="2" t="s">
        <v>50</v>
      </c>
      <c r="S3913" s="9">
        <f t="shared" si="304"/>
        <v>0.05</v>
      </c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VLOOKUP($F$10:$F$4815,'Customer Info'!$A$1:$B$501,2,0)</f>
        <v>Aaron</v>
      </c>
      <c r="H3914" s="6" t="str">
        <f>VLOOKUP(F3914:$F$4815,'Customer Info'!$A:$C,3,0)</f>
        <v>Bergman</v>
      </c>
      <c r="I3914" s="6" t="str">
        <f>VLOOKUP($F$10:$F$4815,'Customer Info'!$A:$E,5,0)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22880</v>
      </c>
      <c r="Q3914" s="8">
        <f t="shared" si="303"/>
        <v>1572</v>
      </c>
      <c r="R3914" s="2" t="s">
        <v>28</v>
      </c>
      <c r="S3914" s="9">
        <f t="shared" si="304"/>
        <v>0.05</v>
      </c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VLOOKUP($F$10:$F$4815,'Customer Info'!$A$1:$B$501,2,0)</f>
        <v>Philisse</v>
      </c>
      <c r="H3915" s="6" t="str">
        <f>VLOOKUP(F3915:$F$4815,'Customer Info'!$A:$C,3,0)</f>
        <v>Overcash</v>
      </c>
      <c r="I3915" s="6" t="str">
        <f>VLOOKUP($F$10:$F$4815,'Customer Info'!$A:$E,5,0)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N3915+O3915</f>
        <v>4146</v>
      </c>
      <c r="Q3915" s="8">
        <f t="shared" ref="Q3915:Q3978" si="308">P3915-M3915</f>
        <v>375</v>
      </c>
      <c r="R3915" s="2" t="s">
        <v>50</v>
      </c>
      <c r="S3915" s="9">
        <f t="shared" ref="S3915:S3978" si="309">VLOOKUP($P$10:$P$4815,$T$1:$U$7, 2,1)</f>
        <v>0.02</v>
      </c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VLOOKUP($F$10:$F$4815,'Customer Info'!$A$1:$B$501,2,0)</f>
        <v>Ann</v>
      </c>
      <c r="H3916" s="6" t="str">
        <f>VLOOKUP(F3916:$F$4815,'Customer Info'!$A:$C,3,0)</f>
        <v>Chong</v>
      </c>
      <c r="I3916" s="6" t="str">
        <f>VLOOKUP($F$10:$F$4815,'Customer Info'!$A:$E,5,0)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45547</v>
      </c>
      <c r="Q3916" s="8">
        <f t="shared" si="308"/>
        <v>3841</v>
      </c>
      <c r="R3916" s="2" t="s">
        <v>26</v>
      </c>
      <c r="S3916" s="9">
        <f t="shared" si="309"/>
        <v>7.0000000000000007E-2</v>
      </c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VLOOKUP($F$10:$F$4815,'Customer Info'!$A$1:$B$501,2,0)</f>
        <v>Sally</v>
      </c>
      <c r="H3917" s="6" t="str">
        <f>VLOOKUP(F3917:$F$4815,'Customer Info'!$A:$C,3,0)</f>
        <v>Hughsby</v>
      </c>
      <c r="I3917" s="6" t="str">
        <f>VLOOKUP($F$10:$F$4815,'Customer Info'!$A:$E,5,0)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11854</v>
      </c>
      <c r="Q3917" s="8">
        <f t="shared" si="308"/>
        <v>882</v>
      </c>
      <c r="R3917" s="2" t="s">
        <v>26</v>
      </c>
      <c r="S3917" s="9">
        <f t="shared" si="309"/>
        <v>0.05</v>
      </c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VLOOKUP($F$10:$F$4815,'Customer Info'!$A$1:$B$501,2,0)</f>
        <v>Michael</v>
      </c>
      <c r="H3918" s="6" t="str">
        <f>VLOOKUP(F3918:$F$4815,'Customer Info'!$A:$C,3,0)</f>
        <v>Nguyen</v>
      </c>
      <c r="I3918" s="6" t="str">
        <f>VLOOKUP($F$10:$F$4815,'Customer Info'!$A:$E,5,0)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38396</v>
      </c>
      <c r="Q3918" s="8">
        <f t="shared" si="308"/>
        <v>3232</v>
      </c>
      <c r="R3918" s="2" t="s">
        <v>28</v>
      </c>
      <c r="S3918" s="9">
        <f t="shared" si="309"/>
        <v>7.0000000000000007E-2</v>
      </c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VLOOKUP($F$10:$F$4815,'Customer Info'!$A$1:$B$501,2,0)</f>
        <v>Dennis</v>
      </c>
      <c r="H3919" s="6" t="str">
        <f>VLOOKUP(F3919:$F$4815,'Customer Info'!$A:$C,3,0)</f>
        <v>Pardue</v>
      </c>
      <c r="I3919" s="6" t="str">
        <f>VLOOKUP($F$10:$F$4815,'Customer Info'!$A:$E,5,0)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2221</v>
      </c>
      <c r="Q3919" s="8">
        <f t="shared" si="308"/>
        <v>154</v>
      </c>
      <c r="R3919" s="2" t="s">
        <v>26</v>
      </c>
      <c r="S3919" s="9">
        <f t="shared" si="309"/>
        <v>0.02</v>
      </c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VLOOKUP($F$10:$F$4815,'Customer Info'!$A$1:$B$501,2,0)</f>
        <v>Jill</v>
      </c>
      <c r="H3920" s="6" t="str">
        <f>VLOOKUP(F3920:$F$4815,'Customer Info'!$A:$C,3,0)</f>
        <v>Fjeld</v>
      </c>
      <c r="I3920" s="6" t="str">
        <f>VLOOKUP($F$10:$F$4815,'Customer Info'!$A:$E,5,0)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56220</v>
      </c>
      <c r="Q3920" s="8">
        <f t="shared" si="308"/>
        <v>1144</v>
      </c>
      <c r="R3920" s="2" t="s">
        <v>56</v>
      </c>
      <c r="S3920" s="9">
        <f t="shared" si="309"/>
        <v>0.09</v>
      </c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VLOOKUP($F$10:$F$4815,'Customer Info'!$A$1:$B$501,2,0)</f>
        <v>Charlotte</v>
      </c>
      <c r="H3921" s="6" t="str">
        <f>VLOOKUP(F3921:$F$4815,'Customer Info'!$A:$C,3,0)</f>
        <v>Melton</v>
      </c>
      <c r="I3921" s="6" t="str">
        <f>VLOOKUP($F$10:$F$4815,'Customer Info'!$A:$E,5,0)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14330</v>
      </c>
      <c r="Q3921" s="8">
        <f t="shared" si="308"/>
        <v>1220</v>
      </c>
      <c r="R3921" s="2" t="s">
        <v>26</v>
      </c>
      <c r="S3921" s="9">
        <f t="shared" si="309"/>
        <v>0.05</v>
      </c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VLOOKUP($F$10:$F$4815,'Customer Info'!$A$1:$B$501,2,0)</f>
        <v>Muhammed</v>
      </c>
      <c r="H3922" s="6" t="str">
        <f>VLOOKUP(F3922:$F$4815,'Customer Info'!$A:$C,3,0)</f>
        <v>Lee</v>
      </c>
      <c r="I3922" s="6" t="str">
        <f>VLOOKUP($F$10:$F$4815,'Customer Info'!$A:$E,5,0)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268</v>
      </c>
      <c r="Q3922" s="8">
        <f t="shared" si="308"/>
        <v>44</v>
      </c>
      <c r="R3922" s="2" t="s">
        <v>50</v>
      </c>
      <c r="S3922" s="9">
        <f t="shared" si="309"/>
        <v>0.02</v>
      </c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VLOOKUP($F$10:$F$4815,'Customer Info'!$A$1:$B$501,2,0)</f>
        <v>Darren</v>
      </c>
      <c r="H3923" s="6" t="str">
        <f>VLOOKUP(F3923:$F$4815,'Customer Info'!$A:$C,3,0)</f>
        <v>Koutras</v>
      </c>
      <c r="I3923" s="6" t="str">
        <f>VLOOKUP($F$10:$F$4815,'Customer Info'!$A:$E,5,0)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1733</v>
      </c>
      <c r="Q3923" s="8">
        <f t="shared" si="308"/>
        <v>121</v>
      </c>
      <c r="R3923" s="2" t="s">
        <v>26</v>
      </c>
      <c r="S3923" s="9">
        <f t="shared" si="309"/>
        <v>0.02</v>
      </c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VLOOKUP($F$10:$F$4815,'Customer Info'!$A$1:$B$501,2,0)</f>
        <v>Hunter</v>
      </c>
      <c r="H3924" s="6" t="str">
        <f>VLOOKUP(F3924:$F$4815,'Customer Info'!$A:$C,3,0)</f>
        <v>Lopez</v>
      </c>
      <c r="I3924" s="6" t="str">
        <f>VLOOKUP($F$10:$F$4815,'Customer Info'!$A:$E,5,0)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5104</v>
      </c>
      <c r="Q3924" s="8">
        <f t="shared" si="308"/>
        <v>331</v>
      </c>
      <c r="R3924" s="2" t="s">
        <v>28</v>
      </c>
      <c r="S3924" s="9">
        <f t="shared" si="309"/>
        <v>0.05</v>
      </c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VLOOKUP($F$10:$F$4815,'Customer Info'!$A$1:$B$501,2,0)</f>
        <v>Ted</v>
      </c>
      <c r="H3925" s="6" t="str">
        <f>VLOOKUP(F3925:$F$4815,'Customer Info'!$A:$C,3,0)</f>
        <v>Trevino</v>
      </c>
      <c r="I3925" s="6" t="str">
        <f>VLOOKUP($F$10:$F$4815,'Customer Info'!$A:$E,5,0)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13286</v>
      </c>
      <c r="Q3925" s="8">
        <f t="shared" si="308"/>
        <v>1400</v>
      </c>
      <c r="R3925" s="2" t="s">
        <v>28</v>
      </c>
      <c r="S3925" s="9">
        <f t="shared" si="309"/>
        <v>0.05</v>
      </c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VLOOKUP($F$10:$F$4815,'Customer Info'!$A$1:$B$501,2,0)</f>
        <v>Anemone</v>
      </c>
      <c r="H3926" s="6" t="str">
        <f>VLOOKUP(F3926:$F$4815,'Customer Info'!$A:$C,3,0)</f>
        <v>Ratner</v>
      </c>
      <c r="I3926" s="6" t="str">
        <f>VLOOKUP($F$10:$F$4815,'Customer Info'!$A:$E,5,0)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2555</v>
      </c>
      <c r="Q3926" s="8">
        <f t="shared" si="308"/>
        <v>203</v>
      </c>
      <c r="R3926" s="2" t="s">
        <v>28</v>
      </c>
      <c r="S3926" s="9">
        <f t="shared" si="309"/>
        <v>0.02</v>
      </c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VLOOKUP($F$10:$F$4815,'Customer Info'!$A$1:$B$501,2,0)</f>
        <v>Stefanie</v>
      </c>
      <c r="H3927" s="6" t="str">
        <f>VLOOKUP(F3927:$F$4815,'Customer Info'!$A:$C,3,0)</f>
        <v>Holloman</v>
      </c>
      <c r="I3927" s="6" t="str">
        <f>VLOOKUP($F$10:$F$4815,'Customer Info'!$A:$E,5,0)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1843</v>
      </c>
      <c r="Q3927" s="8">
        <f t="shared" si="308"/>
        <v>103</v>
      </c>
      <c r="R3927" s="2" t="s">
        <v>28</v>
      </c>
      <c r="S3927" s="9">
        <f t="shared" si="309"/>
        <v>0.02</v>
      </c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VLOOKUP($F$10:$F$4815,'Customer Info'!$A$1:$B$501,2,0)</f>
        <v>Eugene</v>
      </c>
      <c r="H3928" s="6" t="str">
        <f>VLOOKUP(F3928:$F$4815,'Customer Info'!$A:$C,3,0)</f>
        <v>Hildebrand</v>
      </c>
      <c r="I3928" s="6" t="str">
        <f>VLOOKUP($F$10:$F$4815,'Customer Info'!$A:$E,5,0)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4548</v>
      </c>
      <c r="Q3928" s="8">
        <f t="shared" si="308"/>
        <v>548</v>
      </c>
      <c r="R3928" s="2" t="s">
        <v>28</v>
      </c>
      <c r="S3928" s="9">
        <f t="shared" si="309"/>
        <v>0.02</v>
      </c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VLOOKUP($F$10:$F$4815,'Customer Info'!$A$1:$B$501,2,0)</f>
        <v>Hunter</v>
      </c>
      <c r="H3929" s="6" t="str">
        <f>VLOOKUP(F3929:$F$4815,'Customer Info'!$A:$C,3,0)</f>
        <v>Lopez</v>
      </c>
      <c r="I3929" s="6" t="str">
        <f>VLOOKUP($F$10:$F$4815,'Customer Info'!$A:$E,5,0)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217</v>
      </c>
      <c r="Q3929" s="8">
        <f t="shared" si="308"/>
        <v>25</v>
      </c>
      <c r="R3929" s="2" t="s">
        <v>50</v>
      </c>
      <c r="S3929" s="9">
        <f t="shared" si="309"/>
        <v>0.02</v>
      </c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VLOOKUP($F$10:$F$4815,'Customer Info'!$A$1:$B$501,2,0)</f>
        <v>Ben</v>
      </c>
      <c r="H3930" s="6" t="str">
        <f>VLOOKUP(F3930:$F$4815,'Customer Info'!$A:$C,3,0)</f>
        <v>Peterman</v>
      </c>
      <c r="I3930" s="6" t="str">
        <f>VLOOKUP($F$10:$F$4815,'Customer Info'!$A:$E,5,0)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1222</v>
      </c>
      <c r="Q3930" s="8">
        <f t="shared" si="308"/>
        <v>154</v>
      </c>
      <c r="R3930" s="2" t="s">
        <v>28</v>
      </c>
      <c r="S3930" s="9">
        <f t="shared" si="309"/>
        <v>0.02</v>
      </c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VLOOKUP($F$10:$F$4815,'Customer Info'!$A$1:$B$501,2,0)</f>
        <v>Bill</v>
      </c>
      <c r="H3931" s="6" t="str">
        <f>VLOOKUP(F3931:$F$4815,'Customer Info'!$A:$C,3,0)</f>
        <v>Shonely</v>
      </c>
      <c r="I3931" s="6" t="str">
        <f>VLOOKUP($F$10:$F$4815,'Customer Info'!$A:$E,5,0)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14483</v>
      </c>
      <c r="Q3931" s="8">
        <f t="shared" si="308"/>
        <v>1139</v>
      </c>
      <c r="R3931" s="2" t="s">
        <v>50</v>
      </c>
      <c r="S3931" s="9">
        <f t="shared" si="309"/>
        <v>0.05</v>
      </c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VLOOKUP($F$10:$F$4815,'Customer Info'!$A$1:$B$501,2,0)</f>
        <v>James</v>
      </c>
      <c r="H3932" s="6" t="str">
        <f>VLOOKUP(F3932:$F$4815,'Customer Info'!$A:$C,3,0)</f>
        <v>Lanier</v>
      </c>
      <c r="I3932" s="6" t="str">
        <f>VLOOKUP($F$10:$F$4815,'Customer Info'!$A:$E,5,0)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942</v>
      </c>
      <c r="Q3932" s="8">
        <f t="shared" si="308"/>
        <v>126</v>
      </c>
      <c r="R3932" s="2" t="s">
        <v>50</v>
      </c>
      <c r="S3932" s="9">
        <f t="shared" si="309"/>
        <v>0.02</v>
      </c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VLOOKUP($F$10:$F$4815,'Customer Info'!$A$1:$B$501,2,0)</f>
        <v>Gary</v>
      </c>
      <c r="H3933" s="6" t="str">
        <f>VLOOKUP(F3933:$F$4815,'Customer Info'!$A:$C,3,0)</f>
        <v>Zandusky</v>
      </c>
      <c r="I3933" s="6" t="str">
        <f>VLOOKUP($F$10:$F$4815,'Customer Info'!$A:$E,5,0)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5073</v>
      </c>
      <c r="Q3933" s="8">
        <f t="shared" si="308"/>
        <v>257</v>
      </c>
      <c r="R3933" s="2" t="s">
        <v>50</v>
      </c>
      <c r="S3933" s="9">
        <f t="shared" si="309"/>
        <v>0.05</v>
      </c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VLOOKUP($F$10:$F$4815,'Customer Info'!$A$1:$B$501,2,0)</f>
        <v>Victoria</v>
      </c>
      <c r="H3934" s="6" t="str">
        <f>VLOOKUP(F3934:$F$4815,'Customer Info'!$A:$C,3,0)</f>
        <v>Pisteka</v>
      </c>
      <c r="I3934" s="6" t="str">
        <f>VLOOKUP($F$10:$F$4815,'Customer Info'!$A:$E,5,0)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654</v>
      </c>
      <c r="Q3934" s="8">
        <f t="shared" si="308"/>
        <v>80</v>
      </c>
      <c r="R3934" s="2" t="s">
        <v>28</v>
      </c>
      <c r="S3934" s="9">
        <f t="shared" si="309"/>
        <v>0.02</v>
      </c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VLOOKUP($F$10:$F$4815,'Customer Info'!$A$1:$B$501,2,0)</f>
        <v>Stuart</v>
      </c>
      <c r="H3935" s="6" t="str">
        <f>VLOOKUP(F3935:$F$4815,'Customer Info'!$A:$C,3,0)</f>
        <v>Calhoun</v>
      </c>
      <c r="I3935" s="6" t="str">
        <f>VLOOKUP($F$10:$F$4815,'Customer Info'!$A:$E,5,0)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3969</v>
      </c>
      <c r="Q3935" s="8">
        <f t="shared" si="308"/>
        <v>378</v>
      </c>
      <c r="R3935" s="2" t="s">
        <v>50</v>
      </c>
      <c r="S3935" s="9">
        <f t="shared" si="309"/>
        <v>0.02</v>
      </c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VLOOKUP($F$10:$F$4815,'Customer Info'!$A$1:$B$501,2,0)</f>
        <v>Alex</v>
      </c>
      <c r="H3936" s="6" t="str">
        <f>VLOOKUP(F3936:$F$4815,'Customer Info'!$A:$C,3,0)</f>
        <v>Avila</v>
      </c>
      <c r="I3936" s="6" t="str">
        <f>VLOOKUP($F$10:$F$4815,'Customer Info'!$A:$E,5,0)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2531</v>
      </c>
      <c r="Q3936" s="8">
        <f t="shared" si="308"/>
        <v>191</v>
      </c>
      <c r="R3936" s="2" t="s">
        <v>28</v>
      </c>
      <c r="S3936" s="9">
        <f t="shared" si="309"/>
        <v>0.02</v>
      </c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VLOOKUP($F$10:$F$4815,'Customer Info'!$A$1:$B$501,2,0)</f>
        <v>Ted</v>
      </c>
      <c r="H3937" s="6" t="str">
        <f>VLOOKUP(F3937:$F$4815,'Customer Info'!$A:$C,3,0)</f>
        <v>Trevino</v>
      </c>
      <c r="I3937" s="6" t="str">
        <f>VLOOKUP($F$10:$F$4815,'Customer Info'!$A:$E,5,0)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979</v>
      </c>
      <c r="Q3937" s="8">
        <f t="shared" si="308"/>
        <v>165</v>
      </c>
      <c r="R3937" s="2" t="s">
        <v>28</v>
      </c>
      <c r="S3937" s="9">
        <f t="shared" si="309"/>
        <v>0.02</v>
      </c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VLOOKUP($F$10:$F$4815,'Customer Info'!$A$1:$B$501,2,0)</f>
        <v>Don</v>
      </c>
      <c r="H3938" s="6" t="str">
        <f>VLOOKUP(F3938:$F$4815,'Customer Info'!$A:$C,3,0)</f>
        <v>Weiss</v>
      </c>
      <c r="I3938" s="6" t="str">
        <f>VLOOKUP($F$10:$F$4815,'Customer Info'!$A:$E,5,0)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5608</v>
      </c>
      <c r="Q3938" s="8">
        <f t="shared" si="308"/>
        <v>462</v>
      </c>
      <c r="R3938" s="2" t="s">
        <v>50</v>
      </c>
      <c r="S3938" s="9">
        <f t="shared" si="309"/>
        <v>0.05</v>
      </c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VLOOKUP($F$10:$F$4815,'Customer Info'!$A$1:$B$501,2,0)</f>
        <v>Michael</v>
      </c>
      <c r="H3939" s="6" t="str">
        <f>VLOOKUP(F3939:$F$4815,'Customer Info'!$A:$C,3,0)</f>
        <v>Moore</v>
      </c>
      <c r="I3939" s="6" t="str">
        <f>VLOOKUP($F$10:$F$4815,'Customer Info'!$A:$E,5,0)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1256</v>
      </c>
      <c r="Q3939" s="8">
        <f t="shared" si="308"/>
        <v>153</v>
      </c>
      <c r="R3939" s="2" t="s">
        <v>28</v>
      </c>
      <c r="S3939" s="9">
        <f t="shared" si="309"/>
        <v>0.02</v>
      </c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VLOOKUP($F$10:$F$4815,'Customer Info'!$A$1:$B$501,2,0)</f>
        <v>Patricia</v>
      </c>
      <c r="H3940" s="6" t="str">
        <f>VLOOKUP(F3940:$F$4815,'Customer Info'!$A:$C,3,0)</f>
        <v>Hirasaki</v>
      </c>
      <c r="I3940" s="6" t="str">
        <f>VLOOKUP($F$10:$F$4815,'Customer Info'!$A:$E,5,0)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5417</v>
      </c>
      <c r="Q3940" s="8">
        <f t="shared" si="308"/>
        <v>467</v>
      </c>
      <c r="R3940" s="2" t="s">
        <v>50</v>
      </c>
      <c r="S3940" s="9">
        <f t="shared" si="309"/>
        <v>0.05</v>
      </c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VLOOKUP($F$10:$F$4815,'Customer Info'!$A$1:$B$501,2,0)</f>
        <v>Ryan</v>
      </c>
      <c r="H3941" s="6" t="str">
        <f>VLOOKUP(F3941:$F$4815,'Customer Info'!$A:$C,3,0)</f>
        <v>Akin</v>
      </c>
      <c r="I3941" s="6" t="str">
        <f>VLOOKUP($F$10:$F$4815,'Customer Info'!$A:$E,5,0)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20929</v>
      </c>
      <c r="Q3941" s="8">
        <f t="shared" si="308"/>
        <v>839</v>
      </c>
      <c r="R3941" s="2" t="s">
        <v>28</v>
      </c>
      <c r="S3941" s="9">
        <f t="shared" si="309"/>
        <v>0.05</v>
      </c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VLOOKUP($F$10:$F$4815,'Customer Info'!$A$1:$B$501,2,0)</f>
        <v>Yana</v>
      </c>
      <c r="H3942" s="6" t="str">
        <f>VLOOKUP(F3942:$F$4815,'Customer Info'!$A:$C,3,0)</f>
        <v>Sorensen</v>
      </c>
      <c r="I3942" s="6" t="str">
        <f>VLOOKUP($F$10:$F$4815,'Customer Info'!$A:$E,5,0)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39636</v>
      </c>
      <c r="Q3942" s="8">
        <f t="shared" si="308"/>
        <v>2996</v>
      </c>
      <c r="R3942" s="2" t="s">
        <v>50</v>
      </c>
      <c r="S3942" s="9">
        <f t="shared" si="309"/>
        <v>7.0000000000000007E-2</v>
      </c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VLOOKUP($F$10:$F$4815,'Customer Info'!$A$1:$B$501,2,0)</f>
        <v>Thais</v>
      </c>
      <c r="H3943" s="6" t="str">
        <f>VLOOKUP(F3943:$F$4815,'Customer Info'!$A:$C,3,0)</f>
        <v>Sissman</v>
      </c>
      <c r="I3943" s="6" t="str">
        <f>VLOOKUP($F$10:$F$4815,'Customer Info'!$A:$E,5,0)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838</v>
      </c>
      <c r="Q3943" s="8">
        <f t="shared" si="308"/>
        <v>90</v>
      </c>
      <c r="R3943" s="2" t="s">
        <v>50</v>
      </c>
      <c r="S3943" s="9">
        <f t="shared" si="309"/>
        <v>0.02</v>
      </c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VLOOKUP($F$10:$F$4815,'Customer Info'!$A$1:$B$501,2,0)</f>
        <v>Victor</v>
      </c>
      <c r="H3944" s="6" t="str">
        <f>VLOOKUP(F3944:$F$4815,'Customer Info'!$A:$C,3,0)</f>
        <v>Preis</v>
      </c>
      <c r="I3944" s="6" t="str">
        <f>VLOOKUP($F$10:$F$4815,'Customer Info'!$A:$E,5,0)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5627</v>
      </c>
      <c r="Q3944" s="8">
        <f t="shared" si="308"/>
        <v>513</v>
      </c>
      <c r="R3944" s="2" t="s">
        <v>50</v>
      </c>
      <c r="S3944" s="9">
        <f t="shared" si="309"/>
        <v>0.05</v>
      </c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VLOOKUP($F$10:$F$4815,'Customer Info'!$A$1:$B$501,2,0)</f>
        <v>Victor</v>
      </c>
      <c r="H3945" s="6" t="str">
        <f>VLOOKUP(F3945:$F$4815,'Customer Info'!$A:$C,3,0)</f>
        <v>Preis</v>
      </c>
      <c r="I3945" s="6" t="str">
        <f>VLOOKUP($F$10:$F$4815,'Customer Info'!$A:$E,5,0)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556</v>
      </c>
      <c r="Q3945" s="8">
        <f t="shared" si="308"/>
        <v>38</v>
      </c>
      <c r="R3945" s="2" t="s">
        <v>28</v>
      </c>
      <c r="S3945" s="9">
        <f t="shared" si="309"/>
        <v>0.02</v>
      </c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VLOOKUP($F$10:$F$4815,'Customer Info'!$A$1:$B$501,2,0)</f>
        <v>Steven</v>
      </c>
      <c r="H3946" s="6" t="str">
        <f>VLOOKUP(F3946:$F$4815,'Customer Info'!$A:$C,3,0)</f>
        <v>Roelle</v>
      </c>
      <c r="I3946" s="6" t="str">
        <f>VLOOKUP($F$10:$F$4815,'Customer Info'!$A:$E,5,0)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1272</v>
      </c>
      <c r="Q3946" s="8">
        <f t="shared" si="308"/>
        <v>159</v>
      </c>
      <c r="R3946" s="2" t="s">
        <v>50</v>
      </c>
      <c r="S3946" s="9">
        <f t="shared" si="309"/>
        <v>0.02</v>
      </c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VLOOKUP($F$10:$F$4815,'Customer Info'!$A$1:$B$501,2,0)</f>
        <v>MaryBeth</v>
      </c>
      <c r="H3947" s="6" t="str">
        <f>VLOOKUP(F3947:$F$4815,'Customer Info'!$A:$C,3,0)</f>
        <v>Skach</v>
      </c>
      <c r="I3947" s="6" t="str">
        <f>VLOOKUP($F$10:$F$4815,'Customer Info'!$A:$E,5,0)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8204</v>
      </c>
      <c r="Q3947" s="8">
        <f t="shared" si="308"/>
        <v>878</v>
      </c>
      <c r="R3947" s="2" t="s">
        <v>50</v>
      </c>
      <c r="S3947" s="9">
        <f t="shared" si="309"/>
        <v>0.05</v>
      </c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VLOOKUP($F$10:$F$4815,'Customer Info'!$A$1:$B$501,2,0)</f>
        <v>Erin</v>
      </c>
      <c r="H3948" s="6" t="str">
        <f>VLOOKUP(F3948:$F$4815,'Customer Info'!$A:$C,3,0)</f>
        <v>Smith</v>
      </c>
      <c r="I3948" s="6" t="str">
        <f>VLOOKUP($F$10:$F$4815,'Customer Info'!$A:$E,5,0)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7065</v>
      </c>
      <c r="Q3948" s="8">
        <f t="shared" si="308"/>
        <v>447</v>
      </c>
      <c r="R3948" s="2" t="s">
        <v>50</v>
      </c>
      <c r="S3948" s="9">
        <f t="shared" si="309"/>
        <v>0.05</v>
      </c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VLOOKUP($F$10:$F$4815,'Customer Info'!$A$1:$B$501,2,0)</f>
        <v>Lindsay</v>
      </c>
      <c r="H3949" s="6" t="str">
        <f>VLOOKUP(F3949:$F$4815,'Customer Info'!$A:$C,3,0)</f>
        <v>Shagiari</v>
      </c>
      <c r="I3949" s="6" t="str">
        <f>VLOOKUP($F$10:$F$4815,'Customer Info'!$A:$E,5,0)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555</v>
      </c>
      <c r="Q3949" s="8">
        <f t="shared" si="308"/>
        <v>69</v>
      </c>
      <c r="R3949" s="2" t="s">
        <v>28</v>
      </c>
      <c r="S3949" s="9">
        <f t="shared" si="309"/>
        <v>0.02</v>
      </c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VLOOKUP($F$10:$F$4815,'Customer Info'!$A$1:$B$501,2,0)</f>
        <v>Hilary</v>
      </c>
      <c r="H3950" s="6" t="str">
        <f>VLOOKUP(F3950:$F$4815,'Customer Info'!$A:$C,3,0)</f>
        <v>Holden</v>
      </c>
      <c r="I3950" s="6" t="str">
        <f>VLOOKUP($F$10:$F$4815,'Customer Info'!$A:$E,5,0)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64782</v>
      </c>
      <c r="Q3950" s="8">
        <f t="shared" si="308"/>
        <v>7107</v>
      </c>
      <c r="R3950" s="2" t="s">
        <v>28</v>
      </c>
      <c r="S3950" s="9">
        <f t="shared" si="309"/>
        <v>0.09</v>
      </c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VLOOKUP($F$10:$F$4815,'Customer Info'!$A$1:$B$501,2,0)</f>
        <v>Nathan</v>
      </c>
      <c r="H3951" s="6" t="str">
        <f>VLOOKUP(F3951:$F$4815,'Customer Info'!$A:$C,3,0)</f>
        <v>Gelder</v>
      </c>
      <c r="I3951" s="6" t="str">
        <f>VLOOKUP($F$10:$F$4815,'Customer Info'!$A:$E,5,0)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19896</v>
      </c>
      <c r="Q3951" s="8">
        <f t="shared" si="308"/>
        <v>2067</v>
      </c>
      <c r="R3951" s="2" t="s">
        <v>28</v>
      </c>
      <c r="S3951" s="9">
        <f t="shared" si="309"/>
        <v>0.05</v>
      </c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VLOOKUP($F$10:$F$4815,'Customer Info'!$A$1:$B$501,2,0)</f>
        <v>Victor</v>
      </c>
      <c r="H3952" s="6" t="str">
        <f>VLOOKUP(F3952:$F$4815,'Customer Info'!$A:$C,3,0)</f>
        <v>Preis</v>
      </c>
      <c r="I3952" s="6" t="str">
        <f>VLOOKUP($F$10:$F$4815,'Customer Info'!$A:$E,5,0)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1566</v>
      </c>
      <c r="Q3952" s="8">
        <f t="shared" si="308"/>
        <v>69</v>
      </c>
      <c r="R3952" s="2" t="s">
        <v>50</v>
      </c>
      <c r="S3952" s="9">
        <f t="shared" si="309"/>
        <v>0.02</v>
      </c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VLOOKUP($F$10:$F$4815,'Customer Info'!$A$1:$B$501,2,0)</f>
        <v>Stefanie</v>
      </c>
      <c r="H3953" s="6" t="str">
        <f>VLOOKUP(F3953:$F$4815,'Customer Info'!$A:$C,3,0)</f>
        <v>Holloman</v>
      </c>
      <c r="I3953" s="6" t="str">
        <f>VLOOKUP($F$10:$F$4815,'Customer Info'!$A:$E,5,0)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1418</v>
      </c>
      <c r="Q3953" s="8">
        <f t="shared" si="308"/>
        <v>161</v>
      </c>
      <c r="R3953" s="2" t="s">
        <v>50</v>
      </c>
      <c r="S3953" s="9">
        <f t="shared" si="309"/>
        <v>0.02</v>
      </c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VLOOKUP($F$10:$F$4815,'Customer Info'!$A$1:$B$501,2,0)</f>
        <v>Mike</v>
      </c>
      <c r="H3954" s="6" t="str">
        <f>VLOOKUP(F3954:$F$4815,'Customer Info'!$A:$C,3,0)</f>
        <v>Gockenbach</v>
      </c>
      <c r="I3954" s="6" t="str">
        <f>VLOOKUP($F$10:$F$4815,'Customer Info'!$A:$E,5,0)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9468</v>
      </c>
      <c r="Q3954" s="8">
        <f t="shared" si="308"/>
        <v>822</v>
      </c>
      <c r="R3954" s="2" t="s">
        <v>28</v>
      </c>
      <c r="S3954" s="9">
        <f t="shared" si="309"/>
        <v>0.05</v>
      </c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VLOOKUP($F$10:$F$4815,'Customer Info'!$A$1:$B$501,2,0)</f>
        <v>Toby</v>
      </c>
      <c r="H3955" s="6" t="str">
        <f>VLOOKUP(F3955:$F$4815,'Customer Info'!$A:$C,3,0)</f>
        <v>Gnade</v>
      </c>
      <c r="I3955" s="6" t="str">
        <f>VLOOKUP($F$10:$F$4815,'Customer Info'!$A:$E,5,0)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3733</v>
      </c>
      <c r="Q3955" s="8">
        <f t="shared" si="308"/>
        <v>301</v>
      </c>
      <c r="R3955" s="2" t="s">
        <v>28</v>
      </c>
      <c r="S3955" s="9">
        <f t="shared" si="309"/>
        <v>0.02</v>
      </c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VLOOKUP($F$10:$F$4815,'Customer Info'!$A$1:$B$501,2,0)</f>
        <v>Quincy</v>
      </c>
      <c r="H3956" s="6" t="str">
        <f>VLOOKUP(F3956:$F$4815,'Customer Info'!$A:$C,3,0)</f>
        <v>Jones</v>
      </c>
      <c r="I3956" s="6" t="str">
        <f>VLOOKUP($F$10:$F$4815,'Customer Info'!$A:$E,5,0)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1125</v>
      </c>
      <c r="Q3956" s="8">
        <f t="shared" si="308"/>
        <v>161</v>
      </c>
      <c r="R3956" s="2" t="s">
        <v>26</v>
      </c>
      <c r="S3956" s="9">
        <f t="shared" si="309"/>
        <v>0.02</v>
      </c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VLOOKUP($F$10:$F$4815,'Customer Info'!$A$1:$B$501,2,0)</f>
        <v>Deirdre</v>
      </c>
      <c r="H3957" s="6" t="str">
        <f>VLOOKUP(F3957:$F$4815,'Customer Info'!$A:$C,3,0)</f>
        <v>Greer</v>
      </c>
      <c r="I3957" s="6" t="str">
        <f>VLOOKUP($F$10:$F$4815,'Customer Info'!$A:$E,5,0)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5523</v>
      </c>
      <c r="Q3957" s="8">
        <f t="shared" si="308"/>
        <v>303</v>
      </c>
      <c r="R3957" s="2" t="s">
        <v>28</v>
      </c>
      <c r="S3957" s="9">
        <f t="shared" si="309"/>
        <v>0.05</v>
      </c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VLOOKUP($F$10:$F$4815,'Customer Info'!$A$1:$B$501,2,0)</f>
        <v>MaryBeth</v>
      </c>
      <c r="H3958" s="6" t="str">
        <f>VLOOKUP(F3958:$F$4815,'Customer Info'!$A:$C,3,0)</f>
        <v>Skach</v>
      </c>
      <c r="I3958" s="6" t="str">
        <f>VLOOKUP($F$10:$F$4815,'Customer Info'!$A:$E,5,0)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3574</v>
      </c>
      <c r="Q3958" s="8">
        <f t="shared" si="308"/>
        <v>422</v>
      </c>
      <c r="R3958" s="2" t="s">
        <v>50</v>
      </c>
      <c r="S3958" s="9">
        <f t="shared" si="309"/>
        <v>0.02</v>
      </c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VLOOKUP($F$10:$F$4815,'Customer Info'!$A$1:$B$501,2,0)</f>
        <v>Dan</v>
      </c>
      <c r="H3959" s="6" t="str">
        <f>VLOOKUP(F3959:$F$4815,'Customer Info'!$A:$C,3,0)</f>
        <v>Campbell</v>
      </c>
      <c r="I3959" s="6" t="str">
        <f>VLOOKUP($F$10:$F$4815,'Customer Info'!$A:$E,5,0)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4632</v>
      </c>
      <c r="Q3959" s="8">
        <f t="shared" si="308"/>
        <v>174</v>
      </c>
      <c r="R3959" s="2" t="s">
        <v>50</v>
      </c>
      <c r="S3959" s="9">
        <f t="shared" si="309"/>
        <v>0.02</v>
      </c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VLOOKUP($F$10:$F$4815,'Customer Info'!$A$1:$B$501,2,0)</f>
        <v>Ralph</v>
      </c>
      <c r="H3960" s="6" t="str">
        <f>VLOOKUP(F3960:$F$4815,'Customer Info'!$A:$C,3,0)</f>
        <v>Kennedy</v>
      </c>
      <c r="I3960" s="6" t="str">
        <f>VLOOKUP($F$10:$F$4815,'Customer Info'!$A:$E,5,0)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6395</v>
      </c>
      <c r="Q3960" s="8">
        <f t="shared" si="308"/>
        <v>501</v>
      </c>
      <c r="R3960" s="2" t="s">
        <v>28</v>
      </c>
      <c r="S3960" s="9">
        <f t="shared" si="309"/>
        <v>0.05</v>
      </c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VLOOKUP($F$10:$F$4815,'Customer Info'!$A$1:$B$501,2,0)</f>
        <v>Julie</v>
      </c>
      <c r="H3961" s="6" t="str">
        <f>VLOOKUP(F3961:$F$4815,'Customer Info'!$A:$C,3,0)</f>
        <v>Prescott</v>
      </c>
      <c r="I3961" s="6" t="str">
        <f>VLOOKUP($F$10:$F$4815,'Customer Info'!$A:$E,5,0)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6014</v>
      </c>
      <c r="Q3961" s="8">
        <f t="shared" si="308"/>
        <v>528</v>
      </c>
      <c r="R3961" s="2" t="s">
        <v>50</v>
      </c>
      <c r="S3961" s="9">
        <f t="shared" si="309"/>
        <v>0.05</v>
      </c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VLOOKUP($F$10:$F$4815,'Customer Info'!$A$1:$B$501,2,0)</f>
        <v>Sara</v>
      </c>
      <c r="H3962" s="6" t="str">
        <f>VLOOKUP(F3962:$F$4815,'Customer Info'!$A:$C,3,0)</f>
        <v>Luxemburg</v>
      </c>
      <c r="I3962" s="6" t="str">
        <f>VLOOKUP($F$10:$F$4815,'Customer Info'!$A:$E,5,0)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2870</v>
      </c>
      <c r="Q3962" s="8">
        <f t="shared" si="308"/>
        <v>236</v>
      </c>
      <c r="R3962" s="2" t="s">
        <v>50</v>
      </c>
      <c r="S3962" s="9">
        <f t="shared" si="309"/>
        <v>0.02</v>
      </c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VLOOKUP($F$10:$F$4815,'Customer Info'!$A$1:$B$501,2,0)</f>
        <v>Pauline</v>
      </c>
      <c r="H3963" s="6" t="str">
        <f>VLOOKUP(F3963:$F$4815,'Customer Info'!$A:$C,3,0)</f>
        <v>Chand</v>
      </c>
      <c r="I3963" s="6" t="str">
        <f>VLOOKUP($F$10:$F$4815,'Customer Info'!$A:$E,5,0)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6722</v>
      </c>
      <c r="Q3963" s="8">
        <f t="shared" si="308"/>
        <v>249</v>
      </c>
      <c r="R3963" s="2" t="s">
        <v>56</v>
      </c>
      <c r="S3963" s="9">
        <f t="shared" si="309"/>
        <v>0.05</v>
      </c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VLOOKUP($F$10:$F$4815,'Customer Info'!$A$1:$B$501,2,0)</f>
        <v>Kelly</v>
      </c>
      <c r="H3964" s="6" t="str">
        <f>VLOOKUP(F3964:$F$4815,'Customer Info'!$A:$C,3,0)</f>
        <v>Williams</v>
      </c>
      <c r="I3964" s="6" t="str">
        <f>VLOOKUP($F$10:$F$4815,'Customer Info'!$A:$E,5,0)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364</v>
      </c>
      <c r="Q3964" s="8">
        <f t="shared" si="308"/>
        <v>54</v>
      </c>
      <c r="R3964" s="2" t="s">
        <v>28</v>
      </c>
      <c r="S3964" s="9">
        <f t="shared" si="309"/>
        <v>0.02</v>
      </c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VLOOKUP($F$10:$F$4815,'Customer Info'!$A$1:$B$501,2,0)</f>
        <v>Jenna</v>
      </c>
      <c r="H3965" s="6" t="str">
        <f>VLOOKUP(F3965:$F$4815,'Customer Info'!$A:$C,3,0)</f>
        <v>Caffey</v>
      </c>
      <c r="I3965" s="6" t="str">
        <f>VLOOKUP($F$10:$F$4815,'Customer Info'!$A:$E,5,0)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7700</v>
      </c>
      <c r="Q3965" s="8">
        <f t="shared" si="308"/>
        <v>324</v>
      </c>
      <c r="R3965" s="2" t="s">
        <v>28</v>
      </c>
      <c r="S3965" s="9">
        <f t="shared" si="309"/>
        <v>0.05</v>
      </c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VLOOKUP($F$10:$F$4815,'Customer Info'!$A$1:$B$501,2,0)</f>
        <v>Jason</v>
      </c>
      <c r="H3966" s="6" t="str">
        <f>VLOOKUP(F3966:$F$4815,'Customer Info'!$A:$C,3,0)</f>
        <v>Gross</v>
      </c>
      <c r="I3966" s="6" t="str">
        <f>VLOOKUP($F$10:$F$4815,'Customer Info'!$A:$E,5,0)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582</v>
      </c>
      <c r="Q3966" s="8">
        <f t="shared" si="308"/>
        <v>54</v>
      </c>
      <c r="R3966" s="2" t="s">
        <v>28</v>
      </c>
      <c r="S3966" s="9">
        <f t="shared" si="309"/>
        <v>0.02</v>
      </c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VLOOKUP($F$10:$F$4815,'Customer Info'!$A$1:$B$501,2,0)</f>
        <v>Ann</v>
      </c>
      <c r="H3967" s="6" t="str">
        <f>VLOOKUP(F3967:$F$4815,'Customer Info'!$A:$C,3,0)</f>
        <v>Chong</v>
      </c>
      <c r="I3967" s="6" t="str">
        <f>VLOOKUP($F$10:$F$4815,'Customer Info'!$A:$E,5,0)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8201</v>
      </c>
      <c r="Q3967" s="8">
        <f t="shared" si="308"/>
        <v>341</v>
      </c>
      <c r="R3967" s="2" t="s">
        <v>28</v>
      </c>
      <c r="S3967" s="9">
        <f t="shared" si="309"/>
        <v>0.05</v>
      </c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VLOOKUP($F$10:$F$4815,'Customer Info'!$A$1:$B$501,2,0)</f>
        <v>Allen</v>
      </c>
      <c r="H3968" s="6" t="str">
        <f>VLOOKUP(F3968:$F$4815,'Customer Info'!$A:$C,3,0)</f>
        <v>Rosenblatt</v>
      </c>
      <c r="I3968" s="6" t="str">
        <f>VLOOKUP($F$10:$F$4815,'Customer Info'!$A:$E,5,0)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2229</v>
      </c>
      <c r="Q3968" s="8">
        <f t="shared" si="308"/>
        <v>162</v>
      </c>
      <c r="R3968" s="2" t="s">
        <v>28</v>
      </c>
      <c r="S3968" s="9">
        <f t="shared" si="309"/>
        <v>0.02</v>
      </c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VLOOKUP($F$10:$F$4815,'Customer Info'!$A$1:$B$501,2,0)</f>
        <v>Jack</v>
      </c>
      <c r="H3969" s="6" t="str">
        <f>VLOOKUP(F3969:$F$4815,'Customer Info'!$A:$C,3,0)</f>
        <v>O'Briant</v>
      </c>
      <c r="I3969" s="6" t="str">
        <f>VLOOKUP($F$10:$F$4815,'Customer Info'!$A:$E,5,0)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2113</v>
      </c>
      <c r="Q3969" s="8">
        <f t="shared" si="308"/>
        <v>175</v>
      </c>
      <c r="R3969" s="2" t="s">
        <v>50</v>
      </c>
      <c r="S3969" s="9">
        <f t="shared" si="309"/>
        <v>0.02</v>
      </c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VLOOKUP($F$10:$F$4815,'Customer Info'!$A$1:$B$501,2,0)</f>
        <v>Troy</v>
      </c>
      <c r="H3970" s="6" t="str">
        <f>VLOOKUP(F3970:$F$4815,'Customer Info'!$A:$C,3,0)</f>
        <v>Staebel</v>
      </c>
      <c r="I3970" s="6" t="str">
        <f>VLOOKUP($F$10:$F$4815,'Customer Info'!$A:$E,5,0)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2583</v>
      </c>
      <c r="Q3970" s="8">
        <f t="shared" si="308"/>
        <v>264</v>
      </c>
      <c r="R3970" s="2" t="s">
        <v>28</v>
      </c>
      <c r="S3970" s="9">
        <f t="shared" si="309"/>
        <v>0.02</v>
      </c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VLOOKUP($F$10:$F$4815,'Customer Info'!$A$1:$B$501,2,0)</f>
        <v>Fred</v>
      </c>
      <c r="H3971" s="6" t="str">
        <f>VLOOKUP(F3971:$F$4815,'Customer Info'!$A:$C,3,0)</f>
        <v>Wasserman</v>
      </c>
      <c r="I3971" s="6" t="str">
        <f>VLOOKUP($F$10:$F$4815,'Customer Info'!$A:$E,5,0)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483</v>
      </c>
      <c r="Q3971" s="8">
        <f t="shared" si="308"/>
        <v>66</v>
      </c>
      <c r="R3971" s="2" t="s">
        <v>28</v>
      </c>
      <c r="S3971" s="9">
        <f t="shared" si="309"/>
        <v>0.02</v>
      </c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VLOOKUP($F$10:$F$4815,'Customer Info'!$A$1:$B$501,2,0)</f>
        <v>Cyra</v>
      </c>
      <c r="H3972" s="6" t="str">
        <f>VLOOKUP(F3972:$F$4815,'Customer Info'!$A:$C,3,0)</f>
        <v>Reiten</v>
      </c>
      <c r="I3972" s="6" t="str">
        <f>VLOOKUP($F$10:$F$4815,'Customer Info'!$A:$E,5,0)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2009</v>
      </c>
      <c r="Q3972" s="8">
        <f t="shared" si="308"/>
        <v>165</v>
      </c>
      <c r="R3972" s="2" t="s">
        <v>28</v>
      </c>
      <c r="S3972" s="9">
        <f t="shared" si="309"/>
        <v>0.02</v>
      </c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VLOOKUP($F$10:$F$4815,'Customer Info'!$A$1:$B$501,2,0)</f>
        <v>Debra</v>
      </c>
      <c r="H3973" s="6" t="str">
        <f>VLOOKUP(F3973:$F$4815,'Customer Info'!$A:$C,3,0)</f>
        <v>Catini</v>
      </c>
      <c r="I3973" s="6" t="str">
        <f>VLOOKUP($F$10:$F$4815,'Customer Info'!$A:$E,5,0)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555</v>
      </c>
      <c r="Q3973" s="8">
        <f t="shared" si="308"/>
        <v>69</v>
      </c>
      <c r="R3973" s="2" t="s">
        <v>26</v>
      </c>
      <c r="S3973" s="9">
        <f t="shared" si="309"/>
        <v>0.02</v>
      </c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VLOOKUP($F$10:$F$4815,'Customer Info'!$A$1:$B$501,2,0)</f>
        <v>Ritsa</v>
      </c>
      <c r="H3974" s="6" t="str">
        <f>VLOOKUP(F3974:$F$4815,'Customer Info'!$A:$C,3,0)</f>
        <v>Hightower</v>
      </c>
      <c r="I3974" s="6" t="str">
        <f>VLOOKUP($F$10:$F$4815,'Customer Info'!$A:$E,5,0)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3041</v>
      </c>
      <c r="Q3974" s="8">
        <f t="shared" si="308"/>
        <v>298</v>
      </c>
      <c r="R3974" s="2" t="s">
        <v>50</v>
      </c>
      <c r="S3974" s="9">
        <f t="shared" si="309"/>
        <v>0.02</v>
      </c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VLOOKUP($F$10:$F$4815,'Customer Info'!$A$1:$B$501,2,0)</f>
        <v>Barry</v>
      </c>
      <c r="H3975" s="6" t="str">
        <f>VLOOKUP(F3975:$F$4815,'Customer Info'!$A:$C,3,0)</f>
        <v>Blumstein</v>
      </c>
      <c r="I3975" s="6" t="str">
        <f>VLOOKUP($F$10:$F$4815,'Customer Info'!$A:$E,5,0)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7814</v>
      </c>
      <c r="Q3975" s="8">
        <f t="shared" si="308"/>
        <v>484</v>
      </c>
      <c r="R3975" s="2" t="s">
        <v>28</v>
      </c>
      <c r="S3975" s="9">
        <f t="shared" si="309"/>
        <v>0.05</v>
      </c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VLOOKUP($F$10:$F$4815,'Customer Info'!$A$1:$B$501,2,0)</f>
        <v>Neil</v>
      </c>
      <c r="H3976" s="6" t="str">
        <f>VLOOKUP(F3976:$F$4815,'Customer Info'!$A:$C,3,0)</f>
        <v>Knudson</v>
      </c>
      <c r="I3976" s="6" t="str">
        <f>VLOOKUP($F$10:$F$4815,'Customer Info'!$A:$E,5,0)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1117</v>
      </c>
      <c r="Q3976" s="8">
        <f t="shared" si="308"/>
        <v>143</v>
      </c>
      <c r="R3976" s="2" t="s">
        <v>26</v>
      </c>
      <c r="S3976" s="9">
        <f t="shared" si="309"/>
        <v>0.02</v>
      </c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VLOOKUP($F$10:$F$4815,'Customer Info'!$A$1:$B$501,2,0)</f>
        <v>Tamara</v>
      </c>
      <c r="H3977" s="6" t="str">
        <f>VLOOKUP(F3977:$F$4815,'Customer Info'!$A:$C,3,0)</f>
        <v>Chand</v>
      </c>
      <c r="I3977" s="6" t="str">
        <f>VLOOKUP($F$10:$F$4815,'Customer Info'!$A:$E,5,0)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32061</v>
      </c>
      <c r="Q3977" s="8">
        <f t="shared" si="308"/>
        <v>2109</v>
      </c>
      <c r="R3977" s="2" t="s">
        <v>28</v>
      </c>
      <c r="S3977" s="9">
        <f t="shared" si="309"/>
        <v>7.0000000000000007E-2</v>
      </c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VLOOKUP($F$10:$F$4815,'Customer Info'!$A$1:$B$501,2,0)</f>
        <v>Peter</v>
      </c>
      <c r="H3978" s="6" t="str">
        <f>VLOOKUP(F3978:$F$4815,'Customer Info'!$A:$C,3,0)</f>
        <v>BŸhler</v>
      </c>
      <c r="I3978" s="6" t="str">
        <f>VLOOKUP($F$10:$F$4815,'Customer Info'!$A:$E,5,0)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24445</v>
      </c>
      <c r="Q3978" s="8">
        <f t="shared" si="308"/>
        <v>1213</v>
      </c>
      <c r="R3978" s="2" t="s">
        <v>56</v>
      </c>
      <c r="S3978" s="9">
        <f t="shared" si="309"/>
        <v>0.05</v>
      </c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VLOOKUP($F$10:$F$4815,'Customer Info'!$A$1:$B$501,2,0)</f>
        <v>Jenna</v>
      </c>
      <c r="H3979" s="6" t="str">
        <f>VLOOKUP(F3979:$F$4815,'Customer Info'!$A:$C,3,0)</f>
        <v>Caffey</v>
      </c>
      <c r="I3979" s="6" t="str">
        <f>VLOOKUP($F$10:$F$4815,'Customer Info'!$A:$E,5,0)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N3979+O3979</f>
        <v>8862</v>
      </c>
      <c r="Q3979" s="8">
        <f t="shared" ref="Q3979:Q4042" si="313">P3979-M3979</f>
        <v>435</v>
      </c>
      <c r="R3979" s="2" t="s">
        <v>28</v>
      </c>
      <c r="S3979" s="9">
        <f t="shared" ref="S3979:S4042" si="314">VLOOKUP($P$10:$P$4815,$T$1:$U$7, 2,1)</f>
        <v>0.05</v>
      </c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VLOOKUP($F$10:$F$4815,'Customer Info'!$A$1:$B$501,2,0)</f>
        <v>Victoria</v>
      </c>
      <c r="H3980" s="6" t="str">
        <f>VLOOKUP(F3980:$F$4815,'Customer Info'!$A:$C,3,0)</f>
        <v>Brennan</v>
      </c>
      <c r="I3980" s="6" t="str">
        <f>VLOOKUP($F$10:$F$4815,'Customer Info'!$A:$E,5,0)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2585</v>
      </c>
      <c r="Q3980" s="8">
        <f t="shared" si="313"/>
        <v>224</v>
      </c>
      <c r="R3980" s="2" t="s">
        <v>50</v>
      </c>
      <c r="S3980" s="9">
        <f t="shared" si="314"/>
        <v>0.02</v>
      </c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VLOOKUP($F$10:$F$4815,'Customer Info'!$A$1:$B$501,2,0)</f>
        <v>Jessica</v>
      </c>
      <c r="H3981" s="6" t="str">
        <f>VLOOKUP(F3981:$F$4815,'Customer Info'!$A:$C,3,0)</f>
        <v>Myrick</v>
      </c>
      <c r="I3981" s="6" t="str">
        <f>VLOOKUP($F$10:$F$4815,'Customer Info'!$A:$E,5,0)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448</v>
      </c>
      <c r="Q3981" s="8">
        <f t="shared" si="313"/>
        <v>88</v>
      </c>
      <c r="R3981" s="2" t="s">
        <v>26</v>
      </c>
      <c r="S3981" s="9">
        <f t="shared" si="314"/>
        <v>0.02</v>
      </c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VLOOKUP($F$10:$F$4815,'Customer Info'!$A$1:$B$501,2,0)</f>
        <v>Charlotte</v>
      </c>
      <c r="H3982" s="6" t="str">
        <f>VLOOKUP(F3982:$F$4815,'Customer Info'!$A:$C,3,0)</f>
        <v>Melton</v>
      </c>
      <c r="I3982" s="6" t="str">
        <f>VLOOKUP($F$10:$F$4815,'Customer Info'!$A:$E,5,0)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405</v>
      </c>
      <c r="Q3982" s="8">
        <f t="shared" si="313"/>
        <v>66</v>
      </c>
      <c r="R3982" s="2" t="s">
        <v>28</v>
      </c>
      <c r="S3982" s="9">
        <f t="shared" si="314"/>
        <v>0.02</v>
      </c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VLOOKUP($F$10:$F$4815,'Customer Info'!$A$1:$B$501,2,0)</f>
        <v>Toby</v>
      </c>
      <c r="H3983" s="6" t="str">
        <f>VLOOKUP(F3983:$F$4815,'Customer Info'!$A:$C,3,0)</f>
        <v>Braunhardt</v>
      </c>
      <c r="I3983" s="6" t="str">
        <f>VLOOKUP($F$10:$F$4815,'Customer Info'!$A:$E,5,0)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358</v>
      </c>
      <c r="Q3983" s="8">
        <f t="shared" si="313"/>
        <v>54</v>
      </c>
      <c r="R3983" s="2" t="s">
        <v>26</v>
      </c>
      <c r="S3983" s="9">
        <f t="shared" si="314"/>
        <v>0.02</v>
      </c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VLOOKUP($F$10:$F$4815,'Customer Info'!$A$1:$B$501,2,0)</f>
        <v>Rachel</v>
      </c>
      <c r="H3984" s="6" t="str">
        <f>VLOOKUP(F3984:$F$4815,'Customer Info'!$A:$C,3,0)</f>
        <v>Payne</v>
      </c>
      <c r="I3984" s="6" t="str">
        <f>VLOOKUP($F$10:$F$4815,'Customer Info'!$A:$E,5,0)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1029</v>
      </c>
      <c r="Q3984" s="8">
        <f t="shared" si="313"/>
        <v>151</v>
      </c>
      <c r="R3984" s="2" t="s">
        <v>50</v>
      </c>
      <c r="S3984" s="9">
        <f t="shared" si="314"/>
        <v>0.02</v>
      </c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VLOOKUP($F$10:$F$4815,'Customer Info'!$A$1:$B$501,2,0)</f>
        <v>Kunst</v>
      </c>
      <c r="H3985" s="6" t="str">
        <f>VLOOKUP(F3985:$F$4815,'Customer Info'!$A:$C,3,0)</f>
        <v>Miller</v>
      </c>
      <c r="I3985" s="6" t="str">
        <f>VLOOKUP($F$10:$F$4815,'Customer Info'!$A:$E,5,0)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585</v>
      </c>
      <c r="Q3985" s="8">
        <f t="shared" si="313"/>
        <v>72</v>
      </c>
      <c r="R3985" s="2" t="s">
        <v>50</v>
      </c>
      <c r="S3985" s="9">
        <f t="shared" si="314"/>
        <v>0.02</v>
      </c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VLOOKUP($F$10:$F$4815,'Customer Info'!$A$1:$B$501,2,0)</f>
        <v>Philisse</v>
      </c>
      <c r="H3986" s="6" t="str">
        <f>VLOOKUP(F3986:$F$4815,'Customer Info'!$A:$C,3,0)</f>
        <v>Overcash</v>
      </c>
      <c r="I3986" s="6" t="str">
        <f>VLOOKUP($F$10:$F$4815,'Customer Info'!$A:$E,5,0)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4005</v>
      </c>
      <c r="Q3986" s="8">
        <f t="shared" si="313"/>
        <v>315</v>
      </c>
      <c r="R3986" s="2" t="s">
        <v>28</v>
      </c>
      <c r="S3986" s="9">
        <f t="shared" si="314"/>
        <v>0.02</v>
      </c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VLOOKUP($F$10:$F$4815,'Customer Info'!$A$1:$B$501,2,0)</f>
        <v>Beth</v>
      </c>
      <c r="H3987" s="6" t="str">
        <f>VLOOKUP(F3987:$F$4815,'Customer Info'!$A:$C,3,0)</f>
        <v>Thompson</v>
      </c>
      <c r="I3987" s="6" t="str">
        <f>VLOOKUP($F$10:$F$4815,'Customer Info'!$A:$E,5,0)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418</v>
      </c>
      <c r="Q3987" s="8">
        <f t="shared" si="313"/>
        <v>66</v>
      </c>
      <c r="R3987" s="2" t="s">
        <v>28</v>
      </c>
      <c r="S3987" s="9">
        <f t="shared" si="314"/>
        <v>0.02</v>
      </c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VLOOKUP($F$10:$F$4815,'Customer Info'!$A$1:$B$501,2,0)</f>
        <v>Bill</v>
      </c>
      <c r="H3988" s="6" t="str">
        <f>VLOOKUP(F3988:$F$4815,'Customer Info'!$A:$C,3,0)</f>
        <v>Donatelli</v>
      </c>
      <c r="I3988" s="6" t="str">
        <f>VLOOKUP($F$10:$F$4815,'Customer Info'!$A:$E,5,0)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16468</v>
      </c>
      <c r="Q3988" s="8">
        <f t="shared" si="313"/>
        <v>870</v>
      </c>
      <c r="R3988" s="2" t="s">
        <v>56</v>
      </c>
      <c r="S3988" s="9">
        <f t="shared" si="314"/>
        <v>0.05</v>
      </c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VLOOKUP($F$10:$F$4815,'Customer Info'!$A$1:$B$501,2,0)</f>
        <v>Meg</v>
      </c>
      <c r="H3989" s="6" t="str">
        <f>VLOOKUP(F3989:$F$4815,'Customer Info'!$A:$C,3,0)</f>
        <v>Tillman</v>
      </c>
      <c r="I3989" s="6" t="str">
        <f>VLOOKUP($F$10:$F$4815,'Customer Info'!$A:$E,5,0)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40171</v>
      </c>
      <c r="Q3989" s="8">
        <f t="shared" si="313"/>
        <v>831</v>
      </c>
      <c r="R3989" s="2" t="s">
        <v>28</v>
      </c>
      <c r="S3989" s="9">
        <f t="shared" si="314"/>
        <v>7.0000000000000007E-2</v>
      </c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VLOOKUP($F$10:$F$4815,'Customer Info'!$A$1:$B$501,2,0)</f>
        <v>Tom</v>
      </c>
      <c r="H3990" s="6" t="str">
        <f>VLOOKUP(F3990:$F$4815,'Customer Info'!$A:$C,3,0)</f>
        <v>Boeckenhauer</v>
      </c>
      <c r="I3990" s="6" t="str">
        <f>VLOOKUP($F$10:$F$4815,'Customer Info'!$A:$E,5,0)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165</v>
      </c>
      <c r="Q3990" s="8">
        <f t="shared" si="313"/>
        <v>36</v>
      </c>
      <c r="R3990" s="2" t="s">
        <v>28</v>
      </c>
      <c r="S3990" s="9">
        <f t="shared" si="314"/>
        <v>0.02</v>
      </c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VLOOKUP($F$10:$F$4815,'Customer Info'!$A$1:$B$501,2,0)</f>
        <v>Michael</v>
      </c>
      <c r="H3991" s="6" t="str">
        <f>VLOOKUP(F3991:$F$4815,'Customer Info'!$A:$C,3,0)</f>
        <v>Moore</v>
      </c>
      <c r="I3991" s="6" t="str">
        <f>VLOOKUP($F$10:$F$4815,'Customer Info'!$A:$E,5,0)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984</v>
      </c>
      <c r="Q3991" s="8">
        <f t="shared" si="313"/>
        <v>188</v>
      </c>
      <c r="R3991" s="2" t="s">
        <v>50</v>
      </c>
      <c r="S3991" s="9">
        <f t="shared" si="314"/>
        <v>0.02</v>
      </c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VLOOKUP($F$10:$F$4815,'Customer Info'!$A$1:$B$501,2,0)</f>
        <v>Mick</v>
      </c>
      <c r="H3992" s="6" t="str">
        <f>VLOOKUP(F3992:$F$4815,'Customer Info'!$A:$C,3,0)</f>
        <v>Brown</v>
      </c>
      <c r="I3992" s="6" t="str">
        <f>VLOOKUP($F$10:$F$4815,'Customer Info'!$A:$E,5,0)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8513</v>
      </c>
      <c r="Q3992" s="8">
        <f t="shared" si="313"/>
        <v>491</v>
      </c>
      <c r="R3992" s="2" t="s">
        <v>50</v>
      </c>
      <c r="S3992" s="9">
        <f t="shared" si="314"/>
        <v>0.05</v>
      </c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VLOOKUP($F$10:$F$4815,'Customer Info'!$A$1:$B$501,2,0)</f>
        <v>Dean</v>
      </c>
      <c r="H3993" s="6" t="str">
        <f>VLOOKUP(F3993:$F$4815,'Customer Info'!$A:$C,3,0)</f>
        <v>Katz</v>
      </c>
      <c r="I3993" s="6" t="str">
        <f>VLOOKUP($F$10:$F$4815,'Customer Info'!$A:$E,5,0)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194</v>
      </c>
      <c r="Q3993" s="8">
        <f t="shared" si="313"/>
        <v>30</v>
      </c>
      <c r="R3993" s="2" t="s">
        <v>26</v>
      </c>
      <c r="S3993" s="9">
        <f t="shared" si="314"/>
        <v>0.02</v>
      </c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VLOOKUP($F$10:$F$4815,'Customer Info'!$A$1:$B$501,2,0)</f>
        <v>Carlos</v>
      </c>
      <c r="H3994" s="6" t="str">
        <f>VLOOKUP(F3994:$F$4815,'Customer Info'!$A:$C,3,0)</f>
        <v>Soltero</v>
      </c>
      <c r="I3994" s="6" t="str">
        <f>VLOOKUP($F$10:$F$4815,'Customer Info'!$A:$E,5,0)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3870</v>
      </c>
      <c r="Q3994" s="8">
        <f t="shared" si="313"/>
        <v>309</v>
      </c>
      <c r="R3994" s="2" t="s">
        <v>50</v>
      </c>
      <c r="S3994" s="9">
        <f t="shared" si="314"/>
        <v>0.02</v>
      </c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VLOOKUP($F$10:$F$4815,'Customer Info'!$A$1:$B$501,2,0)</f>
        <v>Gary</v>
      </c>
      <c r="H3995" s="6" t="str">
        <f>VLOOKUP(F3995:$F$4815,'Customer Info'!$A:$C,3,0)</f>
        <v>Zandusky</v>
      </c>
      <c r="I3995" s="6" t="str">
        <f>VLOOKUP($F$10:$F$4815,'Customer Info'!$A:$E,5,0)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694</v>
      </c>
      <c r="Q3995" s="8">
        <f t="shared" si="313"/>
        <v>94</v>
      </c>
      <c r="R3995" s="2" t="s">
        <v>28</v>
      </c>
      <c r="S3995" s="9">
        <f t="shared" si="314"/>
        <v>0.02</v>
      </c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VLOOKUP($F$10:$F$4815,'Customer Info'!$A$1:$B$501,2,0)</f>
        <v>Ionia</v>
      </c>
      <c r="H3996" s="6" t="str">
        <f>VLOOKUP(F3996:$F$4815,'Customer Info'!$A:$C,3,0)</f>
        <v>McGrath</v>
      </c>
      <c r="I3996" s="6" t="str">
        <f>VLOOKUP($F$10:$F$4815,'Customer Info'!$A:$E,5,0)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33160</v>
      </c>
      <c r="Q3996" s="8">
        <f t="shared" si="313"/>
        <v>2468</v>
      </c>
      <c r="R3996" s="2" t="s">
        <v>28</v>
      </c>
      <c r="S3996" s="9">
        <f t="shared" si="314"/>
        <v>7.0000000000000007E-2</v>
      </c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VLOOKUP($F$10:$F$4815,'Customer Info'!$A$1:$B$501,2,0)</f>
        <v>Yana</v>
      </c>
      <c r="H3997" s="6" t="str">
        <f>VLOOKUP(F3997:$F$4815,'Customer Info'!$A:$C,3,0)</f>
        <v>Sorensen</v>
      </c>
      <c r="I3997" s="6" t="str">
        <f>VLOOKUP($F$10:$F$4815,'Customer Info'!$A:$E,5,0)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4425</v>
      </c>
      <c r="Q3997" s="8">
        <f t="shared" si="313"/>
        <v>385</v>
      </c>
      <c r="R3997" s="2" t="s">
        <v>28</v>
      </c>
      <c r="S3997" s="9">
        <f t="shared" si="314"/>
        <v>0.02</v>
      </c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VLOOKUP($F$10:$F$4815,'Customer Info'!$A$1:$B$501,2,0)</f>
        <v>Laurel</v>
      </c>
      <c r="H3998" s="6" t="str">
        <f>VLOOKUP(F3998:$F$4815,'Customer Info'!$A:$C,3,0)</f>
        <v>Beltran</v>
      </c>
      <c r="I3998" s="6" t="str">
        <f>VLOOKUP($F$10:$F$4815,'Customer Info'!$A:$E,5,0)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4132</v>
      </c>
      <c r="Q3998" s="8">
        <f t="shared" si="313"/>
        <v>280</v>
      </c>
      <c r="R3998" s="2" t="s">
        <v>50</v>
      </c>
      <c r="S3998" s="9">
        <f t="shared" si="314"/>
        <v>0.02</v>
      </c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VLOOKUP($F$10:$F$4815,'Customer Info'!$A$1:$B$501,2,0)</f>
        <v>Kelly</v>
      </c>
      <c r="H3999" s="6" t="str">
        <f>VLOOKUP(F3999:$F$4815,'Customer Info'!$A:$C,3,0)</f>
        <v>Collister</v>
      </c>
      <c r="I3999" s="6" t="str">
        <f>VLOOKUP($F$10:$F$4815,'Customer Info'!$A:$E,5,0)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17427</v>
      </c>
      <c r="Q3999" s="8">
        <f t="shared" si="313"/>
        <v>1981</v>
      </c>
      <c r="R3999" s="2" t="s">
        <v>28</v>
      </c>
      <c r="S3999" s="9">
        <f t="shared" si="314"/>
        <v>0.05</v>
      </c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VLOOKUP($F$10:$F$4815,'Customer Info'!$A$1:$B$501,2,0)</f>
        <v>Anthony</v>
      </c>
      <c r="H4000" s="6" t="str">
        <f>VLOOKUP(F4000:$F$4815,'Customer Info'!$A:$C,3,0)</f>
        <v>O'Donnell</v>
      </c>
      <c r="I4000" s="6" t="str">
        <f>VLOOKUP($F$10:$F$4815,'Customer Info'!$A:$E,5,0)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1199</v>
      </c>
      <c r="Q4000" s="8">
        <f t="shared" si="313"/>
        <v>114</v>
      </c>
      <c r="R4000" s="2" t="s">
        <v>50</v>
      </c>
      <c r="S4000" s="9">
        <f t="shared" si="314"/>
        <v>0.02</v>
      </c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VLOOKUP($F$10:$F$4815,'Customer Info'!$A$1:$B$501,2,0)</f>
        <v>Aaron</v>
      </c>
      <c r="H4001" s="6" t="str">
        <f>VLOOKUP(F4001:$F$4815,'Customer Info'!$A:$C,3,0)</f>
        <v>Smayling</v>
      </c>
      <c r="I4001" s="6" t="str">
        <f>VLOOKUP($F$10:$F$4815,'Customer Info'!$A:$E,5,0)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17298</v>
      </c>
      <c r="Q4001" s="8">
        <f t="shared" si="313"/>
        <v>1780</v>
      </c>
      <c r="R4001" s="2" t="s">
        <v>26</v>
      </c>
      <c r="S4001" s="9">
        <f t="shared" si="314"/>
        <v>0.05</v>
      </c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VLOOKUP($F$10:$F$4815,'Customer Info'!$A$1:$B$501,2,0)</f>
        <v>Emily</v>
      </c>
      <c r="H4002" s="6" t="str">
        <f>VLOOKUP(F4002:$F$4815,'Customer Info'!$A:$C,3,0)</f>
        <v>Burns</v>
      </c>
      <c r="I4002" s="6" t="str">
        <f>VLOOKUP($F$10:$F$4815,'Customer Info'!$A:$E,5,0)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1674</v>
      </c>
      <c r="Q4002" s="8">
        <f t="shared" si="313"/>
        <v>213</v>
      </c>
      <c r="R4002" s="2" t="s">
        <v>28</v>
      </c>
      <c r="S4002" s="9">
        <f t="shared" si="314"/>
        <v>0.02</v>
      </c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VLOOKUP($F$10:$F$4815,'Customer Info'!$A$1:$B$501,2,0)</f>
        <v>Rachel</v>
      </c>
      <c r="H4003" s="6" t="str">
        <f>VLOOKUP(F4003:$F$4815,'Customer Info'!$A:$C,3,0)</f>
        <v>Payne</v>
      </c>
      <c r="I4003" s="6" t="str">
        <f>VLOOKUP($F$10:$F$4815,'Customer Info'!$A:$E,5,0)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13810</v>
      </c>
      <c r="Q4003" s="8">
        <f t="shared" si="313"/>
        <v>476</v>
      </c>
      <c r="R4003" s="2" t="s">
        <v>50</v>
      </c>
      <c r="S4003" s="9">
        <f t="shared" si="314"/>
        <v>0.05</v>
      </c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VLOOKUP($F$10:$F$4815,'Customer Info'!$A$1:$B$501,2,0)</f>
        <v>Cari</v>
      </c>
      <c r="H4004" s="6" t="str">
        <f>VLOOKUP(F4004:$F$4815,'Customer Info'!$A:$C,3,0)</f>
        <v>Schnelling</v>
      </c>
      <c r="I4004" s="6" t="str">
        <f>VLOOKUP($F$10:$F$4815,'Customer Info'!$A:$E,5,0)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4368</v>
      </c>
      <c r="Q4004" s="8">
        <f t="shared" si="313"/>
        <v>350</v>
      </c>
      <c r="R4004" s="2" t="s">
        <v>28</v>
      </c>
      <c r="S4004" s="9">
        <f t="shared" si="314"/>
        <v>0.02</v>
      </c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VLOOKUP($F$10:$F$4815,'Customer Info'!$A$1:$B$501,2,0)</f>
        <v>Helen</v>
      </c>
      <c r="H4005" s="6" t="str">
        <f>VLOOKUP(F4005:$F$4815,'Customer Info'!$A:$C,3,0)</f>
        <v>Abelman</v>
      </c>
      <c r="I4005" s="6" t="str">
        <f>VLOOKUP($F$10:$F$4815,'Customer Info'!$A:$E,5,0)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4865</v>
      </c>
      <c r="Q4005" s="8">
        <f t="shared" si="313"/>
        <v>389</v>
      </c>
      <c r="R4005" s="2" t="s">
        <v>28</v>
      </c>
      <c r="S4005" s="9">
        <f t="shared" si="314"/>
        <v>0.02</v>
      </c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VLOOKUP($F$10:$F$4815,'Customer Info'!$A$1:$B$501,2,0)</f>
        <v>Bradley</v>
      </c>
      <c r="H4006" s="6" t="str">
        <f>VLOOKUP(F4006:$F$4815,'Customer Info'!$A:$C,3,0)</f>
        <v>Nguyen</v>
      </c>
      <c r="I4006" s="6" t="str">
        <f>VLOOKUP($F$10:$F$4815,'Customer Info'!$A:$E,5,0)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6177</v>
      </c>
      <c r="Q4006" s="8">
        <f t="shared" si="313"/>
        <v>553</v>
      </c>
      <c r="R4006" s="2" t="s">
        <v>26</v>
      </c>
      <c r="S4006" s="9">
        <f t="shared" si="314"/>
        <v>0.05</v>
      </c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VLOOKUP($F$10:$F$4815,'Customer Info'!$A$1:$B$501,2,0)</f>
        <v>Denny</v>
      </c>
      <c r="H4007" s="6" t="str">
        <f>VLOOKUP(F4007:$F$4815,'Customer Info'!$A:$C,3,0)</f>
        <v>Ordway</v>
      </c>
      <c r="I4007" s="6" t="str">
        <f>VLOOKUP($F$10:$F$4815,'Customer Info'!$A:$E,5,0)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330</v>
      </c>
      <c r="Q4007" s="8">
        <f t="shared" si="313"/>
        <v>30</v>
      </c>
      <c r="R4007" s="2" t="s">
        <v>28</v>
      </c>
      <c r="S4007" s="9">
        <f t="shared" si="314"/>
        <v>0.02</v>
      </c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VLOOKUP($F$10:$F$4815,'Customer Info'!$A$1:$B$501,2,0)</f>
        <v>Shui</v>
      </c>
      <c r="H4008" s="6" t="str">
        <f>VLOOKUP(F4008:$F$4815,'Customer Info'!$A:$C,3,0)</f>
        <v>Tom</v>
      </c>
      <c r="I4008" s="6" t="str">
        <f>VLOOKUP($F$10:$F$4815,'Customer Info'!$A:$E,5,0)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1628</v>
      </c>
      <c r="Q4008" s="8">
        <f t="shared" si="313"/>
        <v>98</v>
      </c>
      <c r="R4008" s="2" t="s">
        <v>28</v>
      </c>
      <c r="S4008" s="9">
        <f t="shared" si="314"/>
        <v>0.02</v>
      </c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VLOOKUP($F$10:$F$4815,'Customer Info'!$A$1:$B$501,2,0)</f>
        <v>Victoria</v>
      </c>
      <c r="H4009" s="6" t="str">
        <f>VLOOKUP(F4009:$F$4815,'Customer Info'!$A:$C,3,0)</f>
        <v>Brennan</v>
      </c>
      <c r="I4009" s="6" t="str">
        <f>VLOOKUP($F$10:$F$4815,'Customer Info'!$A:$E,5,0)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34008</v>
      </c>
      <c r="Q4009" s="8">
        <f t="shared" si="313"/>
        <v>2564</v>
      </c>
      <c r="R4009" s="2" t="s">
        <v>56</v>
      </c>
      <c r="S4009" s="9">
        <f t="shared" si="314"/>
        <v>7.0000000000000007E-2</v>
      </c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VLOOKUP($F$10:$F$4815,'Customer Info'!$A$1:$B$501,2,0)</f>
        <v>Rob</v>
      </c>
      <c r="H4010" s="6" t="str">
        <f>VLOOKUP(F4010:$F$4815,'Customer Info'!$A:$C,3,0)</f>
        <v>Williams</v>
      </c>
      <c r="I4010" s="6" t="str">
        <f>VLOOKUP($F$10:$F$4815,'Customer Info'!$A:$E,5,0)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3766</v>
      </c>
      <c r="Q4010" s="8">
        <f t="shared" si="313"/>
        <v>334</v>
      </c>
      <c r="R4010" s="2" t="s">
        <v>50</v>
      </c>
      <c r="S4010" s="9">
        <f t="shared" si="314"/>
        <v>0.02</v>
      </c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VLOOKUP($F$10:$F$4815,'Customer Info'!$A$1:$B$501,2,0)</f>
        <v>Bill</v>
      </c>
      <c r="H4011" s="6" t="str">
        <f>VLOOKUP(F4011:$F$4815,'Customer Info'!$A:$C,3,0)</f>
        <v>Eplett</v>
      </c>
      <c r="I4011" s="6" t="str">
        <f>VLOOKUP($F$10:$F$4815,'Customer Info'!$A:$E,5,0)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132</v>
      </c>
      <c r="Q4011" s="8">
        <f t="shared" si="313"/>
        <v>20</v>
      </c>
      <c r="R4011" s="2" t="s">
        <v>28</v>
      </c>
      <c r="S4011" s="9">
        <f t="shared" si="314"/>
        <v>0.02</v>
      </c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VLOOKUP($F$10:$F$4815,'Customer Info'!$A$1:$B$501,2,0)</f>
        <v>Joy</v>
      </c>
      <c r="H4012" s="6" t="str">
        <f>VLOOKUP(F4012:$F$4815,'Customer Info'!$A:$C,3,0)</f>
        <v>Bell</v>
      </c>
      <c r="I4012" s="6" t="str">
        <f>VLOOKUP($F$10:$F$4815,'Customer Info'!$A:$E,5,0)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18915</v>
      </c>
      <c r="Q4012" s="8">
        <f t="shared" si="313"/>
        <v>1471</v>
      </c>
      <c r="R4012" s="2" t="s">
        <v>50</v>
      </c>
      <c r="S4012" s="9">
        <f t="shared" si="314"/>
        <v>0.05</v>
      </c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VLOOKUP($F$10:$F$4815,'Customer Info'!$A$1:$B$501,2,0)</f>
        <v>Jeremy</v>
      </c>
      <c r="H4013" s="6" t="str">
        <f>VLOOKUP(F4013:$F$4815,'Customer Info'!$A:$C,3,0)</f>
        <v>Ellison</v>
      </c>
      <c r="I4013" s="6" t="str">
        <f>VLOOKUP($F$10:$F$4815,'Customer Info'!$A:$E,5,0)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3204</v>
      </c>
      <c r="Q4013" s="8">
        <f t="shared" si="313"/>
        <v>214</v>
      </c>
      <c r="R4013" s="2" t="s">
        <v>28</v>
      </c>
      <c r="S4013" s="9">
        <f t="shared" si="314"/>
        <v>0.02</v>
      </c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VLOOKUP($F$10:$F$4815,'Customer Info'!$A$1:$B$501,2,0)</f>
        <v>Vivek</v>
      </c>
      <c r="H4014" s="6" t="str">
        <f>VLOOKUP(F4014:$F$4815,'Customer Info'!$A:$C,3,0)</f>
        <v>Grady</v>
      </c>
      <c r="I4014" s="6" t="str">
        <f>VLOOKUP($F$10:$F$4815,'Customer Info'!$A:$E,5,0)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3910</v>
      </c>
      <c r="Q4014" s="8">
        <f t="shared" si="313"/>
        <v>340</v>
      </c>
      <c r="R4014" s="2" t="s">
        <v>28</v>
      </c>
      <c r="S4014" s="9">
        <f t="shared" si="314"/>
        <v>0.02</v>
      </c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VLOOKUP($F$10:$F$4815,'Customer Info'!$A$1:$B$501,2,0)</f>
        <v>Barry</v>
      </c>
      <c r="H4015" s="6" t="str">
        <f>VLOOKUP(F4015:$F$4815,'Customer Info'!$A:$C,3,0)</f>
        <v>Franzšsisch</v>
      </c>
      <c r="I4015" s="6" t="str">
        <f>VLOOKUP($F$10:$F$4815,'Customer Info'!$A:$E,5,0)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29806</v>
      </c>
      <c r="Q4015" s="8">
        <f t="shared" si="313"/>
        <v>2807</v>
      </c>
      <c r="R4015" s="2" t="s">
        <v>28</v>
      </c>
      <c r="S4015" s="9">
        <f t="shared" si="314"/>
        <v>7.0000000000000007E-2</v>
      </c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VLOOKUP($F$10:$F$4815,'Customer Info'!$A$1:$B$501,2,0)</f>
        <v>Damala</v>
      </c>
      <c r="H4016" s="6" t="str">
        <f>VLOOKUP(F4016:$F$4815,'Customer Info'!$A:$C,3,0)</f>
        <v>Kotsonis</v>
      </c>
      <c r="I4016" s="6" t="str">
        <f>VLOOKUP($F$10:$F$4815,'Customer Info'!$A:$E,5,0)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516</v>
      </c>
      <c r="Q4016" s="8">
        <f t="shared" si="313"/>
        <v>72</v>
      </c>
      <c r="R4016" s="2" t="s">
        <v>56</v>
      </c>
      <c r="S4016" s="9">
        <f t="shared" si="314"/>
        <v>0.02</v>
      </c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VLOOKUP($F$10:$F$4815,'Customer Info'!$A$1:$B$501,2,0)</f>
        <v>Anemone</v>
      </c>
      <c r="H4017" s="6" t="str">
        <f>VLOOKUP(F4017:$F$4815,'Customer Info'!$A:$C,3,0)</f>
        <v>Ratner</v>
      </c>
      <c r="I4017" s="6" t="str">
        <f>VLOOKUP($F$10:$F$4815,'Customer Info'!$A:$E,5,0)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70756</v>
      </c>
      <c r="Q4017" s="8">
        <f t="shared" si="313"/>
        <v>5880</v>
      </c>
      <c r="R4017" s="2" t="s">
        <v>50</v>
      </c>
      <c r="S4017" s="9">
        <f t="shared" si="314"/>
        <v>0.09</v>
      </c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VLOOKUP($F$10:$F$4815,'Customer Info'!$A$1:$B$501,2,0)</f>
        <v>Ritsa</v>
      </c>
      <c r="H4018" s="6" t="str">
        <f>VLOOKUP(F4018:$F$4815,'Customer Info'!$A:$C,3,0)</f>
        <v>Hightower</v>
      </c>
      <c r="I4018" s="6" t="str">
        <f>VLOOKUP($F$10:$F$4815,'Customer Info'!$A:$E,5,0)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201</v>
      </c>
      <c r="Q4018" s="8">
        <f t="shared" si="313"/>
        <v>48</v>
      </c>
      <c r="R4018" s="2" t="s">
        <v>28</v>
      </c>
      <c r="S4018" s="9">
        <f t="shared" si="314"/>
        <v>0.02</v>
      </c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VLOOKUP($F$10:$F$4815,'Customer Info'!$A$1:$B$501,2,0)</f>
        <v>Victoria</v>
      </c>
      <c r="H4019" s="6" t="str">
        <f>VLOOKUP(F4019:$F$4815,'Customer Info'!$A:$C,3,0)</f>
        <v>Brennan</v>
      </c>
      <c r="I4019" s="6" t="str">
        <f>VLOOKUP($F$10:$F$4815,'Customer Info'!$A:$E,5,0)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246</v>
      </c>
      <c r="Q4019" s="8">
        <f t="shared" si="313"/>
        <v>26</v>
      </c>
      <c r="R4019" s="2" t="s">
        <v>56</v>
      </c>
      <c r="S4019" s="9">
        <f t="shared" si="314"/>
        <v>0.02</v>
      </c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VLOOKUP($F$10:$F$4815,'Customer Info'!$A$1:$B$501,2,0)</f>
        <v>Emily</v>
      </c>
      <c r="H4020" s="6" t="str">
        <f>VLOOKUP(F4020:$F$4815,'Customer Info'!$A:$C,3,0)</f>
        <v>Burns</v>
      </c>
      <c r="I4020" s="6" t="str">
        <f>VLOOKUP($F$10:$F$4815,'Customer Info'!$A:$E,5,0)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91</v>
      </c>
      <c r="Q4020" s="8">
        <f t="shared" si="313"/>
        <v>14</v>
      </c>
      <c r="R4020" s="2" t="s">
        <v>28</v>
      </c>
      <c r="S4020" s="9">
        <f t="shared" si="314"/>
        <v>0.02</v>
      </c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VLOOKUP($F$10:$F$4815,'Customer Info'!$A$1:$B$501,2,0)</f>
        <v>Cathy</v>
      </c>
      <c r="H4021" s="6" t="str">
        <f>VLOOKUP(F4021:$F$4815,'Customer Info'!$A:$C,3,0)</f>
        <v>Hwang</v>
      </c>
      <c r="I4021" s="6" t="str">
        <f>VLOOKUP($F$10:$F$4815,'Customer Info'!$A:$E,5,0)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33386</v>
      </c>
      <c r="Q4021" s="8">
        <f t="shared" si="313"/>
        <v>1021</v>
      </c>
      <c r="R4021" s="2" t="s">
        <v>50</v>
      </c>
      <c r="S4021" s="9">
        <f t="shared" si="314"/>
        <v>7.0000000000000007E-2</v>
      </c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VLOOKUP($F$10:$F$4815,'Customer Info'!$A$1:$B$501,2,0)</f>
        <v>Frank</v>
      </c>
      <c r="H4022" s="6" t="str">
        <f>VLOOKUP(F4022:$F$4815,'Customer Info'!$A:$C,3,0)</f>
        <v>Hawley</v>
      </c>
      <c r="I4022" s="6" t="str">
        <f>VLOOKUP($F$10:$F$4815,'Customer Info'!$A:$E,5,0)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8927</v>
      </c>
      <c r="Q4022" s="8">
        <f t="shared" si="313"/>
        <v>569</v>
      </c>
      <c r="R4022" s="2" t="s">
        <v>56</v>
      </c>
      <c r="S4022" s="9">
        <f t="shared" si="314"/>
        <v>0.05</v>
      </c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VLOOKUP($F$10:$F$4815,'Customer Info'!$A$1:$B$501,2,0)</f>
        <v>Ryan</v>
      </c>
      <c r="H4023" s="6" t="str">
        <f>VLOOKUP(F4023:$F$4815,'Customer Info'!$A:$C,3,0)</f>
        <v>Crowe</v>
      </c>
      <c r="I4023" s="6" t="str">
        <f>VLOOKUP($F$10:$F$4815,'Customer Info'!$A:$E,5,0)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2967</v>
      </c>
      <c r="Q4023" s="8">
        <f t="shared" si="313"/>
        <v>247</v>
      </c>
      <c r="R4023" s="2" t="s">
        <v>50</v>
      </c>
      <c r="S4023" s="9">
        <f t="shared" si="314"/>
        <v>0.02</v>
      </c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VLOOKUP($F$10:$F$4815,'Customer Info'!$A$1:$B$501,2,0)</f>
        <v>Yana</v>
      </c>
      <c r="H4024" s="6" t="str">
        <f>VLOOKUP(F4024:$F$4815,'Customer Info'!$A:$C,3,0)</f>
        <v>Sorensen</v>
      </c>
      <c r="I4024" s="6" t="str">
        <f>VLOOKUP($F$10:$F$4815,'Customer Info'!$A:$E,5,0)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2722</v>
      </c>
      <c r="Q4024" s="8">
        <f t="shared" si="313"/>
        <v>112</v>
      </c>
      <c r="R4024" s="2" t="s">
        <v>28</v>
      </c>
      <c r="S4024" s="9">
        <f t="shared" si="314"/>
        <v>0.02</v>
      </c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VLOOKUP($F$10:$F$4815,'Customer Info'!$A$1:$B$501,2,0)</f>
        <v>Jesus</v>
      </c>
      <c r="H4025" s="6" t="str">
        <f>VLOOKUP(F4025:$F$4815,'Customer Info'!$A:$C,3,0)</f>
        <v>Ocampo</v>
      </c>
      <c r="I4025" s="6" t="str">
        <f>VLOOKUP($F$10:$F$4815,'Customer Info'!$A:$E,5,0)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8893</v>
      </c>
      <c r="Q4025" s="8">
        <f t="shared" si="313"/>
        <v>933</v>
      </c>
      <c r="R4025" s="2" t="s">
        <v>50</v>
      </c>
      <c r="S4025" s="9">
        <f t="shared" si="314"/>
        <v>0.05</v>
      </c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VLOOKUP($F$10:$F$4815,'Customer Info'!$A$1:$B$501,2,0)</f>
        <v>Logan</v>
      </c>
      <c r="H4026" s="6" t="str">
        <f>VLOOKUP(F4026:$F$4815,'Customer Info'!$A:$C,3,0)</f>
        <v>Currie</v>
      </c>
      <c r="I4026" s="6" t="str">
        <f>VLOOKUP($F$10:$F$4815,'Customer Info'!$A:$E,5,0)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9018</v>
      </c>
      <c r="Q4026" s="8">
        <f t="shared" si="313"/>
        <v>408</v>
      </c>
      <c r="R4026" s="2" t="s">
        <v>28</v>
      </c>
      <c r="S4026" s="9">
        <f t="shared" si="314"/>
        <v>0.05</v>
      </c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VLOOKUP($F$10:$F$4815,'Customer Info'!$A$1:$B$501,2,0)</f>
        <v>Harold</v>
      </c>
      <c r="H4027" s="6" t="str">
        <f>VLOOKUP(F4027:$F$4815,'Customer Info'!$A:$C,3,0)</f>
        <v>Engle</v>
      </c>
      <c r="I4027" s="6" t="str">
        <f>VLOOKUP($F$10:$F$4815,'Customer Info'!$A:$E,5,0)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7927</v>
      </c>
      <c r="Q4027" s="8">
        <f t="shared" si="313"/>
        <v>597</v>
      </c>
      <c r="R4027" s="2" t="s">
        <v>28</v>
      </c>
      <c r="S4027" s="9">
        <f t="shared" si="314"/>
        <v>0.05</v>
      </c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VLOOKUP($F$10:$F$4815,'Customer Info'!$A$1:$B$501,2,0)</f>
        <v>Sarah</v>
      </c>
      <c r="H4028" s="6" t="str">
        <f>VLOOKUP(F4028:$F$4815,'Customer Info'!$A:$C,3,0)</f>
        <v>Foster</v>
      </c>
      <c r="I4028" s="6" t="str">
        <f>VLOOKUP($F$10:$F$4815,'Customer Info'!$A:$E,5,0)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74048</v>
      </c>
      <c r="Q4028" s="8">
        <f t="shared" si="313"/>
        <v>4865</v>
      </c>
      <c r="R4028" s="2" t="s">
        <v>28</v>
      </c>
      <c r="S4028" s="9">
        <f t="shared" si="314"/>
        <v>0.09</v>
      </c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VLOOKUP($F$10:$F$4815,'Customer Info'!$A$1:$B$501,2,0)</f>
        <v>Sheri</v>
      </c>
      <c r="H4029" s="6" t="str">
        <f>VLOOKUP(F4029:$F$4815,'Customer Info'!$A:$C,3,0)</f>
        <v>Gordon</v>
      </c>
      <c r="I4029" s="6" t="str">
        <f>VLOOKUP($F$10:$F$4815,'Customer Info'!$A:$E,5,0)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400</v>
      </c>
      <c r="Q4029" s="8">
        <f t="shared" si="313"/>
        <v>58</v>
      </c>
      <c r="R4029" s="2" t="s">
        <v>50</v>
      </c>
      <c r="S4029" s="9">
        <f t="shared" si="314"/>
        <v>0.02</v>
      </c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VLOOKUP($F$10:$F$4815,'Customer Info'!$A$1:$B$501,2,0)</f>
        <v>Guy</v>
      </c>
      <c r="H4030" s="6" t="str">
        <f>VLOOKUP(F4030:$F$4815,'Customer Info'!$A:$C,3,0)</f>
        <v>Phonely</v>
      </c>
      <c r="I4030" s="6" t="str">
        <f>VLOOKUP($F$10:$F$4815,'Customer Info'!$A:$E,5,0)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25122</v>
      </c>
      <c r="Q4030" s="8">
        <f t="shared" si="313"/>
        <v>1238</v>
      </c>
      <c r="R4030" s="2" t="s">
        <v>50</v>
      </c>
      <c r="S4030" s="9">
        <f t="shared" si="314"/>
        <v>7.0000000000000007E-2</v>
      </c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VLOOKUP($F$10:$F$4815,'Customer Info'!$A$1:$B$501,2,0)</f>
        <v>Stewart</v>
      </c>
      <c r="H4031" s="6" t="str">
        <f>VLOOKUP(F4031:$F$4815,'Customer Info'!$A:$C,3,0)</f>
        <v>Visinsky</v>
      </c>
      <c r="I4031" s="6" t="str">
        <f>VLOOKUP($F$10:$F$4815,'Customer Info'!$A:$E,5,0)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28615</v>
      </c>
      <c r="Q4031" s="8">
        <f t="shared" si="313"/>
        <v>2451</v>
      </c>
      <c r="R4031" s="2" t="s">
        <v>28</v>
      </c>
      <c r="S4031" s="9">
        <f t="shared" si="314"/>
        <v>7.0000000000000007E-2</v>
      </c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VLOOKUP($F$10:$F$4815,'Customer Info'!$A$1:$B$501,2,0)</f>
        <v>Alan</v>
      </c>
      <c r="H4032" s="6" t="str">
        <f>VLOOKUP(F4032:$F$4815,'Customer Info'!$A:$C,3,0)</f>
        <v>Shonely</v>
      </c>
      <c r="I4032" s="6" t="str">
        <f>VLOOKUP($F$10:$F$4815,'Customer Info'!$A:$E,5,0)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8135</v>
      </c>
      <c r="Q4032" s="8">
        <f t="shared" si="313"/>
        <v>799</v>
      </c>
      <c r="R4032" s="2" t="s">
        <v>50</v>
      </c>
      <c r="S4032" s="9">
        <f t="shared" si="314"/>
        <v>0.05</v>
      </c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VLOOKUP($F$10:$F$4815,'Customer Info'!$A$1:$B$501,2,0)</f>
        <v>Erica</v>
      </c>
      <c r="H4033" s="6" t="str">
        <f>VLOOKUP(F4033:$F$4815,'Customer Info'!$A:$C,3,0)</f>
        <v>Hackney</v>
      </c>
      <c r="I4033" s="6" t="str">
        <f>VLOOKUP($F$10:$F$4815,'Customer Info'!$A:$E,5,0)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2936</v>
      </c>
      <c r="Q4033" s="8">
        <f t="shared" si="313"/>
        <v>284</v>
      </c>
      <c r="R4033" s="2" t="s">
        <v>28</v>
      </c>
      <c r="S4033" s="9">
        <f t="shared" si="314"/>
        <v>0.02</v>
      </c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VLOOKUP($F$10:$F$4815,'Customer Info'!$A$1:$B$501,2,0)</f>
        <v>Robert</v>
      </c>
      <c r="H4034" s="6" t="str">
        <f>VLOOKUP(F4034:$F$4815,'Customer Info'!$A:$C,3,0)</f>
        <v>Dilbeck</v>
      </c>
      <c r="I4034" s="6" t="str">
        <f>VLOOKUP($F$10:$F$4815,'Customer Info'!$A:$E,5,0)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3797</v>
      </c>
      <c r="Q4034" s="8">
        <f t="shared" si="313"/>
        <v>177</v>
      </c>
      <c r="R4034" s="2" t="s">
        <v>28</v>
      </c>
      <c r="S4034" s="9">
        <f t="shared" si="314"/>
        <v>0.02</v>
      </c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VLOOKUP($F$10:$F$4815,'Customer Info'!$A$1:$B$501,2,0)</f>
        <v>Aaron</v>
      </c>
      <c r="H4035" s="6" t="str">
        <f>VLOOKUP(F4035:$F$4815,'Customer Info'!$A:$C,3,0)</f>
        <v>Hawkins</v>
      </c>
      <c r="I4035" s="6" t="str">
        <f>VLOOKUP($F$10:$F$4815,'Customer Info'!$A:$E,5,0)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2994</v>
      </c>
      <c r="Q4035" s="8">
        <f t="shared" si="313"/>
        <v>172</v>
      </c>
      <c r="R4035" s="2" t="s">
        <v>28</v>
      </c>
      <c r="S4035" s="9">
        <f t="shared" si="314"/>
        <v>0.02</v>
      </c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VLOOKUP($F$10:$F$4815,'Customer Info'!$A$1:$B$501,2,0)</f>
        <v>Julie</v>
      </c>
      <c r="H4036" s="6" t="str">
        <f>VLOOKUP(F4036:$F$4815,'Customer Info'!$A:$C,3,0)</f>
        <v>Prescott</v>
      </c>
      <c r="I4036" s="6" t="str">
        <f>VLOOKUP($F$10:$F$4815,'Customer Info'!$A:$E,5,0)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4346</v>
      </c>
      <c r="Q4036" s="8">
        <f t="shared" si="313"/>
        <v>328</v>
      </c>
      <c r="R4036" s="2" t="s">
        <v>50</v>
      </c>
      <c r="S4036" s="9">
        <f t="shared" si="314"/>
        <v>0.02</v>
      </c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VLOOKUP($F$10:$F$4815,'Customer Info'!$A$1:$B$501,2,0)</f>
        <v>Nicole</v>
      </c>
      <c r="H4037" s="6" t="str">
        <f>VLOOKUP(F4037:$F$4815,'Customer Info'!$A:$C,3,0)</f>
        <v>Fjeld</v>
      </c>
      <c r="I4037" s="6" t="str">
        <f>VLOOKUP($F$10:$F$4815,'Customer Info'!$A:$E,5,0)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1024</v>
      </c>
      <c r="Q4037" s="8">
        <f t="shared" si="313"/>
        <v>138</v>
      </c>
      <c r="R4037" s="2" t="s">
        <v>28</v>
      </c>
      <c r="S4037" s="9">
        <f t="shared" si="314"/>
        <v>0.02</v>
      </c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VLOOKUP($F$10:$F$4815,'Customer Info'!$A$1:$B$501,2,0)</f>
        <v>Bill</v>
      </c>
      <c r="H4038" s="6" t="str">
        <f>VLOOKUP(F4038:$F$4815,'Customer Info'!$A:$C,3,0)</f>
        <v>Stewart</v>
      </c>
      <c r="I4038" s="6" t="str">
        <f>VLOOKUP($F$10:$F$4815,'Customer Info'!$A:$E,5,0)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12165</v>
      </c>
      <c r="Q4038" s="8">
        <f t="shared" si="313"/>
        <v>161</v>
      </c>
      <c r="R4038" s="2" t="s">
        <v>26</v>
      </c>
      <c r="S4038" s="9">
        <f t="shared" si="314"/>
        <v>0.05</v>
      </c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VLOOKUP($F$10:$F$4815,'Customer Info'!$A$1:$B$501,2,0)</f>
        <v>Ben</v>
      </c>
      <c r="H4039" s="6" t="str">
        <f>VLOOKUP(F4039:$F$4815,'Customer Info'!$A:$C,3,0)</f>
        <v>Peterman</v>
      </c>
      <c r="I4039" s="6" t="str">
        <f>VLOOKUP($F$10:$F$4815,'Customer Info'!$A:$E,5,0)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3431</v>
      </c>
      <c r="Q4039" s="8">
        <f t="shared" si="313"/>
        <v>161</v>
      </c>
      <c r="R4039" s="2" t="s">
        <v>28</v>
      </c>
      <c r="S4039" s="9">
        <f t="shared" si="314"/>
        <v>0.02</v>
      </c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VLOOKUP($F$10:$F$4815,'Customer Info'!$A$1:$B$501,2,0)</f>
        <v>Justin</v>
      </c>
      <c r="H4040" s="6" t="str">
        <f>VLOOKUP(F4040:$F$4815,'Customer Info'!$A:$C,3,0)</f>
        <v>Hirsh</v>
      </c>
      <c r="I4040" s="6" t="str">
        <f>VLOOKUP($F$10:$F$4815,'Customer Info'!$A:$E,5,0)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3033</v>
      </c>
      <c r="Q4040" s="8">
        <f t="shared" si="313"/>
        <v>290</v>
      </c>
      <c r="R4040" s="2" t="s">
        <v>28</v>
      </c>
      <c r="S4040" s="9">
        <f t="shared" si="314"/>
        <v>0.02</v>
      </c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VLOOKUP($F$10:$F$4815,'Customer Info'!$A$1:$B$501,2,0)</f>
        <v>Robert</v>
      </c>
      <c r="H4041" s="6" t="str">
        <f>VLOOKUP(F4041:$F$4815,'Customer Info'!$A:$C,3,0)</f>
        <v>Dilbeck</v>
      </c>
      <c r="I4041" s="6" t="str">
        <f>VLOOKUP($F$10:$F$4815,'Customer Info'!$A:$E,5,0)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16448</v>
      </c>
      <c r="Q4041" s="8">
        <f t="shared" si="313"/>
        <v>718</v>
      </c>
      <c r="R4041" s="2" t="s">
        <v>50</v>
      </c>
      <c r="S4041" s="9">
        <f t="shared" si="314"/>
        <v>0.05</v>
      </c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VLOOKUP($F$10:$F$4815,'Customer Info'!$A$1:$B$501,2,0)</f>
        <v>Lisa</v>
      </c>
      <c r="H4042" s="6" t="str">
        <f>VLOOKUP(F4042:$F$4815,'Customer Info'!$A:$C,3,0)</f>
        <v>DeCherney</v>
      </c>
      <c r="I4042" s="6" t="str">
        <f>VLOOKUP($F$10:$F$4815,'Customer Info'!$A:$E,5,0)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14130</v>
      </c>
      <c r="Q4042" s="8">
        <f t="shared" si="313"/>
        <v>758</v>
      </c>
      <c r="R4042" s="2" t="s">
        <v>50</v>
      </c>
      <c r="S4042" s="9">
        <f t="shared" si="314"/>
        <v>0.05</v>
      </c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VLOOKUP($F$10:$F$4815,'Customer Info'!$A$1:$B$501,2,0)</f>
        <v>Max</v>
      </c>
      <c r="H4043" s="6" t="str">
        <f>VLOOKUP(F4043:$F$4815,'Customer Info'!$A:$C,3,0)</f>
        <v>Ludwig</v>
      </c>
      <c r="I4043" s="6" t="str">
        <f>VLOOKUP($F$10:$F$4815,'Customer Info'!$A:$E,5,0)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N4043+O4043</f>
        <v>2308</v>
      </c>
      <c r="Q4043" s="8">
        <f t="shared" ref="Q4043:Q4106" si="318">P4043-M4043</f>
        <v>220</v>
      </c>
      <c r="R4043" s="2" t="s">
        <v>50</v>
      </c>
      <c r="S4043" s="9">
        <f t="shared" ref="S4043:S4106" si="319">VLOOKUP($P$10:$P$4815,$T$1:$U$7, 2,1)</f>
        <v>0.02</v>
      </c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VLOOKUP($F$10:$F$4815,'Customer Info'!$A$1:$B$501,2,0)</f>
        <v>Rachel</v>
      </c>
      <c r="H4044" s="6" t="str">
        <f>VLOOKUP(F4044:$F$4815,'Customer Info'!$A:$C,3,0)</f>
        <v>Payne</v>
      </c>
      <c r="I4044" s="6" t="str">
        <f>VLOOKUP($F$10:$F$4815,'Customer Info'!$A:$E,5,0)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53853</v>
      </c>
      <c r="Q4044" s="8">
        <f t="shared" si="318"/>
        <v>4947</v>
      </c>
      <c r="R4044" s="2" t="s">
        <v>50</v>
      </c>
      <c r="S4044" s="9">
        <f t="shared" si="319"/>
        <v>0.09</v>
      </c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VLOOKUP($F$10:$F$4815,'Customer Info'!$A$1:$B$501,2,0)</f>
        <v>Tony</v>
      </c>
      <c r="H4045" s="6" t="str">
        <f>VLOOKUP(F4045:$F$4815,'Customer Info'!$A:$C,3,0)</f>
        <v>Sayre</v>
      </c>
      <c r="I4045" s="6" t="str">
        <f>VLOOKUP($F$10:$F$4815,'Customer Info'!$A:$E,5,0)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22620</v>
      </c>
      <c r="Q4045" s="8">
        <f t="shared" si="318"/>
        <v>2313</v>
      </c>
      <c r="R4045" s="2" t="s">
        <v>50</v>
      </c>
      <c r="S4045" s="9">
        <f t="shared" si="319"/>
        <v>0.05</v>
      </c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VLOOKUP($F$10:$F$4815,'Customer Info'!$A$1:$B$501,2,0)</f>
        <v>Olvera</v>
      </c>
      <c r="H4046" s="6" t="str">
        <f>VLOOKUP(F4046:$F$4815,'Customer Info'!$A:$C,3,0)</f>
        <v>Toch</v>
      </c>
      <c r="I4046" s="6" t="str">
        <f>VLOOKUP($F$10:$F$4815,'Customer Info'!$A:$E,5,0)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2756</v>
      </c>
      <c r="Q4046" s="8">
        <f t="shared" si="318"/>
        <v>168</v>
      </c>
      <c r="R4046" s="2" t="s">
        <v>28</v>
      </c>
      <c r="S4046" s="9">
        <f t="shared" si="319"/>
        <v>0.02</v>
      </c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VLOOKUP($F$10:$F$4815,'Customer Info'!$A$1:$B$501,2,0)</f>
        <v>Julia</v>
      </c>
      <c r="H4047" s="6" t="str">
        <f>VLOOKUP(F4047:$F$4815,'Customer Info'!$A:$C,3,0)</f>
        <v>Dunbar</v>
      </c>
      <c r="I4047" s="6" t="str">
        <f>VLOOKUP($F$10:$F$4815,'Customer Info'!$A:$E,5,0)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32043</v>
      </c>
      <c r="Q4047" s="8">
        <f t="shared" si="318"/>
        <v>38</v>
      </c>
      <c r="R4047" s="2" t="s">
        <v>28</v>
      </c>
      <c r="S4047" s="9">
        <f t="shared" si="319"/>
        <v>7.0000000000000007E-2</v>
      </c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VLOOKUP($F$10:$F$4815,'Customer Info'!$A$1:$B$501,2,0)</f>
        <v>Roger</v>
      </c>
      <c r="H4048" s="6" t="str">
        <f>VLOOKUP(F4048:$F$4815,'Customer Info'!$A:$C,3,0)</f>
        <v>Barcio</v>
      </c>
      <c r="I4048" s="6" t="str">
        <f>VLOOKUP($F$10:$F$4815,'Customer Info'!$A:$E,5,0)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4023</v>
      </c>
      <c r="Q4048" s="8">
        <f t="shared" si="318"/>
        <v>396</v>
      </c>
      <c r="R4048" s="2" t="s">
        <v>26</v>
      </c>
      <c r="S4048" s="9">
        <f t="shared" si="319"/>
        <v>0.02</v>
      </c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VLOOKUP($F$10:$F$4815,'Customer Info'!$A$1:$B$501,2,0)</f>
        <v>Harry</v>
      </c>
      <c r="H4049" s="6" t="str">
        <f>VLOOKUP(F4049:$F$4815,'Customer Info'!$A:$C,3,0)</f>
        <v>Marie</v>
      </c>
      <c r="I4049" s="6" t="str">
        <f>VLOOKUP($F$10:$F$4815,'Customer Info'!$A:$E,5,0)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1558</v>
      </c>
      <c r="Q4049" s="8">
        <f t="shared" si="318"/>
        <v>210</v>
      </c>
      <c r="R4049" s="2" t="s">
        <v>56</v>
      </c>
      <c r="S4049" s="9">
        <f t="shared" si="319"/>
        <v>0.02</v>
      </c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VLOOKUP($F$10:$F$4815,'Customer Info'!$A$1:$B$501,2,0)</f>
        <v>Charles</v>
      </c>
      <c r="H4050" s="6" t="str">
        <f>VLOOKUP(F4050:$F$4815,'Customer Info'!$A:$C,3,0)</f>
        <v>Sheldon</v>
      </c>
      <c r="I4050" s="6" t="str">
        <f>VLOOKUP($F$10:$F$4815,'Customer Info'!$A:$E,5,0)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5090</v>
      </c>
      <c r="Q4050" s="8">
        <f t="shared" si="318"/>
        <v>274</v>
      </c>
      <c r="R4050" s="2" t="s">
        <v>50</v>
      </c>
      <c r="S4050" s="9">
        <f t="shared" si="319"/>
        <v>0.05</v>
      </c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VLOOKUP($F$10:$F$4815,'Customer Info'!$A$1:$B$501,2,0)</f>
        <v>Michael</v>
      </c>
      <c r="H4051" s="6" t="str">
        <f>VLOOKUP(F4051:$F$4815,'Customer Info'!$A:$C,3,0)</f>
        <v>Moore</v>
      </c>
      <c r="I4051" s="6" t="str">
        <f>VLOOKUP($F$10:$F$4815,'Customer Info'!$A:$E,5,0)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11693</v>
      </c>
      <c r="Q4051" s="8">
        <f t="shared" si="318"/>
        <v>779</v>
      </c>
      <c r="R4051" s="2" t="s">
        <v>28</v>
      </c>
      <c r="S4051" s="9">
        <f t="shared" si="319"/>
        <v>0.05</v>
      </c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VLOOKUP($F$10:$F$4815,'Customer Info'!$A$1:$B$501,2,0)</f>
        <v>Adam</v>
      </c>
      <c r="H4052" s="6" t="str">
        <f>VLOOKUP(F4052:$F$4815,'Customer Info'!$A:$C,3,0)</f>
        <v>Bellavance</v>
      </c>
      <c r="I4052" s="6" t="str">
        <f>VLOOKUP($F$10:$F$4815,'Customer Info'!$A:$E,5,0)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289</v>
      </c>
      <c r="Q4052" s="8">
        <f t="shared" si="318"/>
        <v>31</v>
      </c>
      <c r="R4052" s="2" t="s">
        <v>50</v>
      </c>
      <c r="S4052" s="9">
        <f t="shared" si="319"/>
        <v>0.02</v>
      </c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VLOOKUP($F$10:$F$4815,'Customer Info'!$A$1:$B$501,2,0)</f>
        <v>Craig</v>
      </c>
      <c r="H4053" s="6" t="str">
        <f>VLOOKUP(F4053:$F$4815,'Customer Info'!$A:$C,3,0)</f>
        <v>Leslie</v>
      </c>
      <c r="I4053" s="6" t="str">
        <f>VLOOKUP($F$10:$F$4815,'Customer Info'!$A:$E,5,0)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29328</v>
      </c>
      <c r="Q4053" s="8">
        <f t="shared" si="318"/>
        <v>1460</v>
      </c>
      <c r="R4053" s="2" t="s">
        <v>50</v>
      </c>
      <c r="S4053" s="9">
        <f t="shared" si="319"/>
        <v>7.0000000000000007E-2</v>
      </c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VLOOKUP($F$10:$F$4815,'Customer Info'!$A$1:$B$501,2,0)</f>
        <v>Jas</v>
      </c>
      <c r="H4054" s="6" t="str">
        <f>VLOOKUP(F4054:$F$4815,'Customer Info'!$A:$C,3,0)</f>
        <v>O'Carroll</v>
      </c>
      <c r="I4054" s="6" t="str">
        <f>VLOOKUP($F$10:$F$4815,'Customer Info'!$A:$E,5,0)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20076</v>
      </c>
      <c r="Q4054" s="8">
        <f t="shared" si="318"/>
        <v>1356</v>
      </c>
      <c r="R4054" s="2" t="s">
        <v>28</v>
      </c>
      <c r="S4054" s="9">
        <f t="shared" si="319"/>
        <v>0.05</v>
      </c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VLOOKUP($F$10:$F$4815,'Customer Info'!$A$1:$B$501,2,0)</f>
        <v>Jennifer</v>
      </c>
      <c r="H4055" s="6" t="str">
        <f>VLOOKUP(F4055:$F$4815,'Customer Info'!$A:$C,3,0)</f>
        <v>Jackson</v>
      </c>
      <c r="I4055" s="6" t="str">
        <f>VLOOKUP($F$10:$F$4815,'Customer Info'!$A:$E,5,0)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292</v>
      </c>
      <c r="Q4055" s="8">
        <f t="shared" si="318"/>
        <v>44</v>
      </c>
      <c r="R4055" s="2" t="s">
        <v>28</v>
      </c>
      <c r="S4055" s="9">
        <f t="shared" si="319"/>
        <v>0.02</v>
      </c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VLOOKUP($F$10:$F$4815,'Customer Info'!$A$1:$B$501,2,0)</f>
        <v>Debra</v>
      </c>
      <c r="H4056" s="6" t="str">
        <f>VLOOKUP(F4056:$F$4815,'Customer Info'!$A:$C,3,0)</f>
        <v>Catini</v>
      </c>
      <c r="I4056" s="6" t="str">
        <f>VLOOKUP($F$10:$F$4815,'Customer Info'!$A:$E,5,0)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25259</v>
      </c>
      <c r="Q4056" s="8">
        <f t="shared" si="318"/>
        <v>1059</v>
      </c>
      <c r="R4056" s="2" t="s">
        <v>50</v>
      </c>
      <c r="S4056" s="9">
        <f t="shared" si="319"/>
        <v>7.0000000000000007E-2</v>
      </c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VLOOKUP($F$10:$F$4815,'Customer Info'!$A$1:$B$501,2,0)</f>
        <v>Mitch</v>
      </c>
      <c r="H4057" s="6" t="str">
        <f>VLOOKUP(F4057:$F$4815,'Customer Info'!$A:$C,3,0)</f>
        <v>Willingham</v>
      </c>
      <c r="I4057" s="6" t="str">
        <f>VLOOKUP($F$10:$F$4815,'Customer Info'!$A:$E,5,0)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4921</v>
      </c>
      <c r="Q4057" s="8">
        <f t="shared" si="318"/>
        <v>173</v>
      </c>
      <c r="R4057" s="2" t="s">
        <v>28</v>
      </c>
      <c r="S4057" s="9">
        <f t="shared" si="319"/>
        <v>0.02</v>
      </c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VLOOKUP($F$10:$F$4815,'Customer Info'!$A$1:$B$501,2,0)</f>
        <v>Benjamin</v>
      </c>
      <c r="H4058" s="6" t="str">
        <f>VLOOKUP(F4058:$F$4815,'Customer Info'!$A:$C,3,0)</f>
        <v>Patterson</v>
      </c>
      <c r="I4058" s="6" t="str">
        <f>VLOOKUP($F$10:$F$4815,'Customer Info'!$A:$E,5,0)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905</v>
      </c>
      <c r="Q4058" s="8">
        <f t="shared" si="318"/>
        <v>95</v>
      </c>
      <c r="R4058" s="2" t="s">
        <v>50</v>
      </c>
      <c r="S4058" s="9">
        <f t="shared" si="319"/>
        <v>0.02</v>
      </c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VLOOKUP($F$10:$F$4815,'Customer Info'!$A$1:$B$501,2,0)</f>
        <v>Laurel</v>
      </c>
      <c r="H4059" s="6" t="str">
        <f>VLOOKUP(F4059:$F$4815,'Customer Info'!$A:$C,3,0)</f>
        <v>Elliston</v>
      </c>
      <c r="I4059" s="6" t="str">
        <f>VLOOKUP($F$10:$F$4815,'Customer Info'!$A:$E,5,0)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8758</v>
      </c>
      <c r="Q4059" s="8">
        <f t="shared" si="318"/>
        <v>802</v>
      </c>
      <c r="R4059" s="2" t="s">
        <v>28</v>
      </c>
      <c r="S4059" s="9">
        <f t="shared" si="319"/>
        <v>0.05</v>
      </c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VLOOKUP($F$10:$F$4815,'Customer Info'!$A$1:$B$501,2,0)</f>
        <v>Jesus</v>
      </c>
      <c r="H4060" s="6" t="str">
        <f>VLOOKUP(F4060:$F$4815,'Customer Info'!$A:$C,3,0)</f>
        <v>Ocampo</v>
      </c>
      <c r="I4060" s="6" t="str">
        <f>VLOOKUP($F$10:$F$4815,'Customer Info'!$A:$E,5,0)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10059</v>
      </c>
      <c r="Q4060" s="8">
        <f t="shared" si="318"/>
        <v>979</v>
      </c>
      <c r="R4060" s="2" t="s">
        <v>28</v>
      </c>
      <c r="S4060" s="9">
        <f t="shared" si="319"/>
        <v>0.05</v>
      </c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VLOOKUP($F$10:$F$4815,'Customer Info'!$A$1:$B$501,2,0)</f>
        <v>Gary</v>
      </c>
      <c r="H4061" s="6" t="str">
        <f>VLOOKUP(F4061:$F$4815,'Customer Info'!$A:$C,3,0)</f>
        <v>Zandusky</v>
      </c>
      <c r="I4061" s="6" t="str">
        <f>VLOOKUP($F$10:$F$4815,'Customer Info'!$A:$E,5,0)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750</v>
      </c>
      <c r="Q4061" s="8">
        <f t="shared" si="318"/>
        <v>85</v>
      </c>
      <c r="R4061" s="2" t="s">
        <v>28</v>
      </c>
      <c r="S4061" s="9">
        <f t="shared" si="319"/>
        <v>0.02</v>
      </c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VLOOKUP($F$10:$F$4815,'Customer Info'!$A$1:$B$501,2,0)</f>
        <v>Victoria</v>
      </c>
      <c r="H4062" s="6" t="str">
        <f>VLOOKUP(F4062:$F$4815,'Customer Info'!$A:$C,3,0)</f>
        <v>Brennan</v>
      </c>
      <c r="I4062" s="6" t="str">
        <f>VLOOKUP($F$10:$F$4815,'Customer Info'!$A:$E,5,0)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4195</v>
      </c>
      <c r="Q4062" s="8">
        <f t="shared" si="318"/>
        <v>193</v>
      </c>
      <c r="R4062" s="2" t="s">
        <v>28</v>
      </c>
      <c r="S4062" s="9">
        <f t="shared" si="319"/>
        <v>0.02</v>
      </c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VLOOKUP($F$10:$F$4815,'Customer Info'!$A$1:$B$501,2,0)</f>
        <v>Brad</v>
      </c>
      <c r="H4063" s="6" t="str">
        <f>VLOOKUP(F4063:$F$4815,'Customer Info'!$A:$C,3,0)</f>
        <v>Thomas</v>
      </c>
      <c r="I4063" s="6" t="str">
        <f>VLOOKUP($F$10:$F$4815,'Customer Info'!$A:$E,5,0)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2149</v>
      </c>
      <c r="Q4063" s="8">
        <f t="shared" si="318"/>
        <v>145</v>
      </c>
      <c r="R4063" s="2" t="s">
        <v>50</v>
      </c>
      <c r="S4063" s="9">
        <f t="shared" si="319"/>
        <v>0.02</v>
      </c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VLOOKUP($F$10:$F$4815,'Customer Info'!$A$1:$B$501,2,0)</f>
        <v>Susan</v>
      </c>
      <c r="H4064" s="6" t="str">
        <f>VLOOKUP(F4064:$F$4815,'Customer Info'!$A:$C,3,0)</f>
        <v>Pistek</v>
      </c>
      <c r="I4064" s="6" t="str">
        <f>VLOOKUP($F$10:$F$4815,'Customer Info'!$A:$E,5,0)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7948</v>
      </c>
      <c r="Q4064" s="8">
        <f t="shared" si="318"/>
        <v>568</v>
      </c>
      <c r="R4064" s="2" t="s">
        <v>50</v>
      </c>
      <c r="S4064" s="9">
        <f t="shared" si="319"/>
        <v>0.05</v>
      </c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VLOOKUP($F$10:$F$4815,'Customer Info'!$A$1:$B$501,2,0)</f>
        <v>Jack</v>
      </c>
      <c r="H4065" s="6" t="str">
        <f>VLOOKUP(F4065:$F$4815,'Customer Info'!$A:$C,3,0)</f>
        <v>Garza</v>
      </c>
      <c r="I4065" s="6" t="str">
        <f>VLOOKUP($F$10:$F$4815,'Customer Info'!$A:$E,5,0)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907</v>
      </c>
      <c r="Q4065" s="8">
        <f t="shared" si="318"/>
        <v>107</v>
      </c>
      <c r="R4065" s="2" t="s">
        <v>28</v>
      </c>
      <c r="S4065" s="9">
        <f t="shared" si="319"/>
        <v>0.02</v>
      </c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VLOOKUP($F$10:$F$4815,'Customer Info'!$A$1:$B$501,2,0)</f>
        <v>Steven</v>
      </c>
      <c r="H4066" s="6" t="str">
        <f>VLOOKUP(F4066:$F$4815,'Customer Info'!$A:$C,3,0)</f>
        <v>Cartwright</v>
      </c>
      <c r="I4066" s="6" t="str">
        <f>VLOOKUP($F$10:$F$4815,'Customer Info'!$A:$E,5,0)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262</v>
      </c>
      <c r="Q4066" s="8">
        <f t="shared" si="318"/>
        <v>26</v>
      </c>
      <c r="R4066" s="2" t="s">
        <v>50</v>
      </c>
      <c r="S4066" s="9">
        <f t="shared" si="319"/>
        <v>0.02</v>
      </c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VLOOKUP($F$10:$F$4815,'Customer Info'!$A$1:$B$501,2,0)</f>
        <v>Joy</v>
      </c>
      <c r="H4067" s="6" t="str">
        <f>VLOOKUP(F4067:$F$4815,'Customer Info'!$A:$C,3,0)</f>
        <v>Bell</v>
      </c>
      <c r="I4067" s="6" t="str">
        <f>VLOOKUP($F$10:$F$4815,'Customer Info'!$A:$E,5,0)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888</v>
      </c>
      <c r="Q4067" s="8">
        <f t="shared" si="318"/>
        <v>66</v>
      </c>
      <c r="R4067" s="2" t="s">
        <v>28</v>
      </c>
      <c r="S4067" s="9">
        <f t="shared" si="319"/>
        <v>0.02</v>
      </c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VLOOKUP($F$10:$F$4815,'Customer Info'!$A$1:$B$501,2,0)</f>
        <v>Cari</v>
      </c>
      <c r="H4068" s="6" t="str">
        <f>VLOOKUP(F4068:$F$4815,'Customer Info'!$A:$C,3,0)</f>
        <v>Schnelling</v>
      </c>
      <c r="I4068" s="6" t="str">
        <f>VLOOKUP($F$10:$F$4815,'Customer Info'!$A:$E,5,0)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190</v>
      </c>
      <c r="Q4068" s="8">
        <f t="shared" si="318"/>
        <v>22</v>
      </c>
      <c r="R4068" s="2" t="s">
        <v>50</v>
      </c>
      <c r="S4068" s="9">
        <f t="shared" si="319"/>
        <v>0.02</v>
      </c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VLOOKUP($F$10:$F$4815,'Customer Info'!$A$1:$B$501,2,0)</f>
        <v>Craig</v>
      </c>
      <c r="H4069" s="6" t="str">
        <f>VLOOKUP(F4069:$F$4815,'Customer Info'!$A:$C,3,0)</f>
        <v>Carroll</v>
      </c>
      <c r="I4069" s="6" t="str">
        <f>VLOOKUP($F$10:$F$4815,'Customer Info'!$A:$E,5,0)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5673</v>
      </c>
      <c r="Q4069" s="8">
        <f t="shared" si="318"/>
        <v>408</v>
      </c>
      <c r="R4069" s="2" t="s">
        <v>56</v>
      </c>
      <c r="S4069" s="9">
        <f t="shared" si="319"/>
        <v>0.05</v>
      </c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VLOOKUP($F$10:$F$4815,'Customer Info'!$A$1:$B$501,2,0)</f>
        <v>Toby</v>
      </c>
      <c r="H4070" s="6" t="str">
        <f>VLOOKUP(F4070:$F$4815,'Customer Info'!$A:$C,3,0)</f>
        <v>Carlisle</v>
      </c>
      <c r="I4070" s="6" t="str">
        <f>VLOOKUP($F$10:$F$4815,'Customer Info'!$A:$E,5,0)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3532</v>
      </c>
      <c r="Q4070" s="8">
        <f t="shared" si="318"/>
        <v>228</v>
      </c>
      <c r="R4070" s="2" t="s">
        <v>28</v>
      </c>
      <c r="S4070" s="9">
        <f t="shared" si="319"/>
        <v>0.02</v>
      </c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VLOOKUP($F$10:$F$4815,'Customer Info'!$A$1:$B$501,2,0)</f>
        <v>Dennis</v>
      </c>
      <c r="H4071" s="6" t="str">
        <f>VLOOKUP(F4071:$F$4815,'Customer Info'!$A:$C,3,0)</f>
        <v>Pardue</v>
      </c>
      <c r="I4071" s="6" t="str">
        <f>VLOOKUP($F$10:$F$4815,'Customer Info'!$A:$E,5,0)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146</v>
      </c>
      <c r="Q4071" s="8">
        <f t="shared" si="318"/>
        <v>20</v>
      </c>
      <c r="R4071" s="2" t="s">
        <v>26</v>
      </c>
      <c r="S4071" s="9">
        <f t="shared" si="319"/>
        <v>0.02</v>
      </c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VLOOKUP($F$10:$F$4815,'Customer Info'!$A$1:$B$501,2,0)</f>
        <v>Mick</v>
      </c>
      <c r="H4072" s="6" t="str">
        <f>VLOOKUP(F4072:$F$4815,'Customer Info'!$A:$C,3,0)</f>
        <v>Crebagga</v>
      </c>
      <c r="I4072" s="6" t="str">
        <f>VLOOKUP($F$10:$F$4815,'Customer Info'!$A:$E,5,0)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41933</v>
      </c>
      <c r="Q4072" s="8">
        <f t="shared" si="318"/>
        <v>4611</v>
      </c>
      <c r="R4072" s="2" t="s">
        <v>28</v>
      </c>
      <c r="S4072" s="9">
        <f t="shared" si="319"/>
        <v>7.0000000000000007E-2</v>
      </c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VLOOKUP($F$10:$F$4815,'Customer Info'!$A$1:$B$501,2,0)</f>
        <v>Michelle</v>
      </c>
      <c r="H4073" s="6" t="str">
        <f>VLOOKUP(F4073:$F$4815,'Customer Info'!$A:$C,3,0)</f>
        <v>Arnett</v>
      </c>
      <c r="I4073" s="6" t="str">
        <f>VLOOKUP($F$10:$F$4815,'Customer Info'!$A:$E,5,0)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782</v>
      </c>
      <c r="Q4073" s="8">
        <f t="shared" si="318"/>
        <v>90</v>
      </c>
      <c r="R4073" s="2" t="s">
        <v>28</v>
      </c>
      <c r="S4073" s="9">
        <f t="shared" si="319"/>
        <v>0.02</v>
      </c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VLOOKUP($F$10:$F$4815,'Customer Info'!$A$1:$B$501,2,0)</f>
        <v>Dave</v>
      </c>
      <c r="H4074" s="6" t="str">
        <f>VLOOKUP(F4074:$F$4815,'Customer Info'!$A:$C,3,0)</f>
        <v>Poirier</v>
      </c>
      <c r="I4074" s="6" t="str">
        <f>VLOOKUP($F$10:$F$4815,'Customer Info'!$A:$E,5,0)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12743</v>
      </c>
      <c r="Q4074" s="8">
        <f t="shared" si="318"/>
        <v>279</v>
      </c>
      <c r="R4074" s="2" t="s">
        <v>28</v>
      </c>
      <c r="S4074" s="9">
        <f t="shared" si="319"/>
        <v>0.05</v>
      </c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VLOOKUP($F$10:$F$4815,'Customer Info'!$A$1:$B$501,2,0)</f>
        <v>Erin</v>
      </c>
      <c r="H4075" s="6" t="str">
        <f>VLOOKUP(F4075:$F$4815,'Customer Info'!$A:$C,3,0)</f>
        <v>Smith</v>
      </c>
      <c r="I4075" s="6" t="str">
        <f>VLOOKUP($F$10:$F$4815,'Customer Info'!$A:$E,5,0)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300</v>
      </c>
      <c r="Q4075" s="8">
        <f t="shared" si="318"/>
        <v>48</v>
      </c>
      <c r="R4075" s="2" t="s">
        <v>28</v>
      </c>
      <c r="S4075" s="9">
        <f t="shared" si="319"/>
        <v>0.02</v>
      </c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VLOOKUP($F$10:$F$4815,'Customer Info'!$A$1:$B$501,2,0)</f>
        <v>Nicole</v>
      </c>
      <c r="H4076" s="6" t="str">
        <f>VLOOKUP(F4076:$F$4815,'Customer Info'!$A:$C,3,0)</f>
        <v>Fjeld</v>
      </c>
      <c r="I4076" s="6" t="str">
        <f>VLOOKUP($F$10:$F$4815,'Customer Info'!$A:$E,5,0)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2593</v>
      </c>
      <c r="Q4076" s="8">
        <f t="shared" si="318"/>
        <v>196</v>
      </c>
      <c r="R4076" s="2" t="s">
        <v>50</v>
      </c>
      <c r="S4076" s="9">
        <f t="shared" si="319"/>
        <v>0.02</v>
      </c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VLOOKUP($F$10:$F$4815,'Customer Info'!$A$1:$B$501,2,0)</f>
        <v>Brooke</v>
      </c>
      <c r="H4077" s="6" t="str">
        <f>VLOOKUP(F4077:$F$4815,'Customer Info'!$A:$C,3,0)</f>
        <v>Gillingham</v>
      </c>
      <c r="I4077" s="6" t="str">
        <f>VLOOKUP($F$10:$F$4815,'Customer Info'!$A:$E,5,0)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3115</v>
      </c>
      <c r="Q4077" s="8">
        <f t="shared" si="318"/>
        <v>394</v>
      </c>
      <c r="R4077" s="2" t="s">
        <v>50</v>
      </c>
      <c r="S4077" s="9">
        <f t="shared" si="319"/>
        <v>0.02</v>
      </c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VLOOKUP($F$10:$F$4815,'Customer Info'!$A$1:$B$501,2,0)</f>
        <v>Alex</v>
      </c>
      <c r="H4078" s="6" t="str">
        <f>VLOOKUP(F4078:$F$4815,'Customer Info'!$A:$C,3,0)</f>
        <v>Grayson</v>
      </c>
      <c r="I4078" s="6" t="str">
        <f>VLOOKUP($F$10:$F$4815,'Customer Info'!$A:$E,5,0)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5708</v>
      </c>
      <c r="Q4078" s="8">
        <f t="shared" si="318"/>
        <v>486</v>
      </c>
      <c r="R4078" s="2" t="s">
        <v>28</v>
      </c>
      <c r="S4078" s="9">
        <f t="shared" si="319"/>
        <v>0.05</v>
      </c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VLOOKUP($F$10:$F$4815,'Customer Info'!$A$1:$B$501,2,0)</f>
        <v>Max</v>
      </c>
      <c r="H4079" s="6" t="str">
        <f>VLOOKUP(F4079:$F$4815,'Customer Info'!$A:$C,3,0)</f>
        <v>Ludwig</v>
      </c>
      <c r="I4079" s="6" t="str">
        <f>VLOOKUP($F$10:$F$4815,'Customer Info'!$A:$E,5,0)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40171</v>
      </c>
      <c r="Q4079" s="8">
        <f t="shared" si="318"/>
        <v>831</v>
      </c>
      <c r="R4079" s="2" t="s">
        <v>28</v>
      </c>
      <c r="S4079" s="9">
        <f t="shared" si="319"/>
        <v>7.0000000000000007E-2</v>
      </c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VLOOKUP($F$10:$F$4815,'Customer Info'!$A$1:$B$501,2,0)</f>
        <v>Lindsay</v>
      </c>
      <c r="H4080" s="6" t="str">
        <f>VLOOKUP(F4080:$F$4815,'Customer Info'!$A:$C,3,0)</f>
        <v>Castell</v>
      </c>
      <c r="I4080" s="6" t="str">
        <f>VLOOKUP($F$10:$F$4815,'Customer Info'!$A:$E,5,0)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2763</v>
      </c>
      <c r="Q4080" s="8">
        <f t="shared" si="318"/>
        <v>255</v>
      </c>
      <c r="R4080" s="2" t="s">
        <v>56</v>
      </c>
      <c r="S4080" s="9">
        <f t="shared" si="319"/>
        <v>0.02</v>
      </c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VLOOKUP($F$10:$F$4815,'Customer Info'!$A$1:$B$501,2,0)</f>
        <v>Brian</v>
      </c>
      <c r="H4081" s="6" t="str">
        <f>VLOOKUP(F4081:$F$4815,'Customer Info'!$A:$C,3,0)</f>
        <v>Dahlen</v>
      </c>
      <c r="I4081" s="6" t="str">
        <f>VLOOKUP($F$10:$F$4815,'Customer Info'!$A:$E,5,0)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315</v>
      </c>
      <c r="Q4081" s="8">
        <f t="shared" si="318"/>
        <v>30</v>
      </c>
      <c r="R4081" s="2" t="s">
        <v>50</v>
      </c>
      <c r="S4081" s="9">
        <f t="shared" si="319"/>
        <v>0.02</v>
      </c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VLOOKUP($F$10:$F$4815,'Customer Info'!$A$1:$B$501,2,0)</f>
        <v>John</v>
      </c>
      <c r="H4082" s="6" t="str">
        <f>VLOOKUP(F4082:$F$4815,'Customer Info'!$A:$C,3,0)</f>
        <v>Lucas</v>
      </c>
      <c r="I4082" s="6" t="str">
        <f>VLOOKUP($F$10:$F$4815,'Customer Info'!$A:$E,5,0)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7964</v>
      </c>
      <c r="Q4082" s="8">
        <f t="shared" si="318"/>
        <v>309</v>
      </c>
      <c r="R4082" s="2" t="s">
        <v>50</v>
      </c>
      <c r="S4082" s="9">
        <f t="shared" si="319"/>
        <v>0.05</v>
      </c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VLOOKUP($F$10:$F$4815,'Customer Info'!$A$1:$B$501,2,0)</f>
        <v>Jas</v>
      </c>
      <c r="H4083" s="6" t="str">
        <f>VLOOKUP(F4083:$F$4815,'Customer Info'!$A:$C,3,0)</f>
        <v>O'Carroll</v>
      </c>
      <c r="I4083" s="6" t="str">
        <f>VLOOKUP($F$10:$F$4815,'Customer Info'!$A:$E,5,0)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6459</v>
      </c>
      <c r="Q4083" s="8">
        <f t="shared" si="318"/>
        <v>419</v>
      </c>
      <c r="R4083" s="2" t="s">
        <v>28</v>
      </c>
      <c r="S4083" s="9">
        <f t="shared" si="319"/>
        <v>0.05</v>
      </c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VLOOKUP($F$10:$F$4815,'Customer Info'!$A$1:$B$501,2,0)</f>
        <v>Ben</v>
      </c>
      <c r="H4084" s="6" t="str">
        <f>VLOOKUP(F4084:$F$4815,'Customer Info'!$A:$C,3,0)</f>
        <v>Peterman</v>
      </c>
      <c r="I4084" s="6" t="str">
        <f>VLOOKUP($F$10:$F$4815,'Customer Info'!$A:$E,5,0)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49773</v>
      </c>
      <c r="Q4084" s="8">
        <f t="shared" si="318"/>
        <v>3735</v>
      </c>
      <c r="R4084" s="2" t="s">
        <v>28</v>
      </c>
      <c r="S4084" s="9">
        <f t="shared" si="319"/>
        <v>7.0000000000000007E-2</v>
      </c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VLOOKUP($F$10:$F$4815,'Customer Info'!$A$1:$B$501,2,0)</f>
        <v>Shahid</v>
      </c>
      <c r="H4085" s="6" t="str">
        <f>VLOOKUP(F4085:$F$4815,'Customer Info'!$A:$C,3,0)</f>
        <v>Collister</v>
      </c>
      <c r="I4085" s="6" t="str">
        <f>VLOOKUP($F$10:$F$4815,'Customer Info'!$A:$E,5,0)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302</v>
      </c>
      <c r="Q4085" s="8">
        <f t="shared" si="318"/>
        <v>42</v>
      </c>
      <c r="R4085" s="2" t="s">
        <v>28</v>
      </c>
      <c r="S4085" s="9">
        <f t="shared" si="319"/>
        <v>0.02</v>
      </c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VLOOKUP($F$10:$F$4815,'Customer Info'!$A$1:$B$501,2,0)</f>
        <v>Nancy</v>
      </c>
      <c r="H4086" s="6" t="str">
        <f>VLOOKUP(F4086:$F$4815,'Customer Info'!$A:$C,3,0)</f>
        <v>Lomonaco</v>
      </c>
      <c r="I4086" s="6" t="str">
        <f>VLOOKUP($F$10:$F$4815,'Customer Info'!$A:$E,5,0)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6070</v>
      </c>
      <c r="Q4086" s="8">
        <f t="shared" si="318"/>
        <v>393</v>
      </c>
      <c r="R4086" s="2" t="s">
        <v>50</v>
      </c>
      <c r="S4086" s="9">
        <f t="shared" si="319"/>
        <v>0.05</v>
      </c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VLOOKUP($F$10:$F$4815,'Customer Info'!$A$1:$B$501,2,0)</f>
        <v>Anthony</v>
      </c>
      <c r="H4087" s="6" t="str">
        <f>VLOOKUP(F4087:$F$4815,'Customer Info'!$A:$C,3,0)</f>
        <v>O'Donnell</v>
      </c>
      <c r="I4087" s="6" t="str">
        <f>VLOOKUP($F$10:$F$4815,'Customer Info'!$A:$E,5,0)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106094</v>
      </c>
      <c r="Q4087" s="8">
        <f t="shared" si="318"/>
        <v>6983</v>
      </c>
      <c r="R4087" s="2" t="s">
        <v>50</v>
      </c>
      <c r="S4087" s="9">
        <f t="shared" si="319"/>
        <v>0.12</v>
      </c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VLOOKUP($F$10:$F$4815,'Customer Info'!$A$1:$B$501,2,0)</f>
        <v>Jim</v>
      </c>
      <c r="H4088" s="6" t="str">
        <f>VLOOKUP(F4088:$F$4815,'Customer Info'!$A:$C,3,0)</f>
        <v>Epp</v>
      </c>
      <c r="I4088" s="6" t="str">
        <f>VLOOKUP($F$10:$F$4815,'Customer Info'!$A:$E,5,0)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4627</v>
      </c>
      <c r="Q4088" s="8">
        <f t="shared" si="318"/>
        <v>421</v>
      </c>
      <c r="R4088" s="2" t="s">
        <v>50</v>
      </c>
      <c r="S4088" s="9">
        <f t="shared" si="319"/>
        <v>0.02</v>
      </c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VLOOKUP($F$10:$F$4815,'Customer Info'!$A$1:$B$501,2,0)</f>
        <v>Alex</v>
      </c>
      <c r="H4089" s="6" t="str">
        <f>VLOOKUP(F4089:$F$4815,'Customer Info'!$A:$C,3,0)</f>
        <v>Avila</v>
      </c>
      <c r="I4089" s="6" t="str">
        <f>VLOOKUP($F$10:$F$4815,'Customer Info'!$A:$E,5,0)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7412</v>
      </c>
      <c r="Q4089" s="8">
        <f t="shared" si="318"/>
        <v>548</v>
      </c>
      <c r="R4089" s="2" t="s">
        <v>50</v>
      </c>
      <c r="S4089" s="9">
        <f t="shared" si="319"/>
        <v>0.05</v>
      </c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VLOOKUP($F$10:$F$4815,'Customer Info'!$A$1:$B$501,2,0)</f>
        <v>Xylona</v>
      </c>
      <c r="H4090" s="6" t="str">
        <f>VLOOKUP(F4090:$F$4815,'Customer Info'!$A:$C,3,0)</f>
        <v>Preis</v>
      </c>
      <c r="I4090" s="6" t="str">
        <f>VLOOKUP($F$10:$F$4815,'Customer Info'!$A:$E,5,0)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14765</v>
      </c>
      <c r="Q4090" s="8">
        <f t="shared" si="318"/>
        <v>749</v>
      </c>
      <c r="R4090" s="2" t="s">
        <v>28</v>
      </c>
      <c r="S4090" s="9">
        <f t="shared" si="319"/>
        <v>0.05</v>
      </c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VLOOKUP($F$10:$F$4815,'Customer Info'!$A$1:$B$501,2,0)</f>
        <v>Brian</v>
      </c>
      <c r="H4091" s="6" t="str">
        <f>VLOOKUP(F4091:$F$4815,'Customer Info'!$A:$C,3,0)</f>
        <v>Stugart</v>
      </c>
      <c r="I4091" s="6" t="str">
        <f>VLOOKUP($F$10:$F$4815,'Customer Info'!$A:$E,5,0)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5428</v>
      </c>
      <c r="Q4091" s="8">
        <f t="shared" si="318"/>
        <v>512</v>
      </c>
      <c r="R4091" s="2" t="s">
        <v>50</v>
      </c>
      <c r="S4091" s="9">
        <f t="shared" si="319"/>
        <v>0.05</v>
      </c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VLOOKUP($F$10:$F$4815,'Customer Info'!$A$1:$B$501,2,0)</f>
        <v>Trudy</v>
      </c>
      <c r="H4092" s="6" t="str">
        <f>VLOOKUP(F4092:$F$4815,'Customer Info'!$A:$C,3,0)</f>
        <v>Glocke</v>
      </c>
      <c r="I4092" s="6" t="str">
        <f>VLOOKUP($F$10:$F$4815,'Customer Info'!$A:$E,5,0)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6834</v>
      </c>
      <c r="Q4092" s="8">
        <f t="shared" si="318"/>
        <v>213</v>
      </c>
      <c r="R4092" s="2" t="s">
        <v>28</v>
      </c>
      <c r="S4092" s="9">
        <f t="shared" si="319"/>
        <v>0.05</v>
      </c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VLOOKUP($F$10:$F$4815,'Customer Info'!$A$1:$B$501,2,0)</f>
        <v>Craig</v>
      </c>
      <c r="H4093" s="6" t="str">
        <f>VLOOKUP(F4093:$F$4815,'Customer Info'!$A:$C,3,0)</f>
        <v>Yedwab</v>
      </c>
      <c r="I4093" s="6" t="str">
        <f>VLOOKUP($F$10:$F$4815,'Customer Info'!$A:$E,5,0)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577</v>
      </c>
      <c r="Q4093" s="8">
        <f t="shared" si="318"/>
        <v>55</v>
      </c>
      <c r="R4093" s="2" t="s">
        <v>28</v>
      </c>
      <c r="S4093" s="9">
        <f t="shared" si="319"/>
        <v>0.02</v>
      </c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VLOOKUP($F$10:$F$4815,'Customer Info'!$A$1:$B$501,2,0)</f>
        <v>James</v>
      </c>
      <c r="H4094" s="6" t="str">
        <f>VLOOKUP(F4094:$F$4815,'Customer Info'!$A:$C,3,0)</f>
        <v>Lanier</v>
      </c>
      <c r="I4094" s="6" t="str">
        <f>VLOOKUP($F$10:$F$4815,'Customer Info'!$A:$E,5,0)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31864</v>
      </c>
      <c r="Q4094" s="8">
        <f t="shared" si="318"/>
        <v>3019</v>
      </c>
      <c r="R4094" s="2" t="s">
        <v>50</v>
      </c>
      <c r="S4094" s="9">
        <f t="shared" si="319"/>
        <v>7.0000000000000007E-2</v>
      </c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VLOOKUP($F$10:$F$4815,'Customer Info'!$A$1:$B$501,2,0)</f>
        <v>Jonathan</v>
      </c>
      <c r="H4095" s="6" t="str">
        <f>VLOOKUP(F4095:$F$4815,'Customer Info'!$A:$C,3,0)</f>
        <v>Howell</v>
      </c>
      <c r="I4095" s="6" t="str">
        <f>VLOOKUP($F$10:$F$4815,'Customer Info'!$A:$E,5,0)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3599</v>
      </c>
      <c r="Q4095" s="8">
        <f t="shared" si="318"/>
        <v>415</v>
      </c>
      <c r="R4095" s="2" t="s">
        <v>50</v>
      </c>
      <c r="S4095" s="9">
        <f t="shared" si="319"/>
        <v>0.02</v>
      </c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VLOOKUP($F$10:$F$4815,'Customer Info'!$A$1:$B$501,2,0)</f>
        <v>Harry</v>
      </c>
      <c r="H4096" s="6" t="str">
        <f>VLOOKUP(F4096:$F$4815,'Customer Info'!$A:$C,3,0)</f>
        <v>Marie</v>
      </c>
      <c r="I4096" s="6" t="str">
        <f>VLOOKUP($F$10:$F$4815,'Customer Info'!$A:$E,5,0)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746</v>
      </c>
      <c r="Q4096" s="8">
        <f t="shared" si="318"/>
        <v>62</v>
      </c>
      <c r="R4096" s="2" t="s">
        <v>28</v>
      </c>
      <c r="S4096" s="9">
        <f t="shared" si="319"/>
        <v>0.02</v>
      </c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VLOOKUP($F$10:$F$4815,'Customer Info'!$A$1:$B$501,2,0)</f>
        <v>Christopher</v>
      </c>
      <c r="H4097" s="6" t="str">
        <f>VLOOKUP(F4097:$F$4815,'Customer Info'!$A:$C,3,0)</f>
        <v>Martinez</v>
      </c>
      <c r="I4097" s="6" t="str">
        <f>VLOOKUP($F$10:$F$4815,'Customer Info'!$A:$E,5,0)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2502</v>
      </c>
      <c r="Q4097" s="8">
        <f t="shared" si="318"/>
        <v>192</v>
      </c>
      <c r="R4097" s="2" t="s">
        <v>50</v>
      </c>
      <c r="S4097" s="9">
        <f t="shared" si="319"/>
        <v>0.02</v>
      </c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VLOOKUP($F$10:$F$4815,'Customer Info'!$A$1:$B$501,2,0)</f>
        <v>Darren</v>
      </c>
      <c r="H4098" s="6" t="str">
        <f>VLOOKUP(F4098:$F$4815,'Customer Info'!$A:$C,3,0)</f>
        <v>Budd</v>
      </c>
      <c r="I4098" s="6" t="str">
        <f>VLOOKUP($F$10:$F$4815,'Customer Info'!$A:$E,5,0)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59445</v>
      </c>
      <c r="Q4098" s="8">
        <f t="shared" si="318"/>
        <v>2331</v>
      </c>
      <c r="R4098" s="2" t="s">
        <v>28</v>
      </c>
      <c r="S4098" s="9">
        <f t="shared" si="319"/>
        <v>0.09</v>
      </c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VLOOKUP($F$10:$F$4815,'Customer Info'!$A$1:$B$501,2,0)</f>
        <v>Jack</v>
      </c>
      <c r="H4099" s="6" t="str">
        <f>VLOOKUP(F4099:$F$4815,'Customer Info'!$A:$C,3,0)</f>
        <v>O'Briant</v>
      </c>
      <c r="I4099" s="6" t="str">
        <f>VLOOKUP($F$10:$F$4815,'Customer Info'!$A:$E,5,0)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768</v>
      </c>
      <c r="Q4099" s="8">
        <f t="shared" si="318"/>
        <v>78</v>
      </c>
      <c r="R4099" s="2" t="s">
        <v>50</v>
      </c>
      <c r="S4099" s="9">
        <f t="shared" si="319"/>
        <v>0.02</v>
      </c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VLOOKUP($F$10:$F$4815,'Customer Info'!$A$1:$B$501,2,0)</f>
        <v>Toby</v>
      </c>
      <c r="H4100" s="6" t="str">
        <f>VLOOKUP(F4100:$F$4815,'Customer Info'!$A:$C,3,0)</f>
        <v>Braunhardt</v>
      </c>
      <c r="I4100" s="6" t="str">
        <f>VLOOKUP($F$10:$F$4815,'Customer Info'!$A:$E,5,0)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6047</v>
      </c>
      <c r="Q4100" s="8">
        <f t="shared" si="318"/>
        <v>623</v>
      </c>
      <c r="R4100" s="2" t="s">
        <v>28</v>
      </c>
      <c r="S4100" s="9">
        <f t="shared" si="319"/>
        <v>0.05</v>
      </c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VLOOKUP($F$10:$F$4815,'Customer Info'!$A$1:$B$501,2,0)</f>
        <v>MaryBeth</v>
      </c>
      <c r="H4101" s="6" t="str">
        <f>VLOOKUP(F4101:$F$4815,'Customer Info'!$A:$C,3,0)</f>
        <v>Skach</v>
      </c>
      <c r="I4101" s="6" t="str">
        <f>VLOOKUP($F$10:$F$4815,'Customer Info'!$A:$E,5,0)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3338</v>
      </c>
      <c r="Q4101" s="8">
        <f t="shared" si="318"/>
        <v>454</v>
      </c>
      <c r="R4101" s="2" t="s">
        <v>56</v>
      </c>
      <c r="S4101" s="9">
        <f t="shared" si="319"/>
        <v>0.02</v>
      </c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VLOOKUP($F$10:$F$4815,'Customer Info'!$A$1:$B$501,2,0)</f>
        <v>Larry</v>
      </c>
      <c r="H4102" s="6" t="str">
        <f>VLOOKUP(F4102:$F$4815,'Customer Info'!$A:$C,3,0)</f>
        <v>Blacks</v>
      </c>
      <c r="I4102" s="6" t="str">
        <f>VLOOKUP($F$10:$F$4815,'Customer Info'!$A:$E,5,0)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2745</v>
      </c>
      <c r="Q4102" s="8">
        <f t="shared" si="318"/>
        <v>129</v>
      </c>
      <c r="R4102" s="2" t="s">
        <v>26</v>
      </c>
      <c r="S4102" s="9">
        <f t="shared" si="319"/>
        <v>0.02</v>
      </c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VLOOKUP($F$10:$F$4815,'Customer Info'!$A$1:$B$501,2,0)</f>
        <v>Craig</v>
      </c>
      <c r="H4103" s="6" t="str">
        <f>VLOOKUP(F4103:$F$4815,'Customer Info'!$A:$C,3,0)</f>
        <v>Yedwab</v>
      </c>
      <c r="I4103" s="6" t="str">
        <f>VLOOKUP($F$10:$F$4815,'Customer Info'!$A:$E,5,0)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25744</v>
      </c>
      <c r="Q4103" s="8">
        <f t="shared" si="318"/>
        <v>1278</v>
      </c>
      <c r="R4103" s="2" t="s">
        <v>50</v>
      </c>
      <c r="S4103" s="9">
        <f t="shared" si="319"/>
        <v>7.0000000000000007E-2</v>
      </c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VLOOKUP($F$10:$F$4815,'Customer Info'!$A$1:$B$501,2,0)</f>
        <v>Brooke</v>
      </c>
      <c r="H4104" s="6" t="str">
        <f>VLOOKUP(F4104:$F$4815,'Customer Info'!$A:$C,3,0)</f>
        <v>Gillingham</v>
      </c>
      <c r="I4104" s="6" t="str">
        <f>VLOOKUP($F$10:$F$4815,'Customer Info'!$A:$E,5,0)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29353</v>
      </c>
      <c r="Q4104" s="8">
        <f t="shared" si="318"/>
        <v>2721</v>
      </c>
      <c r="R4104" s="2" t="s">
        <v>28</v>
      </c>
      <c r="S4104" s="9">
        <f t="shared" si="319"/>
        <v>7.0000000000000007E-2</v>
      </c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VLOOKUP($F$10:$F$4815,'Customer Info'!$A$1:$B$501,2,0)</f>
        <v>Joy</v>
      </c>
      <c r="H4105" s="6" t="str">
        <f>VLOOKUP(F4105:$F$4815,'Customer Info'!$A:$C,3,0)</f>
        <v>Daniels</v>
      </c>
      <c r="I4105" s="6" t="str">
        <f>VLOOKUP($F$10:$F$4815,'Customer Info'!$A:$E,5,0)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18169</v>
      </c>
      <c r="Q4105" s="8">
        <f t="shared" si="318"/>
        <v>769</v>
      </c>
      <c r="R4105" s="2" t="s">
        <v>28</v>
      </c>
      <c r="S4105" s="9">
        <f t="shared" si="319"/>
        <v>0.05</v>
      </c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VLOOKUP($F$10:$F$4815,'Customer Info'!$A$1:$B$501,2,0)</f>
        <v>Laurel</v>
      </c>
      <c r="H4106" s="6" t="str">
        <f>VLOOKUP(F4106:$F$4815,'Customer Info'!$A:$C,3,0)</f>
        <v>Beltran</v>
      </c>
      <c r="I4106" s="6" t="str">
        <f>VLOOKUP($F$10:$F$4815,'Customer Info'!$A:$E,5,0)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6664</v>
      </c>
      <c r="Q4106" s="8">
        <f t="shared" si="318"/>
        <v>454</v>
      </c>
      <c r="R4106" s="2" t="s">
        <v>50</v>
      </c>
      <c r="S4106" s="9">
        <f t="shared" si="319"/>
        <v>0.05</v>
      </c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VLOOKUP($F$10:$F$4815,'Customer Info'!$A$1:$B$501,2,0)</f>
        <v>Tim</v>
      </c>
      <c r="H4107" s="6" t="str">
        <f>VLOOKUP(F4107:$F$4815,'Customer Info'!$A:$C,3,0)</f>
        <v>Brockman</v>
      </c>
      <c r="I4107" s="6" t="str">
        <f>VLOOKUP($F$10:$F$4815,'Customer Info'!$A:$E,5,0)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N4107+O4107</f>
        <v>7998</v>
      </c>
      <c r="Q4107" s="8">
        <f t="shared" ref="Q4107:Q4170" si="323">P4107-M4107</f>
        <v>523</v>
      </c>
      <c r="R4107" s="2" t="s">
        <v>28</v>
      </c>
      <c r="S4107" s="9">
        <f t="shared" ref="S4107:S4170" si="324">VLOOKUP($P$10:$P$4815,$T$1:$U$7, 2,1)</f>
        <v>0.05</v>
      </c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VLOOKUP($F$10:$F$4815,'Customer Info'!$A$1:$B$501,2,0)</f>
        <v>Lindsay</v>
      </c>
      <c r="H4108" s="6" t="str">
        <f>VLOOKUP(F4108:$F$4815,'Customer Info'!$A:$C,3,0)</f>
        <v>Castell</v>
      </c>
      <c r="I4108" s="6" t="str">
        <f>VLOOKUP($F$10:$F$4815,'Customer Info'!$A:$E,5,0)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193</v>
      </c>
      <c r="Q4108" s="8">
        <f t="shared" si="323"/>
        <v>22</v>
      </c>
      <c r="R4108" s="2" t="s">
        <v>28</v>
      </c>
      <c r="S4108" s="9">
        <f t="shared" si="324"/>
        <v>0.02</v>
      </c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VLOOKUP($F$10:$F$4815,'Customer Info'!$A$1:$B$501,2,0)</f>
        <v>Helen</v>
      </c>
      <c r="H4109" s="6" t="str">
        <f>VLOOKUP(F4109:$F$4815,'Customer Info'!$A:$C,3,0)</f>
        <v>Abelman</v>
      </c>
      <c r="I4109" s="6" t="str">
        <f>VLOOKUP($F$10:$F$4815,'Customer Info'!$A:$E,5,0)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6536</v>
      </c>
      <c r="Q4109" s="8">
        <f t="shared" si="323"/>
        <v>768</v>
      </c>
      <c r="R4109" s="2" t="s">
        <v>26</v>
      </c>
      <c r="S4109" s="9">
        <f t="shared" si="324"/>
        <v>0.05</v>
      </c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VLOOKUP($F$10:$F$4815,'Customer Info'!$A$1:$B$501,2,0)</f>
        <v>Duane</v>
      </c>
      <c r="H4110" s="6" t="str">
        <f>VLOOKUP(F4110:$F$4815,'Customer Info'!$A:$C,3,0)</f>
        <v>Benoit</v>
      </c>
      <c r="I4110" s="6" t="str">
        <f>VLOOKUP($F$10:$F$4815,'Customer Info'!$A:$E,5,0)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4808</v>
      </c>
      <c r="Q4110" s="8">
        <f t="shared" si="323"/>
        <v>323</v>
      </c>
      <c r="R4110" s="2" t="s">
        <v>28</v>
      </c>
      <c r="S4110" s="9">
        <f t="shared" si="324"/>
        <v>0.02</v>
      </c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VLOOKUP($F$10:$F$4815,'Customer Info'!$A$1:$B$501,2,0)</f>
        <v>Ralph</v>
      </c>
      <c r="H4111" s="6" t="str">
        <f>VLOOKUP(F4111:$F$4815,'Customer Info'!$A:$C,3,0)</f>
        <v>Arnett</v>
      </c>
      <c r="I4111" s="6" t="str">
        <f>VLOOKUP($F$10:$F$4815,'Customer Info'!$A:$E,5,0)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181</v>
      </c>
      <c r="Q4111" s="8">
        <f t="shared" si="323"/>
        <v>42</v>
      </c>
      <c r="R4111" s="2" t="s">
        <v>28</v>
      </c>
      <c r="S4111" s="9">
        <f t="shared" si="324"/>
        <v>0.02</v>
      </c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VLOOKUP($F$10:$F$4815,'Customer Info'!$A$1:$B$501,2,0)</f>
        <v>Erica</v>
      </c>
      <c r="H4112" s="6" t="str">
        <f>VLOOKUP(F4112:$F$4815,'Customer Info'!$A:$C,3,0)</f>
        <v>Hackney</v>
      </c>
      <c r="I4112" s="6" t="str">
        <f>VLOOKUP($F$10:$F$4815,'Customer Info'!$A:$E,5,0)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1450</v>
      </c>
      <c r="Q4112" s="8">
        <f t="shared" si="323"/>
        <v>163</v>
      </c>
      <c r="R4112" s="2" t="s">
        <v>28</v>
      </c>
      <c r="S4112" s="9">
        <f t="shared" si="324"/>
        <v>0.02</v>
      </c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VLOOKUP($F$10:$F$4815,'Customer Info'!$A$1:$B$501,2,0)</f>
        <v>Anna</v>
      </c>
      <c r="H4113" s="6" t="str">
        <f>VLOOKUP(F4113:$F$4815,'Customer Info'!$A:$C,3,0)</f>
        <v>Gayman</v>
      </c>
      <c r="I4113" s="6" t="str">
        <f>VLOOKUP($F$10:$F$4815,'Customer Info'!$A:$E,5,0)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280</v>
      </c>
      <c r="Q4113" s="8">
        <f t="shared" si="323"/>
        <v>37</v>
      </c>
      <c r="R4113" s="2" t="s">
        <v>26</v>
      </c>
      <c r="S4113" s="9">
        <f t="shared" si="324"/>
        <v>0.02</v>
      </c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VLOOKUP($F$10:$F$4815,'Customer Info'!$A$1:$B$501,2,0)</f>
        <v>Scott</v>
      </c>
      <c r="H4114" s="6" t="str">
        <f>VLOOKUP(F4114:$F$4815,'Customer Info'!$A:$C,3,0)</f>
        <v>Cohen</v>
      </c>
      <c r="I4114" s="6" t="str">
        <f>VLOOKUP($F$10:$F$4815,'Customer Info'!$A:$E,5,0)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5602</v>
      </c>
      <c r="Q4114" s="8">
        <f t="shared" si="323"/>
        <v>488</v>
      </c>
      <c r="R4114" s="2" t="s">
        <v>28</v>
      </c>
      <c r="S4114" s="9">
        <f t="shared" si="324"/>
        <v>0.05</v>
      </c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VLOOKUP($F$10:$F$4815,'Customer Info'!$A$1:$B$501,2,0)</f>
        <v>Bobby</v>
      </c>
      <c r="H4115" s="6" t="str">
        <f>VLOOKUP(F4115:$F$4815,'Customer Info'!$A:$C,3,0)</f>
        <v>Odegard</v>
      </c>
      <c r="I4115" s="6" t="str">
        <f>VLOOKUP($F$10:$F$4815,'Customer Info'!$A:$E,5,0)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22495</v>
      </c>
      <c r="Q4115" s="8">
        <f t="shared" si="323"/>
        <v>1490</v>
      </c>
      <c r="R4115" s="2" t="s">
        <v>28</v>
      </c>
      <c r="S4115" s="9">
        <f t="shared" si="324"/>
        <v>0.05</v>
      </c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VLOOKUP($F$10:$F$4815,'Customer Info'!$A$1:$B$501,2,0)</f>
        <v>Logan</v>
      </c>
      <c r="H4116" s="6" t="str">
        <f>VLOOKUP(F4116:$F$4815,'Customer Info'!$A:$C,3,0)</f>
        <v>Haushalter</v>
      </c>
      <c r="I4116" s="6" t="str">
        <f>VLOOKUP($F$10:$F$4815,'Customer Info'!$A:$E,5,0)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483</v>
      </c>
      <c r="Q4116" s="8">
        <f t="shared" si="323"/>
        <v>75</v>
      </c>
      <c r="R4116" s="2" t="s">
        <v>50</v>
      </c>
      <c r="S4116" s="9">
        <f t="shared" si="324"/>
        <v>0.02</v>
      </c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VLOOKUP($F$10:$F$4815,'Customer Info'!$A$1:$B$501,2,0)</f>
        <v>Max</v>
      </c>
      <c r="H4117" s="6" t="str">
        <f>VLOOKUP(F4117:$F$4815,'Customer Info'!$A:$C,3,0)</f>
        <v>Ludwig</v>
      </c>
      <c r="I4117" s="6" t="str">
        <f>VLOOKUP($F$10:$F$4815,'Customer Info'!$A:$E,5,0)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13616</v>
      </c>
      <c r="Q4117" s="8">
        <f t="shared" si="323"/>
        <v>851</v>
      </c>
      <c r="R4117" s="2" t="s">
        <v>50</v>
      </c>
      <c r="S4117" s="9">
        <f t="shared" si="324"/>
        <v>0.05</v>
      </c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VLOOKUP($F$10:$F$4815,'Customer Info'!$A$1:$B$501,2,0)</f>
        <v>Tim</v>
      </c>
      <c r="H4118" s="6" t="str">
        <f>VLOOKUP(F4118:$F$4815,'Customer Info'!$A:$C,3,0)</f>
        <v>Brockman</v>
      </c>
      <c r="I4118" s="6" t="str">
        <f>VLOOKUP($F$10:$F$4815,'Customer Info'!$A:$E,5,0)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5979</v>
      </c>
      <c r="Q4118" s="8">
        <f t="shared" si="323"/>
        <v>493</v>
      </c>
      <c r="R4118" s="2" t="s">
        <v>28</v>
      </c>
      <c r="S4118" s="9">
        <f t="shared" si="324"/>
        <v>0.05</v>
      </c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VLOOKUP($F$10:$F$4815,'Customer Info'!$A$1:$B$501,2,0)</f>
        <v>Joel</v>
      </c>
      <c r="H4119" s="6" t="str">
        <f>VLOOKUP(F4119:$F$4815,'Customer Info'!$A:$C,3,0)</f>
        <v>Eaton</v>
      </c>
      <c r="I4119" s="6" t="str">
        <f>VLOOKUP($F$10:$F$4815,'Customer Info'!$A:$E,5,0)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24565</v>
      </c>
      <c r="Q4119" s="8">
        <f t="shared" si="323"/>
        <v>2070</v>
      </c>
      <c r="R4119" s="2" t="s">
        <v>28</v>
      </c>
      <c r="S4119" s="9">
        <f t="shared" si="324"/>
        <v>0.05</v>
      </c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VLOOKUP($F$10:$F$4815,'Customer Info'!$A$1:$B$501,2,0)</f>
        <v>Greg</v>
      </c>
      <c r="H4120" s="6" t="str">
        <f>VLOOKUP(F4120:$F$4815,'Customer Info'!$A:$C,3,0)</f>
        <v>Tran</v>
      </c>
      <c r="I4120" s="6" t="str">
        <f>VLOOKUP($F$10:$F$4815,'Customer Info'!$A:$E,5,0)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1012</v>
      </c>
      <c r="Q4120" s="8">
        <f t="shared" si="323"/>
        <v>182</v>
      </c>
      <c r="R4120" s="2" t="s">
        <v>50</v>
      </c>
      <c r="S4120" s="9">
        <f t="shared" si="324"/>
        <v>0.02</v>
      </c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VLOOKUP($F$10:$F$4815,'Customer Info'!$A$1:$B$501,2,0)</f>
        <v>Ruben</v>
      </c>
      <c r="H4121" s="6" t="str">
        <f>VLOOKUP(F4121:$F$4815,'Customer Info'!$A:$C,3,0)</f>
        <v>Ausman</v>
      </c>
      <c r="I4121" s="6" t="str">
        <f>VLOOKUP($F$10:$F$4815,'Customer Info'!$A:$E,5,0)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6771</v>
      </c>
      <c r="Q4121" s="8">
        <f t="shared" si="323"/>
        <v>771</v>
      </c>
      <c r="R4121" s="2" t="s">
        <v>50</v>
      </c>
      <c r="S4121" s="9">
        <f t="shared" si="324"/>
        <v>0.05</v>
      </c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VLOOKUP($F$10:$F$4815,'Customer Info'!$A$1:$B$501,2,0)</f>
        <v>Bill</v>
      </c>
      <c r="H4122" s="6" t="str">
        <f>VLOOKUP(F4122:$F$4815,'Customer Info'!$A:$C,3,0)</f>
        <v>Eplett</v>
      </c>
      <c r="I4122" s="6" t="str">
        <f>VLOOKUP($F$10:$F$4815,'Customer Info'!$A:$E,5,0)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4526</v>
      </c>
      <c r="Q4122" s="8">
        <f t="shared" si="323"/>
        <v>521</v>
      </c>
      <c r="R4122" s="2" t="s">
        <v>28</v>
      </c>
      <c r="S4122" s="9">
        <f t="shared" si="324"/>
        <v>0.02</v>
      </c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VLOOKUP($F$10:$F$4815,'Customer Info'!$A$1:$B$501,2,0)</f>
        <v>Carlos</v>
      </c>
      <c r="H4123" s="6" t="str">
        <f>VLOOKUP(F4123:$F$4815,'Customer Info'!$A:$C,3,0)</f>
        <v>Soltero</v>
      </c>
      <c r="I4123" s="6" t="str">
        <f>VLOOKUP($F$10:$F$4815,'Customer Info'!$A:$E,5,0)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3327</v>
      </c>
      <c r="Q4123" s="8">
        <f t="shared" si="323"/>
        <v>237</v>
      </c>
      <c r="R4123" s="2" t="s">
        <v>28</v>
      </c>
      <c r="S4123" s="9">
        <f t="shared" si="324"/>
        <v>0.02</v>
      </c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VLOOKUP($F$10:$F$4815,'Customer Info'!$A$1:$B$501,2,0)</f>
        <v>Nicole</v>
      </c>
      <c r="H4124" s="6" t="str">
        <f>VLOOKUP(F4124:$F$4815,'Customer Info'!$A:$C,3,0)</f>
        <v>Fjeld</v>
      </c>
      <c r="I4124" s="6" t="str">
        <f>VLOOKUP($F$10:$F$4815,'Customer Info'!$A:$E,5,0)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22670</v>
      </c>
      <c r="Q4124" s="8">
        <f t="shared" si="323"/>
        <v>1352</v>
      </c>
      <c r="R4124" s="2" t="s">
        <v>28</v>
      </c>
      <c r="S4124" s="9">
        <f t="shared" si="324"/>
        <v>0.05</v>
      </c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VLOOKUP($F$10:$F$4815,'Customer Info'!$A$1:$B$501,2,0)</f>
        <v>Alex</v>
      </c>
      <c r="H4125" s="6" t="str">
        <f>VLOOKUP(F4125:$F$4815,'Customer Info'!$A:$C,3,0)</f>
        <v>Grayson</v>
      </c>
      <c r="I4125" s="6" t="str">
        <f>VLOOKUP($F$10:$F$4815,'Customer Info'!$A:$E,5,0)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1785</v>
      </c>
      <c r="Q4125" s="8">
        <f t="shared" si="323"/>
        <v>108</v>
      </c>
      <c r="R4125" s="2" t="s">
        <v>28</v>
      </c>
      <c r="S4125" s="9">
        <f t="shared" si="324"/>
        <v>0.02</v>
      </c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VLOOKUP($F$10:$F$4815,'Customer Info'!$A$1:$B$501,2,0)</f>
        <v>Emily</v>
      </c>
      <c r="H4126" s="6" t="str">
        <f>VLOOKUP(F4126:$F$4815,'Customer Info'!$A:$C,3,0)</f>
        <v>Burns</v>
      </c>
      <c r="I4126" s="6" t="str">
        <f>VLOOKUP($F$10:$F$4815,'Customer Info'!$A:$E,5,0)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8397</v>
      </c>
      <c r="Q4126" s="8">
        <f t="shared" si="323"/>
        <v>627</v>
      </c>
      <c r="R4126" s="2" t="s">
        <v>56</v>
      </c>
      <c r="S4126" s="9">
        <f t="shared" si="324"/>
        <v>0.05</v>
      </c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VLOOKUP($F$10:$F$4815,'Customer Info'!$A$1:$B$501,2,0)</f>
        <v>Kunst</v>
      </c>
      <c r="H4127" s="6" t="str">
        <f>VLOOKUP(F4127:$F$4815,'Customer Info'!$A:$C,3,0)</f>
        <v>Miller</v>
      </c>
      <c r="I4127" s="6" t="str">
        <f>VLOOKUP($F$10:$F$4815,'Customer Info'!$A:$E,5,0)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261</v>
      </c>
      <c r="Q4127" s="8">
        <f t="shared" si="323"/>
        <v>61</v>
      </c>
      <c r="R4127" s="2" t="s">
        <v>28</v>
      </c>
      <c r="S4127" s="9">
        <f t="shared" si="324"/>
        <v>0.02</v>
      </c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VLOOKUP($F$10:$F$4815,'Customer Info'!$A$1:$B$501,2,0)</f>
        <v>Anthony</v>
      </c>
      <c r="H4128" s="6" t="str">
        <f>VLOOKUP(F4128:$F$4815,'Customer Info'!$A:$C,3,0)</f>
        <v>Garverick</v>
      </c>
      <c r="I4128" s="6" t="str">
        <f>VLOOKUP($F$10:$F$4815,'Customer Info'!$A:$E,5,0)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9648</v>
      </c>
      <c r="Q4128" s="8">
        <f t="shared" si="323"/>
        <v>752</v>
      </c>
      <c r="R4128" s="2" t="s">
        <v>26</v>
      </c>
      <c r="S4128" s="9">
        <f t="shared" si="324"/>
        <v>0.05</v>
      </c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VLOOKUP($F$10:$F$4815,'Customer Info'!$A$1:$B$501,2,0)</f>
        <v>Jessica</v>
      </c>
      <c r="H4129" s="6" t="str">
        <f>VLOOKUP(F4129:$F$4815,'Customer Info'!$A:$C,3,0)</f>
        <v>Myrick</v>
      </c>
      <c r="I4129" s="6" t="str">
        <f>VLOOKUP($F$10:$F$4815,'Customer Info'!$A:$E,5,0)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172</v>
      </c>
      <c r="Q4129" s="8">
        <f t="shared" si="323"/>
        <v>38</v>
      </c>
      <c r="R4129" s="2" t="s">
        <v>50</v>
      </c>
      <c r="S4129" s="9">
        <f t="shared" si="324"/>
        <v>0.02</v>
      </c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VLOOKUP($F$10:$F$4815,'Customer Info'!$A$1:$B$501,2,0)</f>
        <v>Michael</v>
      </c>
      <c r="H4130" s="6" t="str">
        <f>VLOOKUP(F4130:$F$4815,'Customer Info'!$A:$C,3,0)</f>
        <v>Nguyen</v>
      </c>
      <c r="I4130" s="6" t="str">
        <f>VLOOKUP($F$10:$F$4815,'Customer Info'!$A:$E,5,0)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3336</v>
      </c>
      <c r="Q4130" s="8">
        <f t="shared" si="323"/>
        <v>154</v>
      </c>
      <c r="R4130" s="2" t="s">
        <v>28</v>
      </c>
      <c r="S4130" s="9">
        <f t="shared" si="324"/>
        <v>0.02</v>
      </c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VLOOKUP($F$10:$F$4815,'Customer Info'!$A$1:$B$501,2,0)</f>
        <v>Linda</v>
      </c>
      <c r="H4131" s="6" t="str">
        <f>VLOOKUP(F4131:$F$4815,'Customer Info'!$A:$C,3,0)</f>
        <v>Southworth</v>
      </c>
      <c r="I4131" s="6" t="str">
        <f>VLOOKUP($F$10:$F$4815,'Customer Info'!$A:$E,5,0)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8822</v>
      </c>
      <c r="Q4131" s="8">
        <f t="shared" si="323"/>
        <v>660</v>
      </c>
      <c r="R4131" s="2" t="s">
        <v>50</v>
      </c>
      <c r="S4131" s="9">
        <f t="shared" si="324"/>
        <v>0.05</v>
      </c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VLOOKUP($F$10:$F$4815,'Customer Info'!$A$1:$B$501,2,0)</f>
        <v>Katrina</v>
      </c>
      <c r="H4132" s="6" t="str">
        <f>VLOOKUP(F4132:$F$4815,'Customer Info'!$A:$C,3,0)</f>
        <v>Bavinger</v>
      </c>
      <c r="I4132" s="6" t="str">
        <f>VLOOKUP($F$10:$F$4815,'Customer Info'!$A:$E,5,0)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3938</v>
      </c>
      <c r="Q4132" s="8">
        <f t="shared" si="323"/>
        <v>286</v>
      </c>
      <c r="R4132" s="2" t="s">
        <v>26</v>
      </c>
      <c r="S4132" s="9">
        <f t="shared" si="324"/>
        <v>0.02</v>
      </c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VLOOKUP($F$10:$F$4815,'Customer Info'!$A$1:$B$501,2,0)</f>
        <v>Todd</v>
      </c>
      <c r="H4133" s="6" t="str">
        <f>VLOOKUP(F4133:$F$4815,'Customer Info'!$A:$C,3,0)</f>
        <v>Sumrall</v>
      </c>
      <c r="I4133" s="6" t="str">
        <f>VLOOKUP($F$10:$F$4815,'Customer Info'!$A:$E,5,0)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51779</v>
      </c>
      <c r="Q4133" s="8">
        <f t="shared" si="323"/>
        <v>3808</v>
      </c>
      <c r="R4133" s="2" t="s">
        <v>28</v>
      </c>
      <c r="S4133" s="9">
        <f t="shared" si="324"/>
        <v>0.09</v>
      </c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VLOOKUP($F$10:$F$4815,'Customer Info'!$A$1:$B$501,2,0)</f>
        <v>Ritsa</v>
      </c>
      <c r="H4134" s="6" t="str">
        <f>VLOOKUP(F4134:$F$4815,'Customer Info'!$A:$C,3,0)</f>
        <v>Hightower</v>
      </c>
      <c r="I4134" s="6" t="str">
        <f>VLOOKUP($F$10:$F$4815,'Customer Info'!$A:$E,5,0)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4388</v>
      </c>
      <c r="Q4134" s="8">
        <f t="shared" si="323"/>
        <v>155</v>
      </c>
      <c r="R4134" s="2" t="s">
        <v>28</v>
      </c>
      <c r="S4134" s="9">
        <f t="shared" si="324"/>
        <v>0.02</v>
      </c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VLOOKUP($F$10:$F$4815,'Customer Info'!$A$1:$B$501,2,0)</f>
        <v>Mick</v>
      </c>
      <c r="H4135" s="6" t="str">
        <f>VLOOKUP(F4135:$F$4815,'Customer Info'!$A:$C,3,0)</f>
        <v>Brown</v>
      </c>
      <c r="I4135" s="6" t="str">
        <f>VLOOKUP($F$10:$F$4815,'Customer Info'!$A:$E,5,0)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1072</v>
      </c>
      <c r="Q4135" s="8">
        <f t="shared" si="323"/>
        <v>156</v>
      </c>
      <c r="R4135" s="2" t="s">
        <v>28</v>
      </c>
      <c r="S4135" s="9">
        <f t="shared" si="324"/>
        <v>0.02</v>
      </c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VLOOKUP($F$10:$F$4815,'Customer Info'!$A$1:$B$501,2,0)</f>
        <v>Deirdre</v>
      </c>
      <c r="H4136" s="6" t="str">
        <f>VLOOKUP(F4136:$F$4815,'Customer Info'!$A:$C,3,0)</f>
        <v>Greer</v>
      </c>
      <c r="I4136" s="6" t="str">
        <f>VLOOKUP($F$10:$F$4815,'Customer Info'!$A:$E,5,0)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6904</v>
      </c>
      <c r="Q4136" s="8">
        <f t="shared" si="323"/>
        <v>724</v>
      </c>
      <c r="R4136" s="2" t="s">
        <v>28</v>
      </c>
      <c r="S4136" s="9">
        <f t="shared" si="324"/>
        <v>0.05</v>
      </c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VLOOKUP($F$10:$F$4815,'Customer Info'!$A$1:$B$501,2,0)</f>
        <v>Tom</v>
      </c>
      <c r="H4137" s="6" t="str">
        <f>VLOOKUP(F4137:$F$4815,'Customer Info'!$A:$C,3,0)</f>
        <v>Zandusky</v>
      </c>
      <c r="I4137" s="6" t="str">
        <f>VLOOKUP($F$10:$F$4815,'Customer Info'!$A:$E,5,0)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110817</v>
      </c>
      <c r="Q4137" s="8">
        <f t="shared" si="323"/>
        <v>8353</v>
      </c>
      <c r="R4137" s="2" t="s">
        <v>50</v>
      </c>
      <c r="S4137" s="9">
        <f t="shared" si="324"/>
        <v>0.12</v>
      </c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VLOOKUP($F$10:$F$4815,'Customer Info'!$A$1:$B$501,2,0)</f>
        <v>Brooke</v>
      </c>
      <c r="H4138" s="6" t="str">
        <f>VLOOKUP(F4138:$F$4815,'Customer Info'!$A:$C,3,0)</f>
        <v>Gillingham</v>
      </c>
      <c r="I4138" s="6" t="str">
        <f>VLOOKUP($F$10:$F$4815,'Customer Info'!$A:$E,5,0)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27219</v>
      </c>
      <c r="Q4138" s="8">
        <f t="shared" si="323"/>
        <v>1369</v>
      </c>
      <c r="R4138" s="2" t="s">
        <v>26</v>
      </c>
      <c r="S4138" s="9">
        <f t="shared" si="324"/>
        <v>7.0000000000000007E-2</v>
      </c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VLOOKUP($F$10:$F$4815,'Customer Info'!$A$1:$B$501,2,0)</f>
        <v>Toby</v>
      </c>
      <c r="H4139" s="6" t="str">
        <f>VLOOKUP(F4139:$F$4815,'Customer Info'!$A:$C,3,0)</f>
        <v>Gnade</v>
      </c>
      <c r="I4139" s="6" t="str">
        <f>VLOOKUP($F$10:$F$4815,'Customer Info'!$A:$E,5,0)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4766</v>
      </c>
      <c r="Q4139" s="8">
        <f t="shared" si="323"/>
        <v>354</v>
      </c>
      <c r="R4139" s="2" t="s">
        <v>28</v>
      </c>
      <c r="S4139" s="9">
        <f t="shared" si="324"/>
        <v>0.02</v>
      </c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VLOOKUP($F$10:$F$4815,'Customer Info'!$A$1:$B$501,2,0)</f>
        <v>Roy</v>
      </c>
      <c r="H4140" s="6" t="str">
        <f>VLOOKUP(F4140:$F$4815,'Customer Info'!$A:$C,3,0)</f>
        <v>Phan</v>
      </c>
      <c r="I4140" s="6" t="str">
        <f>VLOOKUP($F$10:$F$4815,'Customer Info'!$A:$E,5,0)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242</v>
      </c>
      <c r="Q4140" s="8">
        <f t="shared" si="323"/>
        <v>49</v>
      </c>
      <c r="R4140" s="2" t="s">
        <v>28</v>
      </c>
      <c r="S4140" s="9">
        <f t="shared" si="324"/>
        <v>0.02</v>
      </c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VLOOKUP($F$10:$F$4815,'Customer Info'!$A$1:$B$501,2,0)</f>
        <v>Sung</v>
      </c>
      <c r="H4141" s="6" t="str">
        <f>VLOOKUP(F4141:$F$4815,'Customer Info'!$A:$C,3,0)</f>
        <v>Shariari</v>
      </c>
      <c r="I4141" s="6" t="str">
        <f>VLOOKUP($F$10:$F$4815,'Customer Info'!$A:$E,5,0)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1375</v>
      </c>
      <c r="Q4141" s="8">
        <f t="shared" si="323"/>
        <v>166</v>
      </c>
      <c r="R4141" s="2" t="s">
        <v>50</v>
      </c>
      <c r="S4141" s="9">
        <f t="shared" si="324"/>
        <v>0.02</v>
      </c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VLOOKUP($F$10:$F$4815,'Customer Info'!$A$1:$B$501,2,0)</f>
        <v>Arthur</v>
      </c>
      <c r="H4142" s="6" t="str">
        <f>VLOOKUP(F4142:$F$4815,'Customer Info'!$A:$C,3,0)</f>
        <v>Prichep</v>
      </c>
      <c r="I4142" s="6" t="str">
        <f>VLOOKUP($F$10:$F$4815,'Customer Info'!$A:$E,5,0)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29473</v>
      </c>
      <c r="Q4142" s="8">
        <f t="shared" si="323"/>
        <v>2561</v>
      </c>
      <c r="R4142" s="2" t="s">
        <v>28</v>
      </c>
      <c r="S4142" s="9">
        <f t="shared" si="324"/>
        <v>7.0000000000000007E-2</v>
      </c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VLOOKUP($F$10:$F$4815,'Customer Info'!$A$1:$B$501,2,0)</f>
        <v>Brendan</v>
      </c>
      <c r="H4143" s="6" t="str">
        <f>VLOOKUP(F4143:$F$4815,'Customer Info'!$A:$C,3,0)</f>
        <v>Murry</v>
      </c>
      <c r="I4143" s="6" t="str">
        <f>VLOOKUP($F$10:$F$4815,'Customer Info'!$A:$E,5,0)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3008</v>
      </c>
      <c r="Q4143" s="8">
        <f t="shared" si="323"/>
        <v>232</v>
      </c>
      <c r="R4143" s="2" t="s">
        <v>28</v>
      </c>
      <c r="S4143" s="9">
        <f t="shared" si="324"/>
        <v>0.02</v>
      </c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VLOOKUP($F$10:$F$4815,'Customer Info'!$A$1:$B$501,2,0)</f>
        <v>Hallie</v>
      </c>
      <c r="H4144" s="6" t="str">
        <f>VLOOKUP(F4144:$F$4815,'Customer Info'!$A:$C,3,0)</f>
        <v>Redmond</v>
      </c>
      <c r="I4144" s="6" t="str">
        <f>VLOOKUP($F$10:$F$4815,'Customer Info'!$A:$E,5,0)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4301</v>
      </c>
      <c r="Q4144" s="8">
        <f t="shared" si="323"/>
        <v>405</v>
      </c>
      <c r="R4144" s="2" t="s">
        <v>50</v>
      </c>
      <c r="S4144" s="9">
        <f t="shared" si="324"/>
        <v>0.02</v>
      </c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VLOOKUP($F$10:$F$4815,'Customer Info'!$A$1:$B$501,2,0)</f>
        <v>Nick</v>
      </c>
      <c r="H4145" s="6" t="str">
        <f>VLOOKUP(F4145:$F$4815,'Customer Info'!$A:$C,3,0)</f>
        <v>Radford</v>
      </c>
      <c r="I4145" s="6" t="str">
        <f>VLOOKUP($F$10:$F$4815,'Customer Info'!$A:$E,5,0)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11904</v>
      </c>
      <c r="Q4145" s="8">
        <f t="shared" si="323"/>
        <v>1372</v>
      </c>
      <c r="R4145" s="2" t="s">
        <v>50</v>
      </c>
      <c r="S4145" s="9">
        <f t="shared" si="324"/>
        <v>0.05</v>
      </c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VLOOKUP($F$10:$F$4815,'Customer Info'!$A$1:$B$501,2,0)</f>
        <v>Tom</v>
      </c>
      <c r="H4146" s="6" t="str">
        <f>VLOOKUP(F4146:$F$4815,'Customer Info'!$A:$C,3,0)</f>
        <v>Prescott</v>
      </c>
      <c r="I4146" s="6" t="str">
        <f>VLOOKUP($F$10:$F$4815,'Customer Info'!$A:$E,5,0)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2798</v>
      </c>
      <c r="Q4146" s="8">
        <f t="shared" si="323"/>
        <v>356</v>
      </c>
      <c r="R4146" s="2" t="s">
        <v>50</v>
      </c>
      <c r="S4146" s="9">
        <f t="shared" si="324"/>
        <v>0.02</v>
      </c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VLOOKUP($F$10:$F$4815,'Customer Info'!$A$1:$B$501,2,0)</f>
        <v>Sung</v>
      </c>
      <c r="H4147" s="6" t="str">
        <f>VLOOKUP(F4147:$F$4815,'Customer Info'!$A:$C,3,0)</f>
        <v>Pak</v>
      </c>
      <c r="I4147" s="6" t="str">
        <f>VLOOKUP($F$10:$F$4815,'Customer Info'!$A:$E,5,0)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5418</v>
      </c>
      <c r="Q4147" s="8">
        <f t="shared" si="323"/>
        <v>534</v>
      </c>
      <c r="R4147" s="2" t="s">
        <v>28</v>
      </c>
      <c r="S4147" s="9">
        <f t="shared" si="324"/>
        <v>0.05</v>
      </c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VLOOKUP($F$10:$F$4815,'Customer Info'!$A$1:$B$501,2,0)</f>
        <v>Paul</v>
      </c>
      <c r="H4148" s="6" t="str">
        <f>VLOOKUP(F4148:$F$4815,'Customer Info'!$A:$C,3,0)</f>
        <v>Gonzalez</v>
      </c>
      <c r="I4148" s="6" t="str">
        <f>VLOOKUP($F$10:$F$4815,'Customer Info'!$A:$E,5,0)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19559</v>
      </c>
      <c r="Q4148" s="8">
        <f t="shared" si="323"/>
        <v>1349</v>
      </c>
      <c r="R4148" s="2" t="s">
        <v>28</v>
      </c>
      <c r="S4148" s="9">
        <f t="shared" si="324"/>
        <v>0.05</v>
      </c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VLOOKUP($F$10:$F$4815,'Customer Info'!$A$1:$B$501,2,0)</f>
        <v>Melanie</v>
      </c>
      <c r="H4149" s="6" t="str">
        <f>VLOOKUP(F4149:$F$4815,'Customer Info'!$A:$C,3,0)</f>
        <v>Seite</v>
      </c>
      <c r="I4149" s="6" t="str">
        <f>VLOOKUP($F$10:$F$4815,'Customer Info'!$A:$E,5,0)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3007</v>
      </c>
      <c r="Q4149" s="8">
        <f t="shared" si="323"/>
        <v>137</v>
      </c>
      <c r="R4149" s="2" t="s">
        <v>28</v>
      </c>
      <c r="S4149" s="9">
        <f t="shared" si="324"/>
        <v>0.02</v>
      </c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VLOOKUP($F$10:$F$4815,'Customer Info'!$A$1:$B$501,2,0)</f>
        <v>Dianna</v>
      </c>
      <c r="H4150" s="6" t="str">
        <f>VLOOKUP(F4150:$F$4815,'Customer Info'!$A:$C,3,0)</f>
        <v>Vittorini</v>
      </c>
      <c r="I4150" s="6" t="str">
        <f>VLOOKUP($F$10:$F$4815,'Customer Info'!$A:$E,5,0)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21213</v>
      </c>
      <c r="Q4150" s="8">
        <f t="shared" si="323"/>
        <v>1438</v>
      </c>
      <c r="R4150" s="2" t="s">
        <v>28</v>
      </c>
      <c r="S4150" s="9">
        <f t="shared" si="324"/>
        <v>0.05</v>
      </c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VLOOKUP($F$10:$F$4815,'Customer Info'!$A$1:$B$501,2,0)</f>
        <v>William</v>
      </c>
      <c r="H4151" s="6" t="str">
        <f>VLOOKUP(F4151:$F$4815,'Customer Info'!$A:$C,3,0)</f>
        <v>Brown</v>
      </c>
      <c r="I4151" s="6" t="str">
        <f>VLOOKUP($F$10:$F$4815,'Customer Info'!$A:$E,5,0)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172</v>
      </c>
      <c r="Q4151" s="8">
        <f t="shared" si="323"/>
        <v>18</v>
      </c>
      <c r="R4151" s="2" t="s">
        <v>50</v>
      </c>
      <c r="S4151" s="9">
        <f t="shared" si="324"/>
        <v>0.02</v>
      </c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VLOOKUP($F$10:$F$4815,'Customer Info'!$A$1:$B$501,2,0)</f>
        <v>Helen</v>
      </c>
      <c r="H4152" s="6" t="str">
        <f>VLOOKUP(F4152:$F$4815,'Customer Info'!$A:$C,3,0)</f>
        <v>Abelman</v>
      </c>
      <c r="I4152" s="6" t="str">
        <f>VLOOKUP($F$10:$F$4815,'Customer Info'!$A:$E,5,0)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34535</v>
      </c>
      <c r="Q4152" s="8">
        <f t="shared" si="323"/>
        <v>2935</v>
      </c>
      <c r="R4152" s="2" t="s">
        <v>28</v>
      </c>
      <c r="S4152" s="9">
        <f t="shared" si="324"/>
        <v>7.0000000000000007E-2</v>
      </c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VLOOKUP($F$10:$F$4815,'Customer Info'!$A$1:$B$501,2,0)</f>
        <v>Harry</v>
      </c>
      <c r="H4153" s="6" t="str">
        <f>VLOOKUP(F4153:$F$4815,'Customer Info'!$A:$C,3,0)</f>
        <v>Marie</v>
      </c>
      <c r="I4153" s="6" t="str">
        <f>VLOOKUP($F$10:$F$4815,'Customer Info'!$A:$E,5,0)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3209</v>
      </c>
      <c r="Q4153" s="8">
        <f t="shared" si="323"/>
        <v>272</v>
      </c>
      <c r="R4153" s="2" t="s">
        <v>28</v>
      </c>
      <c r="S4153" s="9">
        <f t="shared" si="324"/>
        <v>0.02</v>
      </c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VLOOKUP($F$10:$F$4815,'Customer Info'!$A$1:$B$501,2,0)</f>
        <v>Jennifer</v>
      </c>
      <c r="H4154" s="6" t="str">
        <f>VLOOKUP(F4154:$F$4815,'Customer Info'!$A:$C,3,0)</f>
        <v>Halladay</v>
      </c>
      <c r="I4154" s="6" t="str">
        <f>VLOOKUP($F$10:$F$4815,'Customer Info'!$A:$E,5,0)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2837</v>
      </c>
      <c r="Q4154" s="8">
        <f t="shared" si="323"/>
        <v>156</v>
      </c>
      <c r="R4154" s="2" t="s">
        <v>50</v>
      </c>
      <c r="S4154" s="9">
        <f t="shared" si="324"/>
        <v>0.02</v>
      </c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VLOOKUP($F$10:$F$4815,'Customer Info'!$A$1:$B$501,2,0)</f>
        <v>Eric</v>
      </c>
      <c r="H4155" s="6" t="str">
        <f>VLOOKUP(F4155:$F$4815,'Customer Info'!$A:$C,3,0)</f>
        <v>Barreto</v>
      </c>
      <c r="I4155" s="6" t="str">
        <f>VLOOKUP($F$10:$F$4815,'Customer Info'!$A:$E,5,0)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858</v>
      </c>
      <c r="Q4155" s="8">
        <f t="shared" si="323"/>
        <v>90</v>
      </c>
      <c r="R4155" s="2" t="s">
        <v>26</v>
      </c>
      <c r="S4155" s="9">
        <f t="shared" si="324"/>
        <v>0.02</v>
      </c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VLOOKUP($F$10:$F$4815,'Customer Info'!$A$1:$B$501,2,0)</f>
        <v>Brooke</v>
      </c>
      <c r="H4156" s="6" t="str">
        <f>VLOOKUP(F4156:$F$4815,'Customer Info'!$A:$C,3,0)</f>
        <v>Gillingham</v>
      </c>
      <c r="I4156" s="6" t="str">
        <f>VLOOKUP($F$10:$F$4815,'Customer Info'!$A:$E,5,0)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4627</v>
      </c>
      <c r="Q4156" s="8">
        <f t="shared" si="323"/>
        <v>169</v>
      </c>
      <c r="R4156" s="2" t="s">
        <v>28</v>
      </c>
      <c r="S4156" s="9">
        <f t="shared" si="324"/>
        <v>0.02</v>
      </c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VLOOKUP($F$10:$F$4815,'Customer Info'!$A$1:$B$501,2,0)</f>
        <v>Deirdre</v>
      </c>
      <c r="H4157" s="6" t="str">
        <f>VLOOKUP(F4157:$F$4815,'Customer Info'!$A:$C,3,0)</f>
        <v>Greer</v>
      </c>
      <c r="I4157" s="6" t="str">
        <f>VLOOKUP($F$10:$F$4815,'Customer Info'!$A:$E,5,0)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179700</v>
      </c>
      <c r="Q4157" s="8">
        <f t="shared" si="323"/>
        <v>8438</v>
      </c>
      <c r="R4157" s="2" t="s">
        <v>28</v>
      </c>
      <c r="S4157" s="9">
        <f t="shared" si="324"/>
        <v>0.12</v>
      </c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VLOOKUP($F$10:$F$4815,'Customer Info'!$A$1:$B$501,2,0)</f>
        <v>Jill</v>
      </c>
      <c r="H4158" s="6" t="str">
        <f>VLOOKUP(F4158:$F$4815,'Customer Info'!$A:$C,3,0)</f>
        <v>Fjeld</v>
      </c>
      <c r="I4158" s="6" t="str">
        <f>VLOOKUP($F$10:$F$4815,'Customer Info'!$A:$E,5,0)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52156</v>
      </c>
      <c r="Q4158" s="8">
        <f t="shared" si="323"/>
        <v>3946</v>
      </c>
      <c r="R4158" s="2" t="s">
        <v>28</v>
      </c>
      <c r="S4158" s="9">
        <f t="shared" si="324"/>
        <v>0.09</v>
      </c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VLOOKUP($F$10:$F$4815,'Customer Info'!$A$1:$B$501,2,0)</f>
        <v>Catherine</v>
      </c>
      <c r="H4159" s="6" t="str">
        <f>VLOOKUP(F4159:$F$4815,'Customer Info'!$A:$C,3,0)</f>
        <v>Glotzbach</v>
      </c>
      <c r="I4159" s="6" t="str">
        <f>VLOOKUP($F$10:$F$4815,'Customer Info'!$A:$E,5,0)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1433</v>
      </c>
      <c r="Q4159" s="8">
        <f t="shared" si="323"/>
        <v>188</v>
      </c>
      <c r="R4159" s="2" t="s">
        <v>28</v>
      </c>
      <c r="S4159" s="9">
        <f t="shared" si="324"/>
        <v>0.02</v>
      </c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VLOOKUP($F$10:$F$4815,'Customer Info'!$A$1:$B$501,2,0)</f>
        <v>Eugene</v>
      </c>
      <c r="H4160" s="6" t="str">
        <f>VLOOKUP(F4160:$F$4815,'Customer Info'!$A:$C,3,0)</f>
        <v>Hildebrand</v>
      </c>
      <c r="I4160" s="6" t="str">
        <f>VLOOKUP($F$10:$F$4815,'Customer Info'!$A:$E,5,0)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27501</v>
      </c>
      <c r="Q4160" s="8">
        <f t="shared" si="323"/>
        <v>1821</v>
      </c>
      <c r="R4160" s="2" t="s">
        <v>50</v>
      </c>
      <c r="S4160" s="9">
        <f t="shared" si="324"/>
        <v>7.0000000000000007E-2</v>
      </c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VLOOKUP($F$10:$F$4815,'Customer Info'!$A$1:$B$501,2,0)</f>
        <v>Deanra</v>
      </c>
      <c r="H4161" s="6" t="str">
        <f>VLOOKUP(F4161:$F$4815,'Customer Info'!$A:$C,3,0)</f>
        <v>Eno</v>
      </c>
      <c r="I4161" s="6" t="str">
        <f>VLOOKUP($F$10:$F$4815,'Customer Info'!$A:$E,5,0)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370</v>
      </c>
      <c r="Q4161" s="8">
        <f t="shared" si="323"/>
        <v>64</v>
      </c>
      <c r="R4161" s="2" t="s">
        <v>28</v>
      </c>
      <c r="S4161" s="9">
        <f t="shared" si="324"/>
        <v>0.02</v>
      </c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VLOOKUP($F$10:$F$4815,'Customer Info'!$A$1:$B$501,2,0)</f>
        <v>Stewart</v>
      </c>
      <c r="H4162" s="6" t="str">
        <f>VLOOKUP(F4162:$F$4815,'Customer Info'!$A:$C,3,0)</f>
        <v>Visinsky</v>
      </c>
      <c r="I4162" s="6" t="str">
        <f>VLOOKUP($F$10:$F$4815,'Customer Info'!$A:$E,5,0)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7680</v>
      </c>
      <c r="Q4162" s="8">
        <f t="shared" si="323"/>
        <v>312</v>
      </c>
      <c r="R4162" s="2" t="s">
        <v>50</v>
      </c>
      <c r="S4162" s="9">
        <f t="shared" si="324"/>
        <v>0.05</v>
      </c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VLOOKUP($F$10:$F$4815,'Customer Info'!$A$1:$B$501,2,0)</f>
        <v>Marina</v>
      </c>
      <c r="H4163" s="6" t="str">
        <f>VLOOKUP(F4163:$F$4815,'Customer Info'!$A:$C,3,0)</f>
        <v>Lichtenstein</v>
      </c>
      <c r="I4163" s="6" t="str">
        <f>VLOOKUP($F$10:$F$4815,'Customer Info'!$A:$E,5,0)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4164</v>
      </c>
      <c r="Q4163" s="8">
        <f t="shared" si="323"/>
        <v>282</v>
      </c>
      <c r="R4163" s="2" t="s">
        <v>28</v>
      </c>
      <c r="S4163" s="9">
        <f t="shared" si="324"/>
        <v>0.02</v>
      </c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VLOOKUP($F$10:$F$4815,'Customer Info'!$A$1:$B$501,2,0)</f>
        <v>Dean</v>
      </c>
      <c r="H4164" s="6" t="str">
        <f>VLOOKUP(F4164:$F$4815,'Customer Info'!$A:$C,3,0)</f>
        <v>Katz</v>
      </c>
      <c r="I4164" s="6" t="str">
        <f>VLOOKUP($F$10:$F$4815,'Customer Info'!$A:$E,5,0)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11855</v>
      </c>
      <c r="Q4164" s="8">
        <f t="shared" si="323"/>
        <v>613</v>
      </c>
      <c r="R4164" s="2" t="s">
        <v>28</v>
      </c>
      <c r="S4164" s="9">
        <f t="shared" si="324"/>
        <v>0.05</v>
      </c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VLOOKUP($F$10:$F$4815,'Customer Info'!$A$1:$B$501,2,0)</f>
        <v>Carlos</v>
      </c>
      <c r="H4165" s="6" t="str">
        <f>VLOOKUP(F4165:$F$4815,'Customer Info'!$A:$C,3,0)</f>
        <v>Soltero</v>
      </c>
      <c r="I4165" s="6" t="str">
        <f>VLOOKUP($F$10:$F$4815,'Customer Info'!$A:$E,5,0)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1034</v>
      </c>
      <c r="Q4165" s="8">
        <f t="shared" si="323"/>
        <v>118</v>
      </c>
      <c r="R4165" s="2" t="s">
        <v>28</v>
      </c>
      <c r="S4165" s="9">
        <f t="shared" si="324"/>
        <v>0.02</v>
      </c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VLOOKUP($F$10:$F$4815,'Customer Info'!$A$1:$B$501,2,0)</f>
        <v>Laurel</v>
      </c>
      <c r="H4166" s="6" t="str">
        <f>VLOOKUP(F4166:$F$4815,'Customer Info'!$A:$C,3,0)</f>
        <v>Elliston</v>
      </c>
      <c r="I4166" s="6" t="str">
        <f>VLOOKUP($F$10:$F$4815,'Customer Info'!$A:$E,5,0)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13119</v>
      </c>
      <c r="Q4166" s="8">
        <f t="shared" si="323"/>
        <v>795</v>
      </c>
      <c r="R4166" s="2" t="s">
        <v>50</v>
      </c>
      <c r="S4166" s="9">
        <f t="shared" si="324"/>
        <v>0.05</v>
      </c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VLOOKUP($F$10:$F$4815,'Customer Info'!$A$1:$B$501,2,0)</f>
        <v>Eugene</v>
      </c>
      <c r="H4167" s="6" t="str">
        <f>VLOOKUP(F4167:$F$4815,'Customer Info'!$A:$C,3,0)</f>
        <v>Hildebrand</v>
      </c>
      <c r="I4167" s="6" t="str">
        <f>VLOOKUP($F$10:$F$4815,'Customer Info'!$A:$E,5,0)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5200</v>
      </c>
      <c r="Q4167" s="8">
        <f t="shared" si="323"/>
        <v>565</v>
      </c>
      <c r="R4167" s="2" t="s">
        <v>50</v>
      </c>
      <c r="S4167" s="9">
        <f t="shared" si="324"/>
        <v>0.05</v>
      </c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VLOOKUP($F$10:$F$4815,'Customer Info'!$A$1:$B$501,2,0)</f>
        <v>Claudia</v>
      </c>
      <c r="H4168" s="6" t="str">
        <f>VLOOKUP(F4168:$F$4815,'Customer Info'!$A:$C,3,0)</f>
        <v>Bergmann</v>
      </c>
      <c r="I4168" s="6" t="str">
        <f>VLOOKUP($F$10:$F$4815,'Customer Info'!$A:$E,5,0)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6571</v>
      </c>
      <c r="Q4168" s="8">
        <f t="shared" si="323"/>
        <v>391</v>
      </c>
      <c r="R4168" s="2" t="s">
        <v>28</v>
      </c>
      <c r="S4168" s="9">
        <f t="shared" si="324"/>
        <v>0.05</v>
      </c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VLOOKUP($F$10:$F$4815,'Customer Info'!$A$1:$B$501,2,0)</f>
        <v>Victoria</v>
      </c>
      <c r="H4169" s="6" t="str">
        <f>VLOOKUP(F4169:$F$4815,'Customer Info'!$A:$C,3,0)</f>
        <v>Pisteka</v>
      </c>
      <c r="I4169" s="6" t="str">
        <f>VLOOKUP($F$10:$F$4815,'Customer Info'!$A:$E,5,0)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1700</v>
      </c>
      <c r="Q4169" s="8">
        <f t="shared" si="323"/>
        <v>114</v>
      </c>
      <c r="R4169" s="2" t="s">
        <v>28</v>
      </c>
      <c r="S4169" s="9">
        <f t="shared" si="324"/>
        <v>0.02</v>
      </c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VLOOKUP($F$10:$F$4815,'Customer Info'!$A$1:$B$501,2,0)</f>
        <v>Jim</v>
      </c>
      <c r="H4170" s="6" t="str">
        <f>VLOOKUP(F4170:$F$4815,'Customer Info'!$A:$C,3,0)</f>
        <v>Epp</v>
      </c>
      <c r="I4170" s="6" t="str">
        <f>VLOOKUP($F$10:$F$4815,'Customer Info'!$A:$E,5,0)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1406</v>
      </c>
      <c r="Q4170" s="8">
        <f t="shared" si="323"/>
        <v>124</v>
      </c>
      <c r="R4170" s="2" t="s">
        <v>28</v>
      </c>
      <c r="S4170" s="9">
        <f t="shared" si="324"/>
        <v>0.02</v>
      </c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VLOOKUP($F$10:$F$4815,'Customer Info'!$A$1:$B$501,2,0)</f>
        <v>Mike</v>
      </c>
      <c r="H4171" s="6" t="str">
        <f>VLOOKUP(F4171:$F$4815,'Customer Info'!$A:$C,3,0)</f>
        <v>Vittorini</v>
      </c>
      <c r="I4171" s="6" t="str">
        <f>VLOOKUP($F$10:$F$4815,'Customer Info'!$A:$E,5,0)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N4171+O4171</f>
        <v>1621</v>
      </c>
      <c r="Q4171" s="8">
        <f t="shared" ref="Q4171:Q4234" si="328">P4171-M4171</f>
        <v>201</v>
      </c>
      <c r="R4171" s="2" t="s">
        <v>28</v>
      </c>
      <c r="S4171" s="9">
        <f t="shared" ref="S4171:S4234" si="329">VLOOKUP($P$10:$P$4815,$T$1:$U$7, 2,1)</f>
        <v>0.02</v>
      </c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VLOOKUP($F$10:$F$4815,'Customer Info'!$A$1:$B$501,2,0)</f>
        <v>Mike</v>
      </c>
      <c r="H4172" s="6" t="str">
        <f>VLOOKUP(F4172:$F$4815,'Customer Info'!$A:$C,3,0)</f>
        <v>Pelletier</v>
      </c>
      <c r="I4172" s="6" t="str">
        <f>VLOOKUP($F$10:$F$4815,'Customer Info'!$A:$E,5,0)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938</v>
      </c>
      <c r="Q4172" s="8">
        <f t="shared" si="328"/>
        <v>120</v>
      </c>
      <c r="R4172" s="2" t="s">
        <v>28</v>
      </c>
      <c r="S4172" s="9">
        <f t="shared" si="329"/>
        <v>0.02</v>
      </c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VLOOKUP($F$10:$F$4815,'Customer Info'!$A$1:$B$501,2,0)</f>
        <v>Rachel</v>
      </c>
      <c r="H4173" s="6" t="str">
        <f>VLOOKUP(F4173:$F$4815,'Customer Info'!$A:$C,3,0)</f>
        <v>Payne</v>
      </c>
      <c r="I4173" s="6" t="str">
        <f>VLOOKUP($F$10:$F$4815,'Customer Info'!$A:$E,5,0)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2723</v>
      </c>
      <c r="Q4173" s="8">
        <f t="shared" si="328"/>
        <v>301</v>
      </c>
      <c r="R4173" s="2" t="s">
        <v>50</v>
      </c>
      <c r="S4173" s="9">
        <f t="shared" si="329"/>
        <v>0.02</v>
      </c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VLOOKUP($F$10:$F$4815,'Customer Info'!$A$1:$B$501,2,0)</f>
        <v>Christine</v>
      </c>
      <c r="H4174" s="6" t="str">
        <f>VLOOKUP(F4174:$F$4815,'Customer Info'!$A:$C,3,0)</f>
        <v>Abelman</v>
      </c>
      <c r="I4174" s="6" t="str">
        <f>VLOOKUP($F$10:$F$4815,'Customer Info'!$A:$E,5,0)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15044</v>
      </c>
      <c r="Q4174" s="8">
        <f t="shared" si="328"/>
        <v>1132</v>
      </c>
      <c r="R4174" s="2" t="s">
        <v>50</v>
      </c>
      <c r="S4174" s="9">
        <f t="shared" si="329"/>
        <v>0.05</v>
      </c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VLOOKUP($F$10:$F$4815,'Customer Info'!$A$1:$B$501,2,0)</f>
        <v>Darren</v>
      </c>
      <c r="H4175" s="6" t="str">
        <f>VLOOKUP(F4175:$F$4815,'Customer Info'!$A:$C,3,0)</f>
        <v>Powers</v>
      </c>
      <c r="I4175" s="6" t="str">
        <f>VLOOKUP($F$10:$F$4815,'Customer Info'!$A:$E,5,0)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14816</v>
      </c>
      <c r="Q4175" s="8">
        <f t="shared" si="328"/>
        <v>800</v>
      </c>
      <c r="R4175" s="2" t="s">
        <v>28</v>
      </c>
      <c r="S4175" s="9">
        <f t="shared" si="329"/>
        <v>0.05</v>
      </c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VLOOKUP($F$10:$F$4815,'Customer Info'!$A$1:$B$501,2,0)</f>
        <v>Corey</v>
      </c>
      <c r="H4176" s="6" t="str">
        <f>VLOOKUP(F4176:$F$4815,'Customer Info'!$A:$C,3,0)</f>
        <v>Lock</v>
      </c>
      <c r="I4176" s="6" t="str">
        <f>VLOOKUP($F$10:$F$4815,'Customer Info'!$A:$E,5,0)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31753</v>
      </c>
      <c r="Q4176" s="8">
        <f t="shared" si="328"/>
        <v>678</v>
      </c>
      <c r="R4176" s="2" t="s">
        <v>28</v>
      </c>
      <c r="S4176" s="9">
        <f t="shared" si="329"/>
        <v>7.0000000000000007E-2</v>
      </c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VLOOKUP($F$10:$F$4815,'Customer Info'!$A$1:$B$501,2,0)</f>
        <v>Dave</v>
      </c>
      <c r="H4177" s="6" t="str">
        <f>VLOOKUP(F4177:$F$4815,'Customer Info'!$A:$C,3,0)</f>
        <v>Poirier</v>
      </c>
      <c r="I4177" s="6" t="str">
        <f>VLOOKUP($F$10:$F$4815,'Customer Info'!$A:$E,5,0)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3724</v>
      </c>
      <c r="Q4177" s="8">
        <f t="shared" si="328"/>
        <v>494</v>
      </c>
      <c r="R4177" s="2" t="s">
        <v>28</v>
      </c>
      <c r="S4177" s="9">
        <f t="shared" si="329"/>
        <v>0.02</v>
      </c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VLOOKUP($F$10:$F$4815,'Customer Info'!$A$1:$B$501,2,0)</f>
        <v>Carol</v>
      </c>
      <c r="H4178" s="6" t="str">
        <f>VLOOKUP(F4178:$F$4815,'Customer Info'!$A:$C,3,0)</f>
        <v>Adams</v>
      </c>
      <c r="I4178" s="6" t="str">
        <f>VLOOKUP($F$10:$F$4815,'Customer Info'!$A:$E,5,0)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57123</v>
      </c>
      <c r="Q4178" s="8">
        <f t="shared" si="328"/>
        <v>4355</v>
      </c>
      <c r="R4178" s="2" t="s">
        <v>28</v>
      </c>
      <c r="S4178" s="9">
        <f t="shared" si="329"/>
        <v>0.09</v>
      </c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VLOOKUP($F$10:$F$4815,'Customer Info'!$A$1:$B$501,2,0)</f>
        <v>Craig</v>
      </c>
      <c r="H4179" s="6" t="str">
        <f>VLOOKUP(F4179:$F$4815,'Customer Info'!$A:$C,3,0)</f>
        <v>Carreira</v>
      </c>
      <c r="I4179" s="6" t="str">
        <f>VLOOKUP($F$10:$F$4815,'Customer Info'!$A:$E,5,0)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202</v>
      </c>
      <c r="Q4179" s="8">
        <f t="shared" si="328"/>
        <v>28</v>
      </c>
      <c r="R4179" s="2" t="s">
        <v>28</v>
      </c>
      <c r="S4179" s="9">
        <f t="shared" si="329"/>
        <v>0.02</v>
      </c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VLOOKUP($F$10:$F$4815,'Customer Info'!$A$1:$B$501,2,0)</f>
        <v>Stuart</v>
      </c>
      <c r="H4180" s="6" t="str">
        <f>VLOOKUP(F4180:$F$4815,'Customer Info'!$A:$C,3,0)</f>
        <v>Van</v>
      </c>
      <c r="I4180" s="6" t="str">
        <f>VLOOKUP($F$10:$F$4815,'Customer Info'!$A:$E,5,0)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126556</v>
      </c>
      <c r="Q4180" s="8">
        <f t="shared" si="328"/>
        <v>12708</v>
      </c>
      <c r="R4180" s="2" t="s">
        <v>56</v>
      </c>
      <c r="S4180" s="9">
        <f t="shared" si="329"/>
        <v>0.12</v>
      </c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VLOOKUP($F$10:$F$4815,'Customer Info'!$A$1:$B$501,2,0)</f>
        <v>Stuart</v>
      </c>
      <c r="H4181" s="6" t="str">
        <f>VLOOKUP(F4181:$F$4815,'Customer Info'!$A:$C,3,0)</f>
        <v>Calhoun</v>
      </c>
      <c r="I4181" s="6" t="str">
        <f>VLOOKUP($F$10:$F$4815,'Customer Info'!$A:$E,5,0)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37755</v>
      </c>
      <c r="Q4181" s="8">
        <f t="shared" si="328"/>
        <v>2225</v>
      </c>
      <c r="R4181" s="2" t="s">
        <v>28</v>
      </c>
      <c r="S4181" s="9">
        <f t="shared" si="329"/>
        <v>7.0000000000000007E-2</v>
      </c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VLOOKUP($F$10:$F$4815,'Customer Info'!$A$1:$B$501,2,0)</f>
        <v>Gary</v>
      </c>
      <c r="H4182" s="6" t="str">
        <f>VLOOKUP(F4182:$F$4815,'Customer Info'!$A:$C,3,0)</f>
        <v>Hansen</v>
      </c>
      <c r="I4182" s="6" t="str">
        <f>VLOOKUP($F$10:$F$4815,'Customer Info'!$A:$E,5,0)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4944</v>
      </c>
      <c r="Q4182" s="8">
        <f t="shared" si="328"/>
        <v>275</v>
      </c>
      <c r="R4182" s="2" t="s">
        <v>28</v>
      </c>
      <c r="S4182" s="9">
        <f t="shared" si="329"/>
        <v>0.02</v>
      </c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VLOOKUP($F$10:$F$4815,'Customer Info'!$A$1:$B$501,2,0)</f>
        <v>Sung</v>
      </c>
      <c r="H4183" s="6" t="str">
        <f>VLOOKUP(F4183:$F$4815,'Customer Info'!$A:$C,3,0)</f>
        <v>Shariari</v>
      </c>
      <c r="I4183" s="6" t="str">
        <f>VLOOKUP($F$10:$F$4815,'Customer Info'!$A:$E,5,0)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1142</v>
      </c>
      <c r="Q4183" s="8">
        <f t="shared" si="328"/>
        <v>122</v>
      </c>
      <c r="R4183" s="2" t="s">
        <v>28</v>
      </c>
      <c r="S4183" s="9">
        <f t="shared" si="329"/>
        <v>0.02</v>
      </c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VLOOKUP($F$10:$F$4815,'Customer Info'!$A$1:$B$501,2,0)</f>
        <v>Tom</v>
      </c>
      <c r="H4184" s="6" t="str">
        <f>VLOOKUP(F4184:$F$4815,'Customer Info'!$A:$C,3,0)</f>
        <v>Stivers</v>
      </c>
      <c r="I4184" s="6" t="str">
        <f>VLOOKUP($F$10:$F$4815,'Customer Info'!$A:$E,5,0)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212</v>
      </c>
      <c r="Q4184" s="8">
        <f t="shared" si="328"/>
        <v>16</v>
      </c>
      <c r="R4184" s="2" t="s">
        <v>28</v>
      </c>
      <c r="S4184" s="9">
        <f t="shared" si="329"/>
        <v>0.02</v>
      </c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VLOOKUP($F$10:$F$4815,'Customer Info'!$A$1:$B$501,2,0)</f>
        <v>Alex</v>
      </c>
      <c r="H4185" s="6" t="str">
        <f>VLOOKUP(F4185:$F$4815,'Customer Info'!$A:$C,3,0)</f>
        <v>Avila</v>
      </c>
      <c r="I4185" s="6" t="str">
        <f>VLOOKUP($F$10:$F$4815,'Customer Info'!$A:$E,5,0)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3694</v>
      </c>
      <c r="Q4185" s="8">
        <f t="shared" si="328"/>
        <v>217</v>
      </c>
      <c r="R4185" s="2" t="s">
        <v>50</v>
      </c>
      <c r="S4185" s="9">
        <f t="shared" si="329"/>
        <v>0.02</v>
      </c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VLOOKUP($F$10:$F$4815,'Customer Info'!$A$1:$B$501,2,0)</f>
        <v>Ionia</v>
      </c>
      <c r="H4186" s="6" t="str">
        <f>VLOOKUP(F4186:$F$4815,'Customer Info'!$A:$C,3,0)</f>
        <v>McGrath</v>
      </c>
      <c r="I4186" s="6" t="str">
        <f>VLOOKUP($F$10:$F$4815,'Customer Info'!$A:$E,5,0)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42871</v>
      </c>
      <c r="Q4186" s="8">
        <f t="shared" si="328"/>
        <v>3625</v>
      </c>
      <c r="R4186" s="2" t="s">
        <v>50</v>
      </c>
      <c r="S4186" s="9">
        <f t="shared" si="329"/>
        <v>7.0000000000000007E-2</v>
      </c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VLOOKUP($F$10:$F$4815,'Customer Info'!$A$1:$B$501,2,0)</f>
        <v>Kristina</v>
      </c>
      <c r="H4187" s="6" t="str">
        <f>VLOOKUP(F4187:$F$4815,'Customer Info'!$A:$C,3,0)</f>
        <v>Nunn</v>
      </c>
      <c r="I4187" s="6" t="str">
        <f>VLOOKUP($F$10:$F$4815,'Customer Info'!$A:$E,5,0)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22028</v>
      </c>
      <c r="Q4187" s="8">
        <f t="shared" si="328"/>
        <v>2054</v>
      </c>
      <c r="R4187" s="2" t="s">
        <v>28</v>
      </c>
      <c r="S4187" s="9">
        <f t="shared" si="329"/>
        <v>0.05</v>
      </c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VLOOKUP($F$10:$F$4815,'Customer Info'!$A$1:$B$501,2,0)</f>
        <v>Duane</v>
      </c>
      <c r="H4188" s="6" t="str">
        <f>VLOOKUP(F4188:$F$4815,'Customer Info'!$A:$C,3,0)</f>
        <v>Huffman</v>
      </c>
      <c r="I4188" s="6" t="str">
        <f>VLOOKUP($F$10:$F$4815,'Customer Info'!$A:$E,5,0)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15979</v>
      </c>
      <c r="Q4188" s="8">
        <f t="shared" si="328"/>
        <v>399</v>
      </c>
      <c r="R4188" s="2" t="s">
        <v>56</v>
      </c>
      <c r="S4188" s="9">
        <f t="shared" si="329"/>
        <v>0.05</v>
      </c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VLOOKUP($F$10:$F$4815,'Customer Info'!$A$1:$B$501,2,0)</f>
        <v>Joel</v>
      </c>
      <c r="H4189" s="6" t="str">
        <f>VLOOKUP(F4189:$F$4815,'Customer Info'!$A:$C,3,0)</f>
        <v>Eaton</v>
      </c>
      <c r="I4189" s="6" t="str">
        <f>VLOOKUP($F$10:$F$4815,'Customer Info'!$A:$E,5,0)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2713</v>
      </c>
      <c r="Q4189" s="8">
        <f t="shared" si="328"/>
        <v>295</v>
      </c>
      <c r="R4189" s="2" t="s">
        <v>28</v>
      </c>
      <c r="S4189" s="9">
        <f t="shared" si="329"/>
        <v>0.02</v>
      </c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VLOOKUP($F$10:$F$4815,'Customer Info'!$A$1:$B$501,2,0)</f>
        <v>Eileen</v>
      </c>
      <c r="H4190" s="6" t="str">
        <f>VLOOKUP(F4190:$F$4815,'Customer Info'!$A:$C,3,0)</f>
        <v>Kiefer</v>
      </c>
      <c r="I4190" s="6" t="str">
        <f>VLOOKUP($F$10:$F$4815,'Customer Info'!$A:$E,5,0)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174</v>
      </c>
      <c r="Q4190" s="8">
        <f t="shared" si="328"/>
        <v>41</v>
      </c>
      <c r="R4190" s="2" t="s">
        <v>28</v>
      </c>
      <c r="S4190" s="9">
        <f t="shared" si="329"/>
        <v>0.02</v>
      </c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VLOOKUP($F$10:$F$4815,'Customer Info'!$A$1:$B$501,2,0)</f>
        <v>Randy</v>
      </c>
      <c r="H4191" s="6" t="str">
        <f>VLOOKUP(F4191:$F$4815,'Customer Info'!$A:$C,3,0)</f>
        <v>Bradley</v>
      </c>
      <c r="I4191" s="6" t="str">
        <f>VLOOKUP($F$10:$F$4815,'Customer Info'!$A:$E,5,0)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1503</v>
      </c>
      <c r="Q4191" s="8">
        <f t="shared" si="328"/>
        <v>169</v>
      </c>
      <c r="R4191" s="2" t="s">
        <v>28</v>
      </c>
      <c r="S4191" s="9">
        <f t="shared" si="329"/>
        <v>0.02</v>
      </c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VLOOKUP($F$10:$F$4815,'Customer Info'!$A$1:$B$501,2,0)</f>
        <v>Sanjit</v>
      </c>
      <c r="H4192" s="6" t="str">
        <f>VLOOKUP(F4192:$F$4815,'Customer Info'!$A:$C,3,0)</f>
        <v>Jacobs</v>
      </c>
      <c r="I4192" s="6" t="str">
        <f>VLOOKUP($F$10:$F$4815,'Customer Info'!$A:$E,5,0)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12102</v>
      </c>
      <c r="Q4192" s="8">
        <f t="shared" si="328"/>
        <v>714</v>
      </c>
      <c r="R4192" s="2" t="s">
        <v>28</v>
      </c>
      <c r="S4192" s="9">
        <f t="shared" si="329"/>
        <v>0.05</v>
      </c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VLOOKUP($F$10:$F$4815,'Customer Info'!$A$1:$B$501,2,0)</f>
        <v>Rachel</v>
      </c>
      <c r="H4193" s="6" t="str">
        <f>VLOOKUP(F4193:$F$4815,'Customer Info'!$A:$C,3,0)</f>
        <v>Payne</v>
      </c>
      <c r="I4193" s="6" t="str">
        <f>VLOOKUP($F$10:$F$4815,'Customer Info'!$A:$E,5,0)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1134</v>
      </c>
      <c r="Q4193" s="8">
        <f t="shared" si="328"/>
        <v>78</v>
      </c>
      <c r="R4193" s="2" t="s">
        <v>28</v>
      </c>
      <c r="S4193" s="9">
        <f t="shared" si="329"/>
        <v>0.02</v>
      </c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VLOOKUP($F$10:$F$4815,'Customer Info'!$A$1:$B$501,2,0)</f>
        <v>Mike</v>
      </c>
      <c r="H4194" s="6" t="str">
        <f>VLOOKUP(F4194:$F$4815,'Customer Info'!$A:$C,3,0)</f>
        <v>Vittorini</v>
      </c>
      <c r="I4194" s="6" t="str">
        <f>VLOOKUP($F$10:$F$4815,'Customer Info'!$A:$E,5,0)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974</v>
      </c>
      <c r="Q4194" s="8">
        <f t="shared" si="328"/>
        <v>73</v>
      </c>
      <c r="R4194" s="2" t="s">
        <v>50</v>
      </c>
      <c r="S4194" s="9">
        <f t="shared" si="329"/>
        <v>0.02</v>
      </c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VLOOKUP($F$10:$F$4815,'Customer Info'!$A$1:$B$501,2,0)</f>
        <v>Xylona</v>
      </c>
      <c r="H4195" s="6" t="str">
        <f>VLOOKUP(F4195:$F$4815,'Customer Info'!$A:$C,3,0)</f>
        <v>Preis</v>
      </c>
      <c r="I4195" s="6" t="str">
        <f>VLOOKUP($F$10:$F$4815,'Customer Info'!$A:$E,5,0)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1050</v>
      </c>
      <c r="Q4195" s="8">
        <f t="shared" si="328"/>
        <v>114</v>
      </c>
      <c r="R4195" s="2" t="s">
        <v>50</v>
      </c>
      <c r="S4195" s="9">
        <f t="shared" si="329"/>
        <v>0.02</v>
      </c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VLOOKUP($F$10:$F$4815,'Customer Info'!$A$1:$B$501,2,0)</f>
        <v>Anthony</v>
      </c>
      <c r="H4196" s="6" t="str">
        <f>VLOOKUP(F4196:$F$4815,'Customer Info'!$A:$C,3,0)</f>
        <v>Garverick</v>
      </c>
      <c r="I4196" s="6" t="str">
        <f>VLOOKUP($F$10:$F$4815,'Customer Info'!$A:$E,5,0)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1623</v>
      </c>
      <c r="Q4196" s="8">
        <f t="shared" si="328"/>
        <v>165</v>
      </c>
      <c r="R4196" s="2" t="s">
        <v>28</v>
      </c>
      <c r="S4196" s="9">
        <f t="shared" si="329"/>
        <v>0.02</v>
      </c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VLOOKUP($F$10:$F$4815,'Customer Info'!$A$1:$B$501,2,0)</f>
        <v>Brad</v>
      </c>
      <c r="H4197" s="6" t="str">
        <f>VLOOKUP(F4197:$F$4815,'Customer Info'!$A:$C,3,0)</f>
        <v>Thomas</v>
      </c>
      <c r="I4197" s="6" t="str">
        <f>VLOOKUP($F$10:$F$4815,'Customer Info'!$A:$E,5,0)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840</v>
      </c>
      <c r="Q4197" s="8">
        <f t="shared" si="328"/>
        <v>94</v>
      </c>
      <c r="R4197" s="2" t="s">
        <v>28</v>
      </c>
      <c r="S4197" s="9">
        <f t="shared" si="329"/>
        <v>0.02</v>
      </c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VLOOKUP($F$10:$F$4815,'Customer Info'!$A$1:$B$501,2,0)</f>
        <v>Hilary</v>
      </c>
      <c r="H4198" s="6" t="str">
        <f>VLOOKUP(F4198:$F$4815,'Customer Info'!$A:$C,3,0)</f>
        <v>Holden</v>
      </c>
      <c r="I4198" s="6" t="str">
        <f>VLOOKUP($F$10:$F$4815,'Customer Info'!$A:$E,5,0)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55364</v>
      </c>
      <c r="Q4198" s="8">
        <f t="shared" si="328"/>
        <v>5594</v>
      </c>
      <c r="R4198" s="2" t="s">
        <v>56</v>
      </c>
      <c r="S4198" s="9">
        <f t="shared" si="329"/>
        <v>0.09</v>
      </c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VLOOKUP($F$10:$F$4815,'Customer Info'!$A$1:$B$501,2,0)</f>
        <v>Eugene</v>
      </c>
      <c r="H4199" s="6" t="str">
        <f>VLOOKUP(F4199:$F$4815,'Customer Info'!$A:$C,3,0)</f>
        <v>Moren</v>
      </c>
      <c r="I4199" s="6" t="str">
        <f>VLOOKUP($F$10:$F$4815,'Customer Info'!$A:$E,5,0)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313</v>
      </c>
      <c r="Q4199" s="8">
        <f t="shared" si="328"/>
        <v>19</v>
      </c>
      <c r="R4199" s="2" t="s">
        <v>50</v>
      </c>
      <c r="S4199" s="9">
        <f t="shared" si="329"/>
        <v>0.02</v>
      </c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VLOOKUP($F$10:$F$4815,'Customer Info'!$A$1:$B$501,2,0)</f>
        <v>Erin</v>
      </c>
      <c r="H4200" s="6" t="str">
        <f>VLOOKUP(F4200:$F$4815,'Customer Info'!$A:$C,3,0)</f>
        <v>Smith</v>
      </c>
      <c r="I4200" s="6" t="str">
        <f>VLOOKUP($F$10:$F$4815,'Customer Info'!$A:$E,5,0)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3798</v>
      </c>
      <c r="Q4200" s="8">
        <f t="shared" si="328"/>
        <v>218</v>
      </c>
      <c r="R4200" s="2" t="s">
        <v>28</v>
      </c>
      <c r="S4200" s="9">
        <f t="shared" si="329"/>
        <v>0.02</v>
      </c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VLOOKUP($F$10:$F$4815,'Customer Info'!$A$1:$B$501,2,0)</f>
        <v>Carl</v>
      </c>
      <c r="H4201" s="6" t="str">
        <f>VLOOKUP(F4201:$F$4815,'Customer Info'!$A:$C,3,0)</f>
        <v>Weiss</v>
      </c>
      <c r="I4201" s="6" t="str">
        <f>VLOOKUP($F$10:$F$4815,'Customer Info'!$A:$E,5,0)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8522</v>
      </c>
      <c r="Q4201" s="8">
        <f t="shared" si="328"/>
        <v>422</v>
      </c>
      <c r="R4201" s="2" t="s">
        <v>28</v>
      </c>
      <c r="S4201" s="9">
        <f t="shared" si="329"/>
        <v>0.05</v>
      </c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VLOOKUP($F$10:$F$4815,'Customer Info'!$A$1:$B$501,2,0)</f>
        <v>Anna</v>
      </c>
      <c r="H4202" s="6" t="str">
        <f>VLOOKUP(F4202:$F$4815,'Customer Info'!$A:$C,3,0)</f>
        <v>Gayman</v>
      </c>
      <c r="I4202" s="6" t="str">
        <f>VLOOKUP($F$10:$F$4815,'Customer Info'!$A:$E,5,0)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5316</v>
      </c>
      <c r="Q4202" s="8">
        <f t="shared" si="328"/>
        <v>260</v>
      </c>
      <c r="R4202" s="2" t="s">
        <v>26</v>
      </c>
      <c r="S4202" s="9">
        <f t="shared" si="329"/>
        <v>0.05</v>
      </c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VLOOKUP($F$10:$F$4815,'Customer Info'!$A$1:$B$501,2,0)</f>
        <v>George</v>
      </c>
      <c r="H4203" s="6" t="str">
        <f>VLOOKUP(F4203:$F$4815,'Customer Info'!$A:$C,3,0)</f>
        <v>Ashbrook</v>
      </c>
      <c r="I4203" s="6" t="str">
        <f>VLOOKUP($F$10:$F$4815,'Customer Info'!$A:$E,5,0)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6453</v>
      </c>
      <c r="Q4203" s="8">
        <f t="shared" si="328"/>
        <v>52</v>
      </c>
      <c r="R4203" s="2" t="s">
        <v>28</v>
      </c>
      <c r="S4203" s="9">
        <f t="shared" si="329"/>
        <v>0.05</v>
      </c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VLOOKUP($F$10:$F$4815,'Customer Info'!$A$1:$B$501,2,0)</f>
        <v>Cari</v>
      </c>
      <c r="H4204" s="6" t="str">
        <f>VLOOKUP(F4204:$F$4815,'Customer Info'!$A:$C,3,0)</f>
        <v>Schnelling</v>
      </c>
      <c r="I4204" s="6" t="str">
        <f>VLOOKUP($F$10:$F$4815,'Customer Info'!$A:$E,5,0)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22640</v>
      </c>
      <c r="Q4204" s="8">
        <f t="shared" si="328"/>
        <v>2333</v>
      </c>
      <c r="R4204" s="2" t="s">
        <v>50</v>
      </c>
      <c r="S4204" s="9">
        <f t="shared" si="329"/>
        <v>0.05</v>
      </c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VLOOKUP($F$10:$F$4815,'Customer Info'!$A$1:$B$501,2,0)</f>
        <v>Lindsay</v>
      </c>
      <c r="H4205" s="6" t="str">
        <f>VLOOKUP(F4205:$F$4815,'Customer Info'!$A:$C,3,0)</f>
        <v>Shagiari</v>
      </c>
      <c r="I4205" s="6" t="str">
        <f>VLOOKUP($F$10:$F$4815,'Customer Info'!$A:$E,5,0)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2882</v>
      </c>
      <c r="Q4205" s="8">
        <f t="shared" si="328"/>
        <v>286</v>
      </c>
      <c r="R4205" s="2" t="s">
        <v>28</v>
      </c>
      <c r="S4205" s="9">
        <f t="shared" si="329"/>
        <v>0.02</v>
      </c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VLOOKUP($F$10:$F$4815,'Customer Info'!$A$1:$B$501,2,0)</f>
        <v>Ivan</v>
      </c>
      <c r="H4206" s="6" t="str">
        <f>VLOOKUP(F4206:$F$4815,'Customer Info'!$A:$C,3,0)</f>
        <v>Gibson</v>
      </c>
      <c r="I4206" s="6" t="str">
        <f>VLOOKUP($F$10:$F$4815,'Customer Info'!$A:$E,5,0)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13789</v>
      </c>
      <c r="Q4206" s="8">
        <f t="shared" si="328"/>
        <v>573</v>
      </c>
      <c r="R4206" s="2" t="s">
        <v>28</v>
      </c>
      <c r="S4206" s="9">
        <f t="shared" si="329"/>
        <v>0.05</v>
      </c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VLOOKUP($F$10:$F$4815,'Customer Info'!$A$1:$B$501,2,0)</f>
        <v>Tamara</v>
      </c>
      <c r="H4207" s="6" t="str">
        <f>VLOOKUP(F4207:$F$4815,'Customer Info'!$A:$C,3,0)</f>
        <v>Chand</v>
      </c>
      <c r="I4207" s="6" t="str">
        <f>VLOOKUP($F$10:$F$4815,'Customer Info'!$A:$E,5,0)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3592</v>
      </c>
      <c r="Q4207" s="8">
        <f t="shared" si="328"/>
        <v>376</v>
      </c>
      <c r="R4207" s="2" t="s">
        <v>28</v>
      </c>
      <c r="S4207" s="9">
        <f t="shared" si="329"/>
        <v>0.02</v>
      </c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VLOOKUP($F$10:$F$4815,'Customer Info'!$A$1:$B$501,2,0)</f>
        <v>Alejandro</v>
      </c>
      <c r="H4208" s="6" t="str">
        <f>VLOOKUP(F4208:$F$4815,'Customer Info'!$A:$C,3,0)</f>
        <v>Grove</v>
      </c>
      <c r="I4208" s="6" t="str">
        <f>VLOOKUP($F$10:$F$4815,'Customer Info'!$A:$E,5,0)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3677</v>
      </c>
      <c r="Q4208" s="8">
        <f t="shared" si="328"/>
        <v>366</v>
      </c>
      <c r="R4208" s="2" t="s">
        <v>50</v>
      </c>
      <c r="S4208" s="9">
        <f t="shared" si="329"/>
        <v>0.02</v>
      </c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VLOOKUP($F$10:$F$4815,'Customer Info'!$A$1:$B$501,2,0)</f>
        <v>Brad</v>
      </c>
      <c r="H4209" s="6" t="str">
        <f>VLOOKUP(F4209:$F$4815,'Customer Info'!$A:$C,3,0)</f>
        <v>Thomas</v>
      </c>
      <c r="I4209" s="6" t="str">
        <f>VLOOKUP($F$10:$F$4815,'Customer Info'!$A:$E,5,0)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2898</v>
      </c>
      <c r="Q4209" s="8">
        <f t="shared" si="328"/>
        <v>315</v>
      </c>
      <c r="R4209" s="2" t="s">
        <v>50</v>
      </c>
      <c r="S4209" s="9">
        <f t="shared" si="329"/>
        <v>0.02</v>
      </c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VLOOKUP($F$10:$F$4815,'Customer Info'!$A$1:$B$501,2,0)</f>
        <v>Adrian</v>
      </c>
      <c r="H4210" s="6" t="str">
        <f>VLOOKUP(F4210:$F$4815,'Customer Info'!$A:$C,3,0)</f>
        <v>Barton</v>
      </c>
      <c r="I4210" s="6" t="str">
        <f>VLOOKUP($F$10:$F$4815,'Customer Info'!$A:$E,5,0)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164</v>
      </c>
      <c r="Q4210" s="8">
        <f t="shared" si="328"/>
        <v>18</v>
      </c>
      <c r="R4210" s="2" t="s">
        <v>50</v>
      </c>
      <c r="S4210" s="9">
        <f t="shared" si="329"/>
        <v>0.02</v>
      </c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VLOOKUP($F$10:$F$4815,'Customer Info'!$A$1:$B$501,2,0)</f>
        <v>Carl</v>
      </c>
      <c r="H4211" s="6" t="str">
        <f>VLOOKUP(F4211:$F$4815,'Customer Info'!$A:$C,3,0)</f>
        <v>Weiss</v>
      </c>
      <c r="I4211" s="6" t="str">
        <f>VLOOKUP($F$10:$F$4815,'Customer Info'!$A:$E,5,0)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14170</v>
      </c>
      <c r="Q4211" s="8">
        <f t="shared" si="328"/>
        <v>1080</v>
      </c>
      <c r="R4211" s="2" t="s">
        <v>26</v>
      </c>
      <c r="S4211" s="9">
        <f t="shared" si="329"/>
        <v>0.05</v>
      </c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VLOOKUP($F$10:$F$4815,'Customer Info'!$A$1:$B$501,2,0)</f>
        <v>Sam</v>
      </c>
      <c r="H4212" s="6" t="str">
        <f>VLOOKUP(F4212:$F$4815,'Customer Info'!$A:$C,3,0)</f>
        <v>Craven</v>
      </c>
      <c r="I4212" s="6" t="str">
        <f>VLOOKUP($F$10:$F$4815,'Customer Info'!$A:$E,5,0)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16244</v>
      </c>
      <c r="Q4212" s="8">
        <f t="shared" si="328"/>
        <v>1964</v>
      </c>
      <c r="R4212" s="2" t="s">
        <v>50</v>
      </c>
      <c r="S4212" s="9">
        <f t="shared" si="329"/>
        <v>0.05</v>
      </c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VLOOKUP($F$10:$F$4815,'Customer Info'!$A$1:$B$501,2,0)</f>
        <v>Mike</v>
      </c>
      <c r="H4213" s="6" t="str">
        <f>VLOOKUP(F4213:$F$4815,'Customer Info'!$A:$C,3,0)</f>
        <v>Pelletier</v>
      </c>
      <c r="I4213" s="6" t="str">
        <f>VLOOKUP($F$10:$F$4815,'Customer Info'!$A:$E,5,0)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1872</v>
      </c>
      <c r="Q4213" s="8">
        <f t="shared" si="328"/>
        <v>152</v>
      </c>
      <c r="R4213" s="2" t="s">
        <v>50</v>
      </c>
      <c r="S4213" s="9">
        <f t="shared" si="329"/>
        <v>0.02</v>
      </c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VLOOKUP($F$10:$F$4815,'Customer Info'!$A$1:$B$501,2,0)</f>
        <v>Nick</v>
      </c>
      <c r="H4214" s="6" t="str">
        <f>VLOOKUP(F4214:$F$4815,'Customer Info'!$A:$C,3,0)</f>
        <v>Radford</v>
      </c>
      <c r="I4214" s="6" t="str">
        <f>VLOOKUP($F$10:$F$4815,'Customer Info'!$A:$E,5,0)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3048</v>
      </c>
      <c r="Q4214" s="8">
        <f t="shared" si="328"/>
        <v>264</v>
      </c>
      <c r="R4214" s="2" t="s">
        <v>28</v>
      </c>
      <c r="S4214" s="9">
        <f t="shared" si="329"/>
        <v>0.02</v>
      </c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VLOOKUP($F$10:$F$4815,'Customer Info'!$A$1:$B$501,2,0)</f>
        <v>Steven</v>
      </c>
      <c r="H4215" s="6" t="str">
        <f>VLOOKUP(F4215:$F$4815,'Customer Info'!$A:$C,3,0)</f>
        <v>Cartwright</v>
      </c>
      <c r="I4215" s="6" t="str">
        <f>VLOOKUP($F$10:$F$4815,'Customer Info'!$A:$E,5,0)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1494</v>
      </c>
      <c r="Q4215" s="8">
        <f t="shared" si="328"/>
        <v>118</v>
      </c>
      <c r="R4215" s="2" t="s">
        <v>50</v>
      </c>
      <c r="S4215" s="9">
        <f t="shared" si="329"/>
        <v>0.02</v>
      </c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VLOOKUP($F$10:$F$4815,'Customer Info'!$A$1:$B$501,2,0)</f>
        <v>Dorothy</v>
      </c>
      <c r="H4216" s="6" t="str">
        <f>VLOOKUP(F4216:$F$4815,'Customer Info'!$A:$C,3,0)</f>
        <v>Badders</v>
      </c>
      <c r="I4216" s="6" t="str">
        <f>VLOOKUP($F$10:$F$4815,'Customer Info'!$A:$E,5,0)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7454</v>
      </c>
      <c r="Q4216" s="8">
        <f t="shared" si="328"/>
        <v>567</v>
      </c>
      <c r="R4216" s="2" t="s">
        <v>50</v>
      </c>
      <c r="S4216" s="9">
        <f t="shared" si="329"/>
        <v>0.05</v>
      </c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VLOOKUP($F$10:$F$4815,'Customer Info'!$A$1:$B$501,2,0)</f>
        <v>Alex</v>
      </c>
      <c r="H4217" s="6" t="str">
        <f>VLOOKUP(F4217:$F$4815,'Customer Info'!$A:$C,3,0)</f>
        <v>Avila</v>
      </c>
      <c r="I4217" s="6" t="str">
        <f>VLOOKUP($F$10:$F$4815,'Customer Info'!$A:$E,5,0)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3328</v>
      </c>
      <c r="Q4217" s="8">
        <f t="shared" si="328"/>
        <v>120</v>
      </c>
      <c r="R4217" s="2" t="s">
        <v>28</v>
      </c>
      <c r="S4217" s="9">
        <f t="shared" si="329"/>
        <v>0.02</v>
      </c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VLOOKUP($F$10:$F$4815,'Customer Info'!$A$1:$B$501,2,0)</f>
        <v>Sam</v>
      </c>
      <c r="H4218" s="6" t="str">
        <f>VLOOKUP(F4218:$F$4815,'Customer Info'!$A:$C,3,0)</f>
        <v>Zeldin</v>
      </c>
      <c r="I4218" s="6" t="str">
        <f>VLOOKUP($F$10:$F$4815,'Customer Info'!$A:$E,5,0)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18888</v>
      </c>
      <c r="Q4218" s="8">
        <f t="shared" si="328"/>
        <v>609</v>
      </c>
      <c r="R4218" s="2" t="s">
        <v>28</v>
      </c>
      <c r="S4218" s="9">
        <f t="shared" si="329"/>
        <v>0.05</v>
      </c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VLOOKUP($F$10:$F$4815,'Customer Info'!$A$1:$B$501,2,0)</f>
        <v>Shui</v>
      </c>
      <c r="H4219" s="6" t="str">
        <f>VLOOKUP(F4219:$F$4815,'Customer Info'!$A:$C,3,0)</f>
        <v>Tom</v>
      </c>
      <c r="I4219" s="6" t="str">
        <f>VLOOKUP($F$10:$F$4815,'Customer Info'!$A:$E,5,0)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14821</v>
      </c>
      <c r="Q4219" s="8">
        <f t="shared" si="328"/>
        <v>1047</v>
      </c>
      <c r="R4219" s="2" t="s">
        <v>50</v>
      </c>
      <c r="S4219" s="9">
        <f t="shared" si="329"/>
        <v>0.05</v>
      </c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VLOOKUP($F$10:$F$4815,'Customer Info'!$A$1:$B$501,2,0)</f>
        <v>Bill</v>
      </c>
      <c r="H4220" s="6" t="str">
        <f>VLOOKUP(F4220:$F$4815,'Customer Info'!$A:$C,3,0)</f>
        <v>Eplett</v>
      </c>
      <c r="I4220" s="6" t="str">
        <f>VLOOKUP($F$10:$F$4815,'Customer Info'!$A:$E,5,0)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4366</v>
      </c>
      <c r="Q4220" s="8">
        <f t="shared" si="328"/>
        <v>338</v>
      </c>
      <c r="R4220" s="2" t="s">
        <v>50</v>
      </c>
      <c r="S4220" s="9">
        <f t="shared" si="329"/>
        <v>0.02</v>
      </c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VLOOKUP($F$10:$F$4815,'Customer Info'!$A$1:$B$501,2,0)</f>
        <v>Ted</v>
      </c>
      <c r="H4221" s="6" t="str">
        <f>VLOOKUP(F4221:$F$4815,'Customer Info'!$A:$C,3,0)</f>
        <v>Trevino</v>
      </c>
      <c r="I4221" s="6" t="str">
        <f>VLOOKUP($F$10:$F$4815,'Customer Info'!$A:$E,5,0)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171184</v>
      </c>
      <c r="Q4221" s="8">
        <f t="shared" si="328"/>
        <v>12880</v>
      </c>
      <c r="R4221" s="2" t="s">
        <v>50</v>
      </c>
      <c r="S4221" s="9">
        <f t="shared" si="329"/>
        <v>0.12</v>
      </c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VLOOKUP($F$10:$F$4815,'Customer Info'!$A$1:$B$501,2,0)</f>
        <v>Gary</v>
      </c>
      <c r="H4222" s="6" t="str">
        <f>VLOOKUP(F4222:$F$4815,'Customer Info'!$A:$C,3,0)</f>
        <v>Zandusky</v>
      </c>
      <c r="I4222" s="6" t="str">
        <f>VLOOKUP($F$10:$F$4815,'Customer Info'!$A:$E,5,0)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212</v>
      </c>
      <c r="Q4222" s="8">
        <f t="shared" si="328"/>
        <v>16</v>
      </c>
      <c r="R4222" s="2" t="s">
        <v>50</v>
      </c>
      <c r="S4222" s="9">
        <f t="shared" si="329"/>
        <v>0.02</v>
      </c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VLOOKUP($F$10:$F$4815,'Customer Info'!$A$1:$B$501,2,0)</f>
        <v>Tamara</v>
      </c>
      <c r="H4223" s="6" t="str">
        <f>VLOOKUP(F4223:$F$4815,'Customer Info'!$A:$C,3,0)</f>
        <v>Chand</v>
      </c>
      <c r="I4223" s="6" t="str">
        <f>VLOOKUP($F$10:$F$4815,'Customer Info'!$A:$E,5,0)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8372</v>
      </c>
      <c r="Q4223" s="8">
        <f t="shared" si="328"/>
        <v>339</v>
      </c>
      <c r="R4223" s="2" t="s">
        <v>28</v>
      </c>
      <c r="S4223" s="9">
        <f t="shared" si="329"/>
        <v>0.05</v>
      </c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VLOOKUP($F$10:$F$4815,'Customer Info'!$A$1:$B$501,2,0)</f>
        <v>Max</v>
      </c>
      <c r="H4224" s="6" t="str">
        <f>VLOOKUP(F4224:$F$4815,'Customer Info'!$A:$C,3,0)</f>
        <v>Ludwig</v>
      </c>
      <c r="I4224" s="6" t="str">
        <f>VLOOKUP($F$10:$F$4815,'Customer Info'!$A:$E,5,0)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325</v>
      </c>
      <c r="Q4224" s="8">
        <f t="shared" si="328"/>
        <v>30</v>
      </c>
      <c r="R4224" s="2" t="s">
        <v>28</v>
      </c>
      <c r="S4224" s="9">
        <f t="shared" si="329"/>
        <v>0.02</v>
      </c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VLOOKUP($F$10:$F$4815,'Customer Info'!$A$1:$B$501,2,0)</f>
        <v>Gary</v>
      </c>
      <c r="H4225" s="6" t="str">
        <f>VLOOKUP(F4225:$F$4815,'Customer Info'!$A:$C,3,0)</f>
        <v>Zandusky</v>
      </c>
      <c r="I4225" s="6" t="str">
        <f>VLOOKUP($F$10:$F$4815,'Customer Info'!$A:$E,5,0)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4780</v>
      </c>
      <c r="Q4225" s="8">
        <f t="shared" si="328"/>
        <v>360</v>
      </c>
      <c r="R4225" s="2" t="s">
        <v>50</v>
      </c>
      <c r="S4225" s="9">
        <f t="shared" si="329"/>
        <v>0.02</v>
      </c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VLOOKUP($F$10:$F$4815,'Customer Info'!$A$1:$B$501,2,0)</f>
        <v>Bill</v>
      </c>
      <c r="H4226" s="6" t="str">
        <f>VLOOKUP(F4226:$F$4815,'Customer Info'!$A:$C,3,0)</f>
        <v>Eplett</v>
      </c>
      <c r="I4226" s="6" t="str">
        <f>VLOOKUP($F$10:$F$4815,'Customer Info'!$A:$E,5,0)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217</v>
      </c>
      <c r="Q4226" s="8">
        <f t="shared" si="328"/>
        <v>25</v>
      </c>
      <c r="R4226" s="2" t="s">
        <v>28</v>
      </c>
      <c r="S4226" s="9">
        <f t="shared" si="329"/>
        <v>0.02</v>
      </c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VLOOKUP($F$10:$F$4815,'Customer Info'!$A$1:$B$501,2,0)</f>
        <v>Mike</v>
      </c>
      <c r="H4227" s="6" t="str">
        <f>VLOOKUP(F4227:$F$4815,'Customer Info'!$A:$C,3,0)</f>
        <v>Vittorini</v>
      </c>
      <c r="I4227" s="6" t="str">
        <f>VLOOKUP($F$10:$F$4815,'Customer Info'!$A:$E,5,0)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8527</v>
      </c>
      <c r="Q4227" s="8">
        <f t="shared" si="328"/>
        <v>523</v>
      </c>
      <c r="R4227" s="2" t="s">
        <v>28</v>
      </c>
      <c r="S4227" s="9">
        <f t="shared" si="329"/>
        <v>0.05</v>
      </c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VLOOKUP($F$10:$F$4815,'Customer Info'!$A$1:$B$501,2,0)</f>
        <v>Hunter</v>
      </c>
      <c r="H4228" s="6" t="str">
        <f>VLOOKUP(F4228:$F$4815,'Customer Info'!$A:$C,3,0)</f>
        <v>Lopez</v>
      </c>
      <c r="I4228" s="6" t="str">
        <f>VLOOKUP($F$10:$F$4815,'Customer Info'!$A:$E,5,0)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14860</v>
      </c>
      <c r="Q4228" s="8">
        <f t="shared" si="328"/>
        <v>760</v>
      </c>
      <c r="R4228" s="2" t="s">
        <v>50</v>
      </c>
      <c r="S4228" s="9">
        <f t="shared" si="329"/>
        <v>0.05</v>
      </c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VLOOKUP($F$10:$F$4815,'Customer Info'!$A$1:$B$501,2,0)</f>
        <v>Quincy</v>
      </c>
      <c r="H4229" s="6" t="str">
        <f>VLOOKUP(F4229:$F$4815,'Customer Info'!$A:$C,3,0)</f>
        <v>Jones</v>
      </c>
      <c r="I4229" s="6" t="str">
        <f>VLOOKUP($F$10:$F$4815,'Customer Info'!$A:$E,5,0)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2868</v>
      </c>
      <c r="Q4229" s="8">
        <f t="shared" si="328"/>
        <v>272</v>
      </c>
      <c r="R4229" s="2" t="s">
        <v>50</v>
      </c>
      <c r="S4229" s="9">
        <f t="shared" si="329"/>
        <v>0.02</v>
      </c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VLOOKUP($F$10:$F$4815,'Customer Info'!$A$1:$B$501,2,0)</f>
        <v>Craig</v>
      </c>
      <c r="H4230" s="6" t="str">
        <f>VLOOKUP(F4230:$F$4815,'Customer Info'!$A:$C,3,0)</f>
        <v>Carroll</v>
      </c>
      <c r="I4230" s="6" t="str">
        <f>VLOOKUP($F$10:$F$4815,'Customer Info'!$A:$E,5,0)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1570</v>
      </c>
      <c r="Q4230" s="8">
        <f t="shared" si="328"/>
        <v>151</v>
      </c>
      <c r="R4230" s="2" t="s">
        <v>50</v>
      </c>
      <c r="S4230" s="9">
        <f t="shared" si="329"/>
        <v>0.02</v>
      </c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VLOOKUP($F$10:$F$4815,'Customer Info'!$A$1:$B$501,2,0)</f>
        <v>Caroline</v>
      </c>
      <c r="H4231" s="6" t="str">
        <f>VLOOKUP(F4231:$F$4815,'Customer Info'!$A:$C,3,0)</f>
        <v>Jumper</v>
      </c>
      <c r="I4231" s="6" t="str">
        <f>VLOOKUP($F$10:$F$4815,'Customer Info'!$A:$E,5,0)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9043</v>
      </c>
      <c r="Q4231" s="8">
        <f t="shared" si="328"/>
        <v>743</v>
      </c>
      <c r="R4231" s="2" t="s">
        <v>28</v>
      </c>
      <c r="S4231" s="9">
        <f t="shared" si="329"/>
        <v>0.05</v>
      </c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VLOOKUP($F$10:$F$4815,'Customer Info'!$A$1:$B$501,2,0)</f>
        <v>Laurel</v>
      </c>
      <c r="H4232" s="6" t="str">
        <f>VLOOKUP(F4232:$F$4815,'Customer Info'!$A:$C,3,0)</f>
        <v>Elliston</v>
      </c>
      <c r="I4232" s="6" t="str">
        <f>VLOOKUP($F$10:$F$4815,'Customer Info'!$A:$E,5,0)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178</v>
      </c>
      <c r="Q4232" s="8">
        <f t="shared" si="328"/>
        <v>16</v>
      </c>
      <c r="R4232" s="2" t="s">
        <v>28</v>
      </c>
      <c r="S4232" s="9">
        <f t="shared" si="329"/>
        <v>0.02</v>
      </c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VLOOKUP($F$10:$F$4815,'Customer Info'!$A$1:$B$501,2,0)</f>
        <v>Shahid</v>
      </c>
      <c r="H4233" s="6" t="str">
        <f>VLOOKUP(F4233:$F$4815,'Customer Info'!$A:$C,3,0)</f>
        <v>Collister</v>
      </c>
      <c r="I4233" s="6" t="str">
        <f>VLOOKUP($F$10:$F$4815,'Customer Info'!$A:$E,5,0)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4839</v>
      </c>
      <c r="Q4233" s="8">
        <f t="shared" si="328"/>
        <v>321</v>
      </c>
      <c r="R4233" s="2" t="s">
        <v>26</v>
      </c>
      <c r="S4233" s="9">
        <f t="shared" si="329"/>
        <v>0.02</v>
      </c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VLOOKUP($F$10:$F$4815,'Customer Info'!$A$1:$B$501,2,0)</f>
        <v>Eugene</v>
      </c>
      <c r="H4234" s="6" t="str">
        <f>VLOOKUP(F4234:$F$4815,'Customer Info'!$A:$C,3,0)</f>
        <v>Moren</v>
      </c>
      <c r="I4234" s="6" t="str">
        <f>VLOOKUP($F$10:$F$4815,'Customer Info'!$A:$E,5,0)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5931</v>
      </c>
      <c r="Q4234" s="8">
        <f t="shared" si="328"/>
        <v>571</v>
      </c>
      <c r="R4234" s="2" t="s">
        <v>50</v>
      </c>
      <c r="S4234" s="9">
        <f t="shared" si="329"/>
        <v>0.05</v>
      </c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VLOOKUP($F$10:$F$4815,'Customer Info'!$A$1:$B$501,2,0)</f>
        <v>Troy</v>
      </c>
      <c r="H4235" s="6" t="str">
        <f>VLOOKUP(F4235:$F$4815,'Customer Info'!$A:$C,3,0)</f>
        <v>Staebel</v>
      </c>
      <c r="I4235" s="6" t="str">
        <f>VLOOKUP($F$10:$F$4815,'Customer Info'!$A:$E,5,0)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N4235+O4235</f>
        <v>3216</v>
      </c>
      <c r="Q4235" s="8">
        <f t="shared" ref="Q4235:Q4298" si="333">P4235-M4235</f>
        <v>294</v>
      </c>
      <c r="R4235" s="2" t="s">
        <v>28</v>
      </c>
      <c r="S4235" s="9">
        <f t="shared" ref="S4235:S4298" si="334">VLOOKUP($P$10:$P$4815,$T$1:$U$7, 2,1)</f>
        <v>0.02</v>
      </c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VLOOKUP($F$10:$F$4815,'Customer Info'!$A$1:$B$501,2,0)</f>
        <v>Maureen</v>
      </c>
      <c r="H4236" s="6" t="str">
        <f>VLOOKUP(F4236:$F$4815,'Customer Info'!$A:$C,3,0)</f>
        <v>Fritzler</v>
      </c>
      <c r="I4236" s="6" t="str">
        <f>VLOOKUP($F$10:$F$4815,'Customer Info'!$A:$E,5,0)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944</v>
      </c>
      <c r="Q4236" s="8">
        <f t="shared" si="333"/>
        <v>130</v>
      </c>
      <c r="R4236" s="2" t="s">
        <v>28</v>
      </c>
      <c r="S4236" s="9">
        <f t="shared" si="334"/>
        <v>0.02</v>
      </c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VLOOKUP($F$10:$F$4815,'Customer Info'!$A$1:$B$501,2,0)</f>
        <v>Delfina</v>
      </c>
      <c r="H4237" s="6" t="str">
        <f>VLOOKUP(F4237:$F$4815,'Customer Info'!$A:$C,3,0)</f>
        <v>Latchford</v>
      </c>
      <c r="I4237" s="6" t="str">
        <f>VLOOKUP($F$10:$F$4815,'Customer Info'!$A:$E,5,0)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3098</v>
      </c>
      <c r="Q4237" s="8">
        <f t="shared" si="333"/>
        <v>104</v>
      </c>
      <c r="R4237" s="2" t="s">
        <v>28</v>
      </c>
      <c r="S4237" s="9">
        <f t="shared" si="334"/>
        <v>0.02</v>
      </c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VLOOKUP($F$10:$F$4815,'Customer Info'!$A$1:$B$501,2,0)</f>
        <v>Gary</v>
      </c>
      <c r="H4238" s="6" t="str">
        <f>VLOOKUP(F4238:$F$4815,'Customer Info'!$A:$C,3,0)</f>
        <v>Hansen</v>
      </c>
      <c r="I4238" s="6" t="str">
        <f>VLOOKUP($F$10:$F$4815,'Customer Info'!$A:$E,5,0)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598</v>
      </c>
      <c r="Q4238" s="8">
        <f t="shared" si="333"/>
        <v>82</v>
      </c>
      <c r="R4238" s="2" t="s">
        <v>28</v>
      </c>
      <c r="S4238" s="9">
        <f t="shared" si="334"/>
        <v>0.02</v>
      </c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VLOOKUP($F$10:$F$4815,'Customer Info'!$A$1:$B$501,2,0)</f>
        <v>Ritsa</v>
      </c>
      <c r="H4239" s="6" t="str">
        <f>VLOOKUP(F4239:$F$4815,'Customer Info'!$A:$C,3,0)</f>
        <v>Hightower</v>
      </c>
      <c r="I4239" s="6" t="str">
        <f>VLOOKUP($F$10:$F$4815,'Customer Info'!$A:$E,5,0)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1658</v>
      </c>
      <c r="Q4239" s="8">
        <f t="shared" si="333"/>
        <v>218</v>
      </c>
      <c r="R4239" s="2" t="s">
        <v>28</v>
      </c>
      <c r="S4239" s="9">
        <f t="shared" si="334"/>
        <v>0.02</v>
      </c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VLOOKUP($F$10:$F$4815,'Customer Info'!$A$1:$B$501,2,0)</f>
        <v>Duane</v>
      </c>
      <c r="H4240" s="6" t="str">
        <f>VLOOKUP(F4240:$F$4815,'Customer Info'!$A:$C,3,0)</f>
        <v>Benoit</v>
      </c>
      <c r="I4240" s="6" t="str">
        <f>VLOOKUP($F$10:$F$4815,'Customer Info'!$A:$E,5,0)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1612</v>
      </c>
      <c r="Q4240" s="8">
        <f t="shared" si="333"/>
        <v>126</v>
      </c>
      <c r="R4240" s="2" t="s">
        <v>28</v>
      </c>
      <c r="S4240" s="9">
        <f t="shared" si="334"/>
        <v>0.02</v>
      </c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VLOOKUP($F$10:$F$4815,'Customer Info'!$A$1:$B$501,2,0)</f>
        <v>Sanjit</v>
      </c>
      <c r="H4241" s="6" t="str">
        <f>VLOOKUP(F4241:$F$4815,'Customer Info'!$A:$C,3,0)</f>
        <v>Chand</v>
      </c>
      <c r="I4241" s="6" t="str">
        <f>VLOOKUP($F$10:$F$4815,'Customer Info'!$A:$E,5,0)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304</v>
      </c>
      <c r="Q4241" s="8">
        <f t="shared" si="333"/>
        <v>100</v>
      </c>
      <c r="R4241" s="2" t="s">
        <v>28</v>
      </c>
      <c r="S4241" s="9">
        <f t="shared" si="334"/>
        <v>0.02</v>
      </c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VLOOKUP($F$10:$F$4815,'Customer Info'!$A$1:$B$501,2,0)</f>
        <v>Annie</v>
      </c>
      <c r="H4242" s="6" t="str">
        <f>VLOOKUP(F4242:$F$4815,'Customer Info'!$A:$C,3,0)</f>
        <v>Zypern</v>
      </c>
      <c r="I4242" s="6" t="str">
        <f>VLOOKUP($F$10:$F$4815,'Customer Info'!$A:$E,5,0)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6425</v>
      </c>
      <c r="Q4242" s="8">
        <f t="shared" si="333"/>
        <v>656</v>
      </c>
      <c r="R4242" s="2" t="s">
        <v>28</v>
      </c>
      <c r="S4242" s="9">
        <f t="shared" si="334"/>
        <v>0.05</v>
      </c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VLOOKUP($F$10:$F$4815,'Customer Info'!$A$1:$B$501,2,0)</f>
        <v>Alejandro</v>
      </c>
      <c r="H4243" s="6" t="str">
        <f>VLOOKUP(F4243:$F$4815,'Customer Info'!$A:$C,3,0)</f>
        <v>Grove</v>
      </c>
      <c r="I4243" s="6" t="str">
        <f>VLOOKUP($F$10:$F$4815,'Customer Info'!$A:$E,5,0)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2078</v>
      </c>
      <c r="Q4243" s="8">
        <f t="shared" si="333"/>
        <v>223</v>
      </c>
      <c r="R4243" s="2" t="s">
        <v>56</v>
      </c>
      <c r="S4243" s="9">
        <f t="shared" si="334"/>
        <v>0.02</v>
      </c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VLOOKUP($F$10:$F$4815,'Customer Info'!$A$1:$B$501,2,0)</f>
        <v>Roger</v>
      </c>
      <c r="H4244" s="6" t="str">
        <f>VLOOKUP(F4244:$F$4815,'Customer Info'!$A:$C,3,0)</f>
        <v>Barcio</v>
      </c>
      <c r="I4244" s="6" t="str">
        <f>VLOOKUP($F$10:$F$4815,'Customer Info'!$A:$E,5,0)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41223</v>
      </c>
      <c r="Q4244" s="8">
        <f t="shared" si="333"/>
        <v>1232</v>
      </c>
      <c r="R4244" s="2" t="s">
        <v>50</v>
      </c>
      <c r="S4244" s="9">
        <f t="shared" si="334"/>
        <v>7.0000000000000007E-2</v>
      </c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VLOOKUP($F$10:$F$4815,'Customer Info'!$A$1:$B$501,2,0)</f>
        <v>Filia</v>
      </c>
      <c r="H4245" s="6" t="str">
        <f>VLOOKUP(F4245:$F$4815,'Customer Info'!$A:$C,3,0)</f>
        <v>McAdams</v>
      </c>
      <c r="I4245" s="6" t="str">
        <f>VLOOKUP($F$10:$F$4815,'Customer Info'!$A:$E,5,0)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7892</v>
      </c>
      <c r="Q4245" s="8">
        <f t="shared" si="333"/>
        <v>417</v>
      </c>
      <c r="R4245" s="2" t="s">
        <v>26</v>
      </c>
      <c r="S4245" s="9">
        <f t="shared" si="334"/>
        <v>0.05</v>
      </c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VLOOKUP($F$10:$F$4815,'Customer Info'!$A$1:$B$501,2,0)</f>
        <v>Tom</v>
      </c>
      <c r="H4246" s="6" t="str">
        <f>VLOOKUP(F4246:$F$4815,'Customer Info'!$A:$C,3,0)</f>
        <v>Stivers</v>
      </c>
      <c r="I4246" s="6" t="str">
        <f>VLOOKUP($F$10:$F$4815,'Customer Info'!$A:$E,5,0)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4892</v>
      </c>
      <c r="Q4246" s="8">
        <f t="shared" si="333"/>
        <v>317</v>
      </c>
      <c r="R4246" s="2" t="s">
        <v>50</v>
      </c>
      <c r="S4246" s="9">
        <f t="shared" si="334"/>
        <v>0.02</v>
      </c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VLOOKUP($F$10:$F$4815,'Customer Info'!$A$1:$B$501,2,0)</f>
        <v>Ann</v>
      </c>
      <c r="H4247" s="6" t="str">
        <f>VLOOKUP(F4247:$F$4815,'Customer Info'!$A:$C,3,0)</f>
        <v>Chong</v>
      </c>
      <c r="I4247" s="6" t="str">
        <f>VLOOKUP($F$10:$F$4815,'Customer Info'!$A:$E,5,0)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2568</v>
      </c>
      <c r="Q4247" s="8">
        <f t="shared" si="333"/>
        <v>171</v>
      </c>
      <c r="R4247" s="2" t="s">
        <v>28</v>
      </c>
      <c r="S4247" s="9">
        <f t="shared" si="334"/>
        <v>0.02</v>
      </c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VLOOKUP($F$10:$F$4815,'Customer Info'!$A$1:$B$501,2,0)</f>
        <v>Philip</v>
      </c>
      <c r="H4248" s="6" t="str">
        <f>VLOOKUP(F4248:$F$4815,'Customer Info'!$A:$C,3,0)</f>
        <v>Fox</v>
      </c>
      <c r="I4248" s="6" t="str">
        <f>VLOOKUP($F$10:$F$4815,'Customer Info'!$A:$E,5,0)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12424</v>
      </c>
      <c r="Q4248" s="8">
        <f t="shared" si="333"/>
        <v>1081</v>
      </c>
      <c r="R4248" s="2" t="s">
        <v>28</v>
      </c>
      <c r="S4248" s="9">
        <f t="shared" si="334"/>
        <v>0.05</v>
      </c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VLOOKUP($F$10:$F$4815,'Customer Info'!$A$1:$B$501,2,0)</f>
        <v>Claudia</v>
      </c>
      <c r="H4249" s="6" t="str">
        <f>VLOOKUP(F4249:$F$4815,'Customer Info'!$A:$C,3,0)</f>
        <v>Bergmann</v>
      </c>
      <c r="I4249" s="6" t="str">
        <f>VLOOKUP($F$10:$F$4815,'Customer Info'!$A:$E,5,0)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2189</v>
      </c>
      <c r="Q4249" s="8">
        <f t="shared" si="333"/>
        <v>175</v>
      </c>
      <c r="R4249" s="2" t="s">
        <v>28</v>
      </c>
      <c r="S4249" s="9">
        <f t="shared" si="334"/>
        <v>0.02</v>
      </c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VLOOKUP($F$10:$F$4815,'Customer Info'!$A$1:$B$501,2,0)</f>
        <v>Rick</v>
      </c>
      <c r="H4250" s="6" t="str">
        <f>VLOOKUP(F4250:$F$4815,'Customer Info'!$A:$C,3,0)</f>
        <v>Duston</v>
      </c>
      <c r="I4250" s="6" t="str">
        <f>VLOOKUP($F$10:$F$4815,'Customer Info'!$A:$E,5,0)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36235</v>
      </c>
      <c r="Q4250" s="8">
        <f t="shared" si="333"/>
        <v>3691</v>
      </c>
      <c r="R4250" s="2" t="s">
        <v>28</v>
      </c>
      <c r="S4250" s="9">
        <f t="shared" si="334"/>
        <v>7.0000000000000007E-2</v>
      </c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VLOOKUP($F$10:$F$4815,'Customer Info'!$A$1:$B$501,2,0)</f>
        <v>Michelle</v>
      </c>
      <c r="H4251" s="6" t="str">
        <f>VLOOKUP(F4251:$F$4815,'Customer Info'!$A:$C,3,0)</f>
        <v>Tran</v>
      </c>
      <c r="I4251" s="6" t="str">
        <f>VLOOKUP($F$10:$F$4815,'Customer Info'!$A:$E,5,0)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199</v>
      </c>
      <c r="Q4251" s="8">
        <f t="shared" si="333"/>
        <v>22</v>
      </c>
      <c r="R4251" s="2" t="s">
        <v>28</v>
      </c>
      <c r="S4251" s="9">
        <f t="shared" si="334"/>
        <v>0.02</v>
      </c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VLOOKUP($F$10:$F$4815,'Customer Info'!$A$1:$B$501,2,0)</f>
        <v>Jim</v>
      </c>
      <c r="H4252" s="6" t="str">
        <f>VLOOKUP(F4252:$F$4815,'Customer Info'!$A:$C,3,0)</f>
        <v>Epp</v>
      </c>
      <c r="I4252" s="6" t="str">
        <f>VLOOKUP($F$10:$F$4815,'Customer Info'!$A:$E,5,0)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3190</v>
      </c>
      <c r="Q4252" s="8">
        <f t="shared" si="333"/>
        <v>268</v>
      </c>
      <c r="R4252" s="2" t="s">
        <v>28</v>
      </c>
      <c r="S4252" s="9">
        <f t="shared" si="334"/>
        <v>0.02</v>
      </c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VLOOKUP($F$10:$F$4815,'Customer Info'!$A$1:$B$501,2,0)</f>
        <v>Rob</v>
      </c>
      <c r="H4253" s="6" t="str">
        <f>VLOOKUP(F4253:$F$4815,'Customer Info'!$A:$C,3,0)</f>
        <v>Haberlin</v>
      </c>
      <c r="I4253" s="6" t="str">
        <f>VLOOKUP($F$10:$F$4815,'Customer Info'!$A:$E,5,0)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164</v>
      </c>
      <c r="Q4253" s="8">
        <f t="shared" si="333"/>
        <v>18</v>
      </c>
      <c r="R4253" s="2" t="s">
        <v>28</v>
      </c>
      <c r="S4253" s="9">
        <f t="shared" si="334"/>
        <v>0.02</v>
      </c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VLOOKUP($F$10:$F$4815,'Customer Info'!$A$1:$B$501,2,0)</f>
        <v>Heather</v>
      </c>
      <c r="H4254" s="6" t="str">
        <f>VLOOKUP(F4254:$F$4815,'Customer Info'!$A:$C,3,0)</f>
        <v>Kirkland</v>
      </c>
      <c r="I4254" s="6" t="str">
        <f>VLOOKUP($F$10:$F$4815,'Customer Info'!$A:$E,5,0)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22641</v>
      </c>
      <c r="Q4254" s="8">
        <f t="shared" si="333"/>
        <v>1323</v>
      </c>
      <c r="R4254" s="2" t="s">
        <v>28</v>
      </c>
      <c r="S4254" s="9">
        <f t="shared" si="334"/>
        <v>0.05</v>
      </c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VLOOKUP($F$10:$F$4815,'Customer Info'!$A$1:$B$501,2,0)</f>
        <v>Barry</v>
      </c>
      <c r="H4255" s="6" t="str">
        <f>VLOOKUP(F4255:$F$4815,'Customer Info'!$A:$C,3,0)</f>
        <v>Blumstein</v>
      </c>
      <c r="I4255" s="6" t="str">
        <f>VLOOKUP($F$10:$F$4815,'Customer Info'!$A:$E,5,0)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78246</v>
      </c>
      <c r="Q4255" s="8">
        <f t="shared" si="333"/>
        <v>7214</v>
      </c>
      <c r="R4255" s="2" t="s">
        <v>50</v>
      </c>
      <c r="S4255" s="9">
        <f t="shared" si="334"/>
        <v>0.09</v>
      </c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VLOOKUP($F$10:$F$4815,'Customer Info'!$A$1:$B$501,2,0)</f>
        <v>Rick</v>
      </c>
      <c r="H4256" s="6" t="str">
        <f>VLOOKUP(F4256:$F$4815,'Customer Info'!$A:$C,3,0)</f>
        <v>Reed</v>
      </c>
      <c r="I4256" s="6" t="str">
        <f>VLOOKUP($F$10:$F$4815,'Customer Info'!$A:$E,5,0)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10159</v>
      </c>
      <c r="Q4256" s="8">
        <f t="shared" si="333"/>
        <v>989</v>
      </c>
      <c r="R4256" s="2" t="s">
        <v>50</v>
      </c>
      <c r="S4256" s="9">
        <f t="shared" si="334"/>
        <v>0.05</v>
      </c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VLOOKUP($F$10:$F$4815,'Customer Info'!$A$1:$B$501,2,0)</f>
        <v>Darren</v>
      </c>
      <c r="H4257" s="6" t="str">
        <f>VLOOKUP(F4257:$F$4815,'Customer Info'!$A:$C,3,0)</f>
        <v>Koutras</v>
      </c>
      <c r="I4257" s="6" t="str">
        <f>VLOOKUP($F$10:$F$4815,'Customer Info'!$A:$E,5,0)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1941</v>
      </c>
      <c r="Q4257" s="8">
        <f t="shared" si="333"/>
        <v>139</v>
      </c>
      <c r="R4257" s="2" t="s">
        <v>28</v>
      </c>
      <c r="S4257" s="9">
        <f t="shared" si="334"/>
        <v>0.02</v>
      </c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VLOOKUP($F$10:$F$4815,'Customer Info'!$A$1:$B$501,2,0)</f>
        <v>Rick</v>
      </c>
      <c r="H4258" s="6" t="str">
        <f>VLOOKUP(F4258:$F$4815,'Customer Info'!$A:$C,3,0)</f>
        <v>Reed</v>
      </c>
      <c r="I4258" s="6" t="str">
        <f>VLOOKUP($F$10:$F$4815,'Customer Info'!$A:$E,5,0)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191728</v>
      </c>
      <c r="Q4258" s="8">
        <f t="shared" si="333"/>
        <v>15908</v>
      </c>
      <c r="R4258" s="2" t="s">
        <v>50</v>
      </c>
      <c r="S4258" s="9">
        <f t="shared" si="334"/>
        <v>0.12</v>
      </c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VLOOKUP($F$10:$F$4815,'Customer Info'!$A$1:$B$501,2,0)</f>
        <v>Brad</v>
      </c>
      <c r="H4259" s="6" t="str">
        <f>VLOOKUP(F4259:$F$4815,'Customer Info'!$A:$C,3,0)</f>
        <v>Thomas</v>
      </c>
      <c r="I4259" s="6" t="str">
        <f>VLOOKUP($F$10:$F$4815,'Customer Info'!$A:$E,5,0)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6612</v>
      </c>
      <c r="Q4259" s="8">
        <f t="shared" si="333"/>
        <v>507</v>
      </c>
      <c r="R4259" s="2" t="s">
        <v>56</v>
      </c>
      <c r="S4259" s="9">
        <f t="shared" si="334"/>
        <v>0.05</v>
      </c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VLOOKUP($F$10:$F$4815,'Customer Info'!$A$1:$B$501,2,0)</f>
        <v>Dorothy</v>
      </c>
      <c r="H4260" s="6" t="str">
        <f>VLOOKUP(F4260:$F$4815,'Customer Info'!$A:$C,3,0)</f>
        <v>Wardle</v>
      </c>
      <c r="I4260" s="6" t="str">
        <f>VLOOKUP($F$10:$F$4815,'Customer Info'!$A:$E,5,0)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2215</v>
      </c>
      <c r="Q4260" s="8">
        <f t="shared" si="333"/>
        <v>148</v>
      </c>
      <c r="R4260" s="2" t="s">
        <v>28</v>
      </c>
      <c r="S4260" s="9">
        <f t="shared" si="334"/>
        <v>0.02</v>
      </c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VLOOKUP($F$10:$F$4815,'Customer Info'!$A$1:$B$501,2,0)</f>
        <v>Sung</v>
      </c>
      <c r="H4261" s="6" t="str">
        <f>VLOOKUP(F4261:$F$4815,'Customer Info'!$A:$C,3,0)</f>
        <v>Shariari</v>
      </c>
      <c r="I4261" s="6" t="str">
        <f>VLOOKUP($F$10:$F$4815,'Customer Info'!$A:$E,5,0)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5957</v>
      </c>
      <c r="Q4261" s="8">
        <f t="shared" si="333"/>
        <v>385</v>
      </c>
      <c r="R4261" s="2" t="s">
        <v>28</v>
      </c>
      <c r="S4261" s="9">
        <f t="shared" si="334"/>
        <v>0.05</v>
      </c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VLOOKUP($F$10:$F$4815,'Customer Info'!$A$1:$B$501,2,0)</f>
        <v>Maureen</v>
      </c>
      <c r="H4262" s="6" t="str">
        <f>VLOOKUP(F4262:$F$4815,'Customer Info'!$A:$C,3,0)</f>
        <v>Gastineau</v>
      </c>
      <c r="I4262" s="6" t="str">
        <f>VLOOKUP($F$10:$F$4815,'Customer Info'!$A:$E,5,0)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7973</v>
      </c>
      <c r="Q4262" s="8">
        <f t="shared" si="333"/>
        <v>707</v>
      </c>
      <c r="R4262" s="2" t="s">
        <v>50</v>
      </c>
      <c r="S4262" s="9">
        <f t="shared" si="334"/>
        <v>0.05</v>
      </c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VLOOKUP($F$10:$F$4815,'Customer Info'!$A$1:$B$501,2,0)</f>
        <v>Tom</v>
      </c>
      <c r="H4263" s="6" t="str">
        <f>VLOOKUP(F4263:$F$4815,'Customer Info'!$A:$C,3,0)</f>
        <v>Stivers</v>
      </c>
      <c r="I4263" s="6" t="str">
        <f>VLOOKUP($F$10:$F$4815,'Customer Info'!$A:$E,5,0)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197</v>
      </c>
      <c r="Q4263" s="8">
        <f t="shared" si="333"/>
        <v>42</v>
      </c>
      <c r="R4263" s="2" t="s">
        <v>28</v>
      </c>
      <c r="S4263" s="9">
        <f t="shared" si="334"/>
        <v>0.02</v>
      </c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VLOOKUP($F$10:$F$4815,'Customer Info'!$A$1:$B$501,2,0)</f>
        <v>Alex</v>
      </c>
      <c r="H4264" s="6" t="str">
        <f>VLOOKUP(F4264:$F$4815,'Customer Info'!$A:$C,3,0)</f>
        <v>Grayson</v>
      </c>
      <c r="I4264" s="6" t="str">
        <f>VLOOKUP($F$10:$F$4815,'Customer Info'!$A:$E,5,0)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18289</v>
      </c>
      <c r="Q4264" s="8">
        <f t="shared" si="333"/>
        <v>727</v>
      </c>
      <c r="R4264" s="2" t="s">
        <v>28</v>
      </c>
      <c r="S4264" s="9">
        <f t="shared" si="334"/>
        <v>0.05</v>
      </c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VLOOKUP($F$10:$F$4815,'Customer Info'!$A$1:$B$501,2,0)</f>
        <v>Jas</v>
      </c>
      <c r="H4265" s="6" t="str">
        <f>VLOOKUP(F4265:$F$4815,'Customer Info'!$A:$C,3,0)</f>
        <v>O'Carroll</v>
      </c>
      <c r="I4265" s="6" t="str">
        <f>VLOOKUP($F$10:$F$4815,'Customer Info'!$A:$E,5,0)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8235</v>
      </c>
      <c r="Q4265" s="8">
        <f t="shared" si="333"/>
        <v>280</v>
      </c>
      <c r="R4265" s="2" t="s">
        <v>28</v>
      </c>
      <c r="S4265" s="9">
        <f t="shared" si="334"/>
        <v>0.05</v>
      </c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VLOOKUP($F$10:$F$4815,'Customer Info'!$A$1:$B$501,2,0)</f>
        <v>Brendan</v>
      </c>
      <c r="H4266" s="6" t="str">
        <f>VLOOKUP(F4266:$F$4815,'Customer Info'!$A:$C,3,0)</f>
        <v>Dodson</v>
      </c>
      <c r="I4266" s="6" t="str">
        <f>VLOOKUP($F$10:$F$4815,'Customer Info'!$A:$E,5,0)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782</v>
      </c>
      <c r="Q4266" s="8">
        <f t="shared" si="333"/>
        <v>90</v>
      </c>
      <c r="R4266" s="2" t="s">
        <v>28</v>
      </c>
      <c r="S4266" s="9">
        <f t="shared" si="334"/>
        <v>0.02</v>
      </c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VLOOKUP($F$10:$F$4815,'Customer Info'!$A$1:$B$501,2,0)</f>
        <v>Jeremy</v>
      </c>
      <c r="H4267" s="6" t="str">
        <f>VLOOKUP(F4267:$F$4815,'Customer Info'!$A:$C,3,0)</f>
        <v>Ellison</v>
      </c>
      <c r="I4267" s="6" t="str">
        <f>VLOOKUP($F$10:$F$4815,'Customer Info'!$A:$E,5,0)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8947</v>
      </c>
      <c r="Q4267" s="8">
        <f t="shared" si="333"/>
        <v>737</v>
      </c>
      <c r="R4267" s="2" t="s">
        <v>28</v>
      </c>
      <c r="S4267" s="9">
        <f t="shared" si="334"/>
        <v>0.05</v>
      </c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VLOOKUP($F$10:$F$4815,'Customer Info'!$A$1:$B$501,2,0)</f>
        <v>Craig</v>
      </c>
      <c r="H4268" s="6" t="str">
        <f>VLOOKUP(F4268:$F$4815,'Customer Info'!$A:$C,3,0)</f>
        <v>Carreira</v>
      </c>
      <c r="I4268" s="6" t="str">
        <f>VLOOKUP($F$10:$F$4815,'Customer Info'!$A:$E,5,0)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10903</v>
      </c>
      <c r="Q4268" s="8">
        <f t="shared" si="333"/>
        <v>691</v>
      </c>
      <c r="R4268" s="2" t="s">
        <v>50</v>
      </c>
      <c r="S4268" s="9">
        <f t="shared" si="334"/>
        <v>0.05</v>
      </c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VLOOKUP($F$10:$F$4815,'Customer Info'!$A$1:$B$501,2,0)</f>
        <v>Olvera</v>
      </c>
      <c r="H4269" s="6" t="str">
        <f>VLOOKUP(F4269:$F$4815,'Customer Info'!$A:$C,3,0)</f>
        <v>Toch</v>
      </c>
      <c r="I4269" s="6" t="str">
        <f>VLOOKUP($F$10:$F$4815,'Customer Info'!$A:$E,5,0)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6311</v>
      </c>
      <c r="Q4269" s="8">
        <f t="shared" si="333"/>
        <v>655</v>
      </c>
      <c r="R4269" s="2" t="s">
        <v>28</v>
      </c>
      <c r="S4269" s="9">
        <f t="shared" si="334"/>
        <v>0.05</v>
      </c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VLOOKUP($F$10:$F$4815,'Customer Info'!$A$1:$B$501,2,0)</f>
        <v>Bill</v>
      </c>
      <c r="H4270" s="6" t="str">
        <f>VLOOKUP(F4270:$F$4815,'Customer Info'!$A:$C,3,0)</f>
        <v>Stewart</v>
      </c>
      <c r="I4270" s="6" t="str">
        <f>VLOOKUP($F$10:$F$4815,'Customer Info'!$A:$E,5,0)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365</v>
      </c>
      <c r="Q4270" s="8">
        <f t="shared" si="333"/>
        <v>45</v>
      </c>
      <c r="R4270" s="2" t="s">
        <v>28</v>
      </c>
      <c r="S4270" s="9">
        <f t="shared" si="334"/>
        <v>0.02</v>
      </c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VLOOKUP($F$10:$F$4815,'Customer Info'!$A$1:$B$501,2,0)</f>
        <v>Magdelene</v>
      </c>
      <c r="H4271" s="6" t="str">
        <f>VLOOKUP(F4271:$F$4815,'Customer Info'!$A:$C,3,0)</f>
        <v>Morse</v>
      </c>
      <c r="I4271" s="6" t="str">
        <f>VLOOKUP($F$10:$F$4815,'Customer Info'!$A:$E,5,0)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73638</v>
      </c>
      <c r="Q4271" s="8">
        <f t="shared" si="333"/>
        <v>4220</v>
      </c>
      <c r="R4271" s="2" t="s">
        <v>28</v>
      </c>
      <c r="S4271" s="9">
        <f t="shared" si="334"/>
        <v>0.09</v>
      </c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VLOOKUP($F$10:$F$4815,'Customer Info'!$A$1:$B$501,2,0)</f>
        <v>Kristina</v>
      </c>
      <c r="H4272" s="6" t="str">
        <f>VLOOKUP(F4272:$F$4815,'Customer Info'!$A:$C,3,0)</f>
        <v>Nunn</v>
      </c>
      <c r="I4272" s="6" t="str">
        <f>VLOOKUP($F$10:$F$4815,'Customer Info'!$A:$E,5,0)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6549</v>
      </c>
      <c r="Q4272" s="8">
        <f t="shared" si="333"/>
        <v>564</v>
      </c>
      <c r="R4272" s="2" t="s">
        <v>56</v>
      </c>
      <c r="S4272" s="9">
        <f t="shared" si="334"/>
        <v>0.05</v>
      </c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VLOOKUP($F$10:$F$4815,'Customer Info'!$A$1:$B$501,2,0)</f>
        <v>Victor</v>
      </c>
      <c r="H4273" s="6" t="str">
        <f>VLOOKUP(F4273:$F$4815,'Customer Info'!$A:$C,3,0)</f>
        <v>Preis</v>
      </c>
      <c r="I4273" s="6" t="str">
        <f>VLOOKUP($F$10:$F$4815,'Customer Info'!$A:$E,5,0)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2202</v>
      </c>
      <c r="Q4273" s="8">
        <f t="shared" si="333"/>
        <v>236</v>
      </c>
      <c r="R4273" s="2" t="s">
        <v>28</v>
      </c>
      <c r="S4273" s="9">
        <f t="shared" si="334"/>
        <v>0.02</v>
      </c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VLOOKUP($F$10:$F$4815,'Customer Info'!$A$1:$B$501,2,0)</f>
        <v>Eileen</v>
      </c>
      <c r="H4274" s="6" t="str">
        <f>VLOOKUP(F4274:$F$4815,'Customer Info'!$A:$C,3,0)</f>
        <v>Kiefer</v>
      </c>
      <c r="I4274" s="6" t="str">
        <f>VLOOKUP($F$10:$F$4815,'Customer Info'!$A:$E,5,0)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7964</v>
      </c>
      <c r="Q4274" s="8">
        <f t="shared" si="333"/>
        <v>636</v>
      </c>
      <c r="R4274" s="2" t="s">
        <v>28</v>
      </c>
      <c r="S4274" s="9">
        <f t="shared" si="334"/>
        <v>0.05</v>
      </c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VLOOKUP($F$10:$F$4815,'Customer Info'!$A$1:$B$501,2,0)</f>
        <v>Victoria</v>
      </c>
      <c r="H4275" s="6" t="str">
        <f>VLOOKUP(F4275:$F$4815,'Customer Info'!$A:$C,3,0)</f>
        <v>Brennan</v>
      </c>
      <c r="I4275" s="6" t="str">
        <f>VLOOKUP($F$10:$F$4815,'Customer Info'!$A:$E,5,0)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203</v>
      </c>
      <c r="Q4275" s="8">
        <f t="shared" si="333"/>
        <v>48</v>
      </c>
      <c r="R4275" s="2" t="s">
        <v>50</v>
      </c>
      <c r="S4275" s="9">
        <f t="shared" si="334"/>
        <v>0.02</v>
      </c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VLOOKUP($F$10:$F$4815,'Customer Info'!$A$1:$B$501,2,0)</f>
        <v>Rick</v>
      </c>
      <c r="H4276" s="6" t="str">
        <f>VLOOKUP(F4276:$F$4815,'Customer Info'!$A:$C,3,0)</f>
        <v>Duston</v>
      </c>
      <c r="I4276" s="6" t="str">
        <f>VLOOKUP($F$10:$F$4815,'Customer Info'!$A:$E,5,0)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1489</v>
      </c>
      <c r="Q4276" s="8">
        <f t="shared" si="333"/>
        <v>155</v>
      </c>
      <c r="R4276" s="2" t="s">
        <v>28</v>
      </c>
      <c r="S4276" s="9">
        <f t="shared" si="334"/>
        <v>0.02</v>
      </c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VLOOKUP($F$10:$F$4815,'Customer Info'!$A$1:$B$501,2,0)</f>
        <v>Adam</v>
      </c>
      <c r="H4277" s="6" t="str">
        <f>VLOOKUP(F4277:$F$4815,'Customer Info'!$A:$C,3,0)</f>
        <v>Bellavance</v>
      </c>
      <c r="I4277" s="6" t="str">
        <f>VLOOKUP($F$10:$F$4815,'Customer Info'!$A:$E,5,0)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1176</v>
      </c>
      <c r="Q4277" s="8">
        <f t="shared" si="333"/>
        <v>156</v>
      </c>
      <c r="R4277" s="2" t="s">
        <v>50</v>
      </c>
      <c r="S4277" s="9">
        <f t="shared" si="334"/>
        <v>0.02</v>
      </c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VLOOKUP($F$10:$F$4815,'Customer Info'!$A$1:$B$501,2,0)</f>
        <v>Toby</v>
      </c>
      <c r="H4278" s="6" t="str">
        <f>VLOOKUP(F4278:$F$4815,'Customer Info'!$A:$C,3,0)</f>
        <v>Gnade</v>
      </c>
      <c r="I4278" s="6" t="str">
        <f>VLOOKUP($F$10:$F$4815,'Customer Info'!$A:$E,5,0)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1520</v>
      </c>
      <c r="Q4278" s="8">
        <f t="shared" si="333"/>
        <v>228</v>
      </c>
      <c r="R4278" s="2" t="s">
        <v>28</v>
      </c>
      <c r="S4278" s="9">
        <f t="shared" si="334"/>
        <v>0.02</v>
      </c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VLOOKUP($F$10:$F$4815,'Customer Info'!$A$1:$B$501,2,0)</f>
        <v>Dave</v>
      </c>
      <c r="H4279" s="6" t="str">
        <f>VLOOKUP(F4279:$F$4815,'Customer Info'!$A:$C,3,0)</f>
        <v>Hallsten</v>
      </c>
      <c r="I4279" s="6" t="str">
        <f>VLOOKUP($F$10:$F$4815,'Customer Info'!$A:$E,5,0)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78281</v>
      </c>
      <c r="Q4279" s="8">
        <f t="shared" si="333"/>
        <v>7249</v>
      </c>
      <c r="R4279" s="2" t="s">
        <v>28</v>
      </c>
      <c r="S4279" s="9">
        <f t="shared" si="334"/>
        <v>0.09</v>
      </c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VLOOKUP($F$10:$F$4815,'Customer Info'!$A$1:$B$501,2,0)</f>
        <v>Dianna</v>
      </c>
      <c r="H4280" s="6" t="str">
        <f>VLOOKUP(F4280:$F$4815,'Customer Info'!$A:$C,3,0)</f>
        <v>Wilson</v>
      </c>
      <c r="I4280" s="6" t="str">
        <f>VLOOKUP($F$10:$F$4815,'Customer Info'!$A:$E,5,0)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14690</v>
      </c>
      <c r="Q4280" s="8">
        <f t="shared" si="333"/>
        <v>756</v>
      </c>
      <c r="R4280" s="2" t="s">
        <v>28</v>
      </c>
      <c r="S4280" s="9">
        <f t="shared" si="334"/>
        <v>0.05</v>
      </c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VLOOKUP($F$10:$F$4815,'Customer Info'!$A$1:$B$501,2,0)</f>
        <v>Eugene</v>
      </c>
      <c r="H4281" s="6" t="str">
        <f>VLOOKUP(F4281:$F$4815,'Customer Info'!$A:$C,3,0)</f>
        <v>Moren</v>
      </c>
      <c r="I4281" s="6" t="str">
        <f>VLOOKUP($F$10:$F$4815,'Customer Info'!$A:$E,5,0)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1358</v>
      </c>
      <c r="Q4281" s="8">
        <f t="shared" si="333"/>
        <v>113</v>
      </c>
      <c r="R4281" s="2" t="s">
        <v>28</v>
      </c>
      <c r="S4281" s="9">
        <f t="shared" si="334"/>
        <v>0.02</v>
      </c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VLOOKUP($F$10:$F$4815,'Customer Info'!$A$1:$B$501,2,0)</f>
        <v>Michael</v>
      </c>
      <c r="H4282" s="6" t="str">
        <f>VLOOKUP(F4282:$F$4815,'Customer Info'!$A:$C,3,0)</f>
        <v>Moore</v>
      </c>
      <c r="I4282" s="6" t="str">
        <f>VLOOKUP($F$10:$F$4815,'Customer Info'!$A:$E,5,0)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29175</v>
      </c>
      <c r="Q4282" s="8">
        <f t="shared" si="333"/>
        <v>2223</v>
      </c>
      <c r="R4282" s="2" t="s">
        <v>56</v>
      </c>
      <c r="S4282" s="9">
        <f t="shared" si="334"/>
        <v>7.0000000000000007E-2</v>
      </c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VLOOKUP($F$10:$F$4815,'Customer Info'!$A$1:$B$501,2,0)</f>
        <v>Susan</v>
      </c>
      <c r="H4283" s="6" t="str">
        <f>VLOOKUP(F4283:$F$4815,'Customer Info'!$A:$C,3,0)</f>
        <v>Pistek</v>
      </c>
      <c r="I4283" s="6" t="str">
        <f>VLOOKUP($F$10:$F$4815,'Customer Info'!$A:$E,5,0)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13062</v>
      </c>
      <c r="Q4283" s="8">
        <f t="shared" si="333"/>
        <v>1294</v>
      </c>
      <c r="R4283" s="2" t="s">
        <v>28</v>
      </c>
      <c r="S4283" s="9">
        <f t="shared" si="334"/>
        <v>0.05</v>
      </c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VLOOKUP($F$10:$F$4815,'Customer Info'!$A$1:$B$501,2,0)</f>
        <v>Tony</v>
      </c>
      <c r="H4284" s="6" t="str">
        <f>VLOOKUP(F4284:$F$4815,'Customer Info'!$A:$C,3,0)</f>
        <v>Sayre</v>
      </c>
      <c r="I4284" s="6" t="str">
        <f>VLOOKUP($F$10:$F$4815,'Customer Info'!$A:$E,5,0)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2492</v>
      </c>
      <c r="Q4284" s="8">
        <f t="shared" si="333"/>
        <v>165</v>
      </c>
      <c r="R4284" s="2" t="s">
        <v>28</v>
      </c>
      <c r="S4284" s="9">
        <f t="shared" si="334"/>
        <v>0.02</v>
      </c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VLOOKUP($F$10:$F$4815,'Customer Info'!$A$1:$B$501,2,0)</f>
        <v>Philisse</v>
      </c>
      <c r="H4285" s="6" t="str">
        <f>VLOOKUP(F4285:$F$4815,'Customer Info'!$A:$C,3,0)</f>
        <v>Overcash</v>
      </c>
      <c r="I4285" s="6" t="str">
        <f>VLOOKUP($F$10:$F$4815,'Customer Info'!$A:$E,5,0)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4053</v>
      </c>
      <c r="Q4285" s="8">
        <f t="shared" si="333"/>
        <v>375</v>
      </c>
      <c r="R4285" s="2" t="s">
        <v>50</v>
      </c>
      <c r="S4285" s="9">
        <f t="shared" si="334"/>
        <v>0.02</v>
      </c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VLOOKUP($F$10:$F$4815,'Customer Info'!$A$1:$B$501,2,0)</f>
        <v>Anemone</v>
      </c>
      <c r="H4286" s="6" t="str">
        <f>VLOOKUP(F4286:$F$4815,'Customer Info'!$A:$C,3,0)</f>
        <v>Ratner</v>
      </c>
      <c r="I4286" s="6" t="str">
        <f>VLOOKUP($F$10:$F$4815,'Customer Info'!$A:$E,5,0)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276</v>
      </c>
      <c r="Q4286" s="8">
        <f t="shared" si="333"/>
        <v>46</v>
      </c>
      <c r="R4286" s="2" t="s">
        <v>28</v>
      </c>
      <c r="S4286" s="9">
        <f t="shared" si="334"/>
        <v>0.02</v>
      </c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VLOOKUP($F$10:$F$4815,'Customer Info'!$A$1:$B$501,2,0)</f>
        <v>Jas</v>
      </c>
      <c r="H4287" s="6" t="str">
        <f>VLOOKUP(F4287:$F$4815,'Customer Info'!$A:$C,3,0)</f>
        <v>O'Carroll</v>
      </c>
      <c r="I4287" s="6" t="str">
        <f>VLOOKUP($F$10:$F$4815,'Customer Info'!$A:$E,5,0)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1290</v>
      </c>
      <c r="Q4287" s="8">
        <f t="shared" si="333"/>
        <v>57</v>
      </c>
      <c r="R4287" s="2" t="s">
        <v>28</v>
      </c>
      <c r="S4287" s="9">
        <f t="shared" si="334"/>
        <v>0.02</v>
      </c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VLOOKUP($F$10:$F$4815,'Customer Info'!$A$1:$B$501,2,0)</f>
        <v>Laurel</v>
      </c>
      <c r="H4288" s="6" t="str">
        <f>VLOOKUP(F4288:$F$4815,'Customer Info'!$A:$C,3,0)</f>
        <v>Beltran</v>
      </c>
      <c r="I4288" s="6" t="str">
        <f>VLOOKUP($F$10:$F$4815,'Customer Info'!$A:$E,5,0)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6279</v>
      </c>
      <c r="Q4288" s="8">
        <f t="shared" si="333"/>
        <v>666</v>
      </c>
      <c r="R4288" s="2" t="s">
        <v>50</v>
      </c>
      <c r="S4288" s="9">
        <f t="shared" si="334"/>
        <v>0.05</v>
      </c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VLOOKUP($F$10:$F$4815,'Customer Info'!$A$1:$B$501,2,0)</f>
        <v>Rick</v>
      </c>
      <c r="H4289" s="6" t="str">
        <f>VLOOKUP(F4289:$F$4815,'Customer Info'!$A:$C,3,0)</f>
        <v>Reed</v>
      </c>
      <c r="I4289" s="6" t="str">
        <f>VLOOKUP($F$10:$F$4815,'Customer Info'!$A:$E,5,0)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569</v>
      </c>
      <c r="Q4289" s="8">
        <f t="shared" si="333"/>
        <v>101</v>
      </c>
      <c r="R4289" s="2" t="s">
        <v>28</v>
      </c>
      <c r="S4289" s="9">
        <f t="shared" si="334"/>
        <v>0.02</v>
      </c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VLOOKUP($F$10:$F$4815,'Customer Info'!$A$1:$B$501,2,0)</f>
        <v>Darren</v>
      </c>
      <c r="H4290" s="6" t="str">
        <f>VLOOKUP(F4290:$F$4815,'Customer Info'!$A:$C,3,0)</f>
        <v>Koutras</v>
      </c>
      <c r="I4290" s="6" t="str">
        <f>VLOOKUP($F$10:$F$4815,'Customer Info'!$A:$E,5,0)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5430</v>
      </c>
      <c r="Q4290" s="8">
        <f t="shared" si="333"/>
        <v>312</v>
      </c>
      <c r="R4290" s="2" t="s">
        <v>50</v>
      </c>
      <c r="S4290" s="9">
        <f t="shared" si="334"/>
        <v>0.05</v>
      </c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VLOOKUP($F$10:$F$4815,'Customer Info'!$A$1:$B$501,2,0)</f>
        <v>Rick</v>
      </c>
      <c r="H4291" s="6" t="str">
        <f>VLOOKUP(F4291:$F$4815,'Customer Info'!$A:$C,3,0)</f>
        <v>Reed</v>
      </c>
      <c r="I4291" s="6" t="str">
        <f>VLOOKUP($F$10:$F$4815,'Customer Info'!$A:$E,5,0)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588</v>
      </c>
      <c r="Q4291" s="8">
        <f t="shared" si="333"/>
        <v>111</v>
      </c>
      <c r="R4291" s="2" t="s">
        <v>28</v>
      </c>
      <c r="S4291" s="9">
        <f t="shared" si="334"/>
        <v>0.02</v>
      </c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VLOOKUP($F$10:$F$4815,'Customer Info'!$A$1:$B$501,2,0)</f>
        <v>Brad</v>
      </c>
      <c r="H4292" s="6" t="str">
        <f>VLOOKUP(F4292:$F$4815,'Customer Info'!$A:$C,3,0)</f>
        <v>Thomas</v>
      </c>
      <c r="I4292" s="6" t="str">
        <f>VLOOKUP($F$10:$F$4815,'Customer Info'!$A:$E,5,0)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290</v>
      </c>
      <c r="Q4292" s="8">
        <f t="shared" si="333"/>
        <v>46</v>
      </c>
      <c r="R4292" s="2" t="s">
        <v>50</v>
      </c>
      <c r="S4292" s="9">
        <f t="shared" si="334"/>
        <v>0.02</v>
      </c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VLOOKUP($F$10:$F$4815,'Customer Info'!$A$1:$B$501,2,0)</f>
        <v>Fred</v>
      </c>
      <c r="H4293" s="6" t="str">
        <f>VLOOKUP(F4293:$F$4815,'Customer Info'!$A:$C,3,0)</f>
        <v>Wasserman</v>
      </c>
      <c r="I4293" s="6" t="str">
        <f>VLOOKUP($F$10:$F$4815,'Customer Info'!$A:$E,5,0)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10163</v>
      </c>
      <c r="Q4293" s="8">
        <f t="shared" si="333"/>
        <v>881</v>
      </c>
      <c r="R4293" s="2" t="s">
        <v>28</v>
      </c>
      <c r="S4293" s="9">
        <f t="shared" si="334"/>
        <v>0.05</v>
      </c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VLOOKUP($F$10:$F$4815,'Customer Info'!$A$1:$B$501,2,0)</f>
        <v>Andy</v>
      </c>
      <c r="H4294" s="6" t="str">
        <f>VLOOKUP(F4294:$F$4815,'Customer Info'!$A:$C,3,0)</f>
        <v>Yotov</v>
      </c>
      <c r="I4294" s="6" t="str">
        <f>VLOOKUP($F$10:$F$4815,'Customer Info'!$A:$E,5,0)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18362</v>
      </c>
      <c r="Q4294" s="8">
        <f t="shared" si="333"/>
        <v>2076</v>
      </c>
      <c r="R4294" s="2" t="s">
        <v>28</v>
      </c>
      <c r="S4294" s="9">
        <f t="shared" si="334"/>
        <v>0.05</v>
      </c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VLOOKUP($F$10:$F$4815,'Customer Info'!$A$1:$B$501,2,0)</f>
        <v>Bryan</v>
      </c>
      <c r="H4295" s="6" t="str">
        <f>VLOOKUP(F4295:$F$4815,'Customer Info'!$A:$C,3,0)</f>
        <v>Spruell</v>
      </c>
      <c r="I4295" s="6" t="str">
        <f>VLOOKUP($F$10:$F$4815,'Customer Info'!$A:$E,5,0)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43949</v>
      </c>
      <c r="Q4295" s="8">
        <f t="shared" si="333"/>
        <v>4809</v>
      </c>
      <c r="R4295" s="2" t="s">
        <v>28</v>
      </c>
      <c r="S4295" s="9">
        <f t="shared" si="334"/>
        <v>7.0000000000000007E-2</v>
      </c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VLOOKUP($F$10:$F$4815,'Customer Info'!$A$1:$B$501,2,0)</f>
        <v>David</v>
      </c>
      <c r="H4296" s="6" t="str">
        <f>VLOOKUP(F4296:$F$4815,'Customer Info'!$A:$C,3,0)</f>
        <v>Kendrick</v>
      </c>
      <c r="I4296" s="6" t="str">
        <f>VLOOKUP($F$10:$F$4815,'Customer Info'!$A:$E,5,0)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8928</v>
      </c>
      <c r="Q4296" s="8">
        <f t="shared" si="333"/>
        <v>718</v>
      </c>
      <c r="R4296" s="2" t="s">
        <v>28</v>
      </c>
      <c r="S4296" s="9">
        <f t="shared" si="334"/>
        <v>0.05</v>
      </c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VLOOKUP($F$10:$F$4815,'Customer Info'!$A$1:$B$501,2,0)</f>
        <v>Sung</v>
      </c>
      <c r="H4297" s="6" t="str">
        <f>VLOOKUP(F4297:$F$4815,'Customer Info'!$A:$C,3,0)</f>
        <v>Shariari</v>
      </c>
      <c r="I4297" s="6" t="str">
        <f>VLOOKUP($F$10:$F$4815,'Customer Info'!$A:$E,5,0)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10496</v>
      </c>
      <c r="Q4297" s="8">
        <f t="shared" si="333"/>
        <v>646</v>
      </c>
      <c r="R4297" s="2" t="s">
        <v>50</v>
      </c>
      <c r="S4297" s="9">
        <f t="shared" si="334"/>
        <v>0.05</v>
      </c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VLOOKUP($F$10:$F$4815,'Customer Info'!$A$1:$B$501,2,0)</f>
        <v>Michelle</v>
      </c>
      <c r="H4298" s="6" t="str">
        <f>VLOOKUP(F4298:$F$4815,'Customer Info'!$A:$C,3,0)</f>
        <v>Arnett</v>
      </c>
      <c r="I4298" s="6" t="str">
        <f>VLOOKUP($F$10:$F$4815,'Customer Info'!$A:$E,5,0)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380</v>
      </c>
      <c r="Q4298" s="8">
        <f t="shared" si="333"/>
        <v>56</v>
      </c>
      <c r="R4298" s="2" t="s">
        <v>26</v>
      </c>
      <c r="S4298" s="9">
        <f t="shared" si="334"/>
        <v>0.02</v>
      </c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VLOOKUP($F$10:$F$4815,'Customer Info'!$A$1:$B$501,2,0)</f>
        <v>John</v>
      </c>
      <c r="H4299" s="6" t="str">
        <f>VLOOKUP(F4299:$F$4815,'Customer Info'!$A:$C,3,0)</f>
        <v>Lucas</v>
      </c>
      <c r="I4299" s="6" t="str">
        <f>VLOOKUP($F$10:$F$4815,'Customer Info'!$A:$E,5,0)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N4299+O4299</f>
        <v>193</v>
      </c>
      <c r="Q4299" s="8">
        <f t="shared" ref="Q4299:Q4362" si="338">P4299-M4299</f>
        <v>22</v>
      </c>
      <c r="R4299" s="2" t="s">
        <v>26</v>
      </c>
      <c r="S4299" s="9">
        <f t="shared" ref="S4299:S4362" si="339">VLOOKUP($P$10:$P$4815,$T$1:$U$7, 2,1)</f>
        <v>0.02</v>
      </c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VLOOKUP($F$10:$F$4815,'Customer Info'!$A$1:$B$501,2,0)</f>
        <v>Jack</v>
      </c>
      <c r="H4300" s="6" t="str">
        <f>VLOOKUP(F4300:$F$4815,'Customer Info'!$A:$C,3,0)</f>
        <v>Garza</v>
      </c>
      <c r="I4300" s="6" t="str">
        <f>VLOOKUP($F$10:$F$4815,'Customer Info'!$A:$E,5,0)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946</v>
      </c>
      <c r="Q4300" s="8">
        <f t="shared" si="338"/>
        <v>86</v>
      </c>
      <c r="R4300" s="2" t="s">
        <v>50</v>
      </c>
      <c r="S4300" s="9">
        <f t="shared" si="339"/>
        <v>0.02</v>
      </c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VLOOKUP($F$10:$F$4815,'Customer Info'!$A$1:$B$501,2,0)</f>
        <v>Troy</v>
      </c>
      <c r="H4301" s="6" t="str">
        <f>VLOOKUP(F4301:$F$4815,'Customer Info'!$A:$C,3,0)</f>
        <v>Blackwell</v>
      </c>
      <c r="I4301" s="6" t="str">
        <f>VLOOKUP($F$10:$F$4815,'Customer Info'!$A:$E,5,0)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14569</v>
      </c>
      <c r="Q4301" s="8">
        <f t="shared" si="338"/>
        <v>1093</v>
      </c>
      <c r="R4301" s="2" t="s">
        <v>50</v>
      </c>
      <c r="S4301" s="9">
        <f t="shared" si="339"/>
        <v>0.05</v>
      </c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VLOOKUP($F$10:$F$4815,'Customer Info'!$A$1:$B$501,2,0)</f>
        <v>Stewart</v>
      </c>
      <c r="H4302" s="6" t="str">
        <f>VLOOKUP(F4302:$F$4815,'Customer Info'!$A:$C,3,0)</f>
        <v>Visinsky</v>
      </c>
      <c r="I4302" s="6" t="str">
        <f>VLOOKUP($F$10:$F$4815,'Customer Info'!$A:$E,5,0)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6882</v>
      </c>
      <c r="Q4302" s="8">
        <f t="shared" si="338"/>
        <v>452</v>
      </c>
      <c r="R4302" s="2" t="s">
        <v>28</v>
      </c>
      <c r="S4302" s="9">
        <f t="shared" si="339"/>
        <v>0.05</v>
      </c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VLOOKUP($F$10:$F$4815,'Customer Info'!$A$1:$B$501,2,0)</f>
        <v>Aaron</v>
      </c>
      <c r="H4303" s="6" t="str">
        <f>VLOOKUP(F4303:$F$4815,'Customer Info'!$A:$C,3,0)</f>
        <v>Smayling</v>
      </c>
      <c r="I4303" s="6" t="str">
        <f>VLOOKUP($F$10:$F$4815,'Customer Info'!$A:$E,5,0)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1747</v>
      </c>
      <c r="Q4303" s="8">
        <f t="shared" si="338"/>
        <v>111</v>
      </c>
      <c r="R4303" s="2" t="s">
        <v>28</v>
      </c>
      <c r="S4303" s="9">
        <f t="shared" si="339"/>
        <v>0.02</v>
      </c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VLOOKUP($F$10:$F$4815,'Customer Info'!$A$1:$B$501,2,0)</f>
        <v>Anthony</v>
      </c>
      <c r="H4304" s="6" t="str">
        <f>VLOOKUP(F4304:$F$4815,'Customer Info'!$A:$C,3,0)</f>
        <v>O'Donnell</v>
      </c>
      <c r="I4304" s="6" t="str">
        <f>VLOOKUP($F$10:$F$4815,'Customer Info'!$A:$E,5,0)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4323</v>
      </c>
      <c r="Q4304" s="8">
        <f t="shared" si="338"/>
        <v>321</v>
      </c>
      <c r="R4304" s="2" t="s">
        <v>50</v>
      </c>
      <c r="S4304" s="9">
        <f t="shared" si="339"/>
        <v>0.02</v>
      </c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VLOOKUP($F$10:$F$4815,'Customer Info'!$A$1:$B$501,2,0)</f>
        <v>Susan</v>
      </c>
      <c r="H4305" s="6" t="str">
        <f>VLOOKUP(F4305:$F$4815,'Customer Info'!$A:$C,3,0)</f>
        <v>MacKendrick</v>
      </c>
      <c r="I4305" s="6" t="str">
        <f>VLOOKUP($F$10:$F$4815,'Customer Info'!$A:$E,5,0)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7681</v>
      </c>
      <c r="Q4305" s="8">
        <f t="shared" si="338"/>
        <v>541</v>
      </c>
      <c r="R4305" s="2" t="s">
        <v>26</v>
      </c>
      <c r="S4305" s="9">
        <f t="shared" si="339"/>
        <v>0.05</v>
      </c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VLOOKUP($F$10:$F$4815,'Customer Info'!$A$1:$B$501,2,0)</f>
        <v>Tom</v>
      </c>
      <c r="H4306" s="6" t="str">
        <f>VLOOKUP(F4306:$F$4815,'Customer Info'!$A:$C,3,0)</f>
        <v>Prescott</v>
      </c>
      <c r="I4306" s="6" t="str">
        <f>VLOOKUP($F$10:$F$4815,'Customer Info'!$A:$E,5,0)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1174</v>
      </c>
      <c r="Q4306" s="8">
        <f t="shared" si="338"/>
        <v>78</v>
      </c>
      <c r="R4306" s="2" t="s">
        <v>28</v>
      </c>
      <c r="S4306" s="9">
        <f t="shared" si="339"/>
        <v>0.02</v>
      </c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VLOOKUP($F$10:$F$4815,'Customer Info'!$A$1:$B$501,2,0)</f>
        <v>Erin</v>
      </c>
      <c r="H4307" s="6" t="str">
        <f>VLOOKUP(F4307:$F$4815,'Customer Info'!$A:$C,3,0)</f>
        <v>Smith</v>
      </c>
      <c r="I4307" s="6" t="str">
        <f>VLOOKUP($F$10:$F$4815,'Customer Info'!$A:$E,5,0)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577</v>
      </c>
      <c r="Q4307" s="8">
        <f t="shared" si="338"/>
        <v>55</v>
      </c>
      <c r="R4307" s="2" t="s">
        <v>28</v>
      </c>
      <c r="S4307" s="9">
        <f t="shared" si="339"/>
        <v>0.02</v>
      </c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VLOOKUP($F$10:$F$4815,'Customer Info'!$A$1:$B$501,2,0)</f>
        <v>Kristina</v>
      </c>
      <c r="H4308" s="6" t="str">
        <f>VLOOKUP(F4308:$F$4815,'Customer Info'!$A:$C,3,0)</f>
        <v>Nunn</v>
      </c>
      <c r="I4308" s="6" t="str">
        <f>VLOOKUP($F$10:$F$4815,'Customer Info'!$A:$E,5,0)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12113</v>
      </c>
      <c r="Q4308" s="8">
        <f t="shared" si="338"/>
        <v>759</v>
      </c>
      <c r="R4308" s="2" t="s">
        <v>28</v>
      </c>
      <c r="S4308" s="9">
        <f t="shared" si="339"/>
        <v>0.05</v>
      </c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VLOOKUP($F$10:$F$4815,'Customer Info'!$A$1:$B$501,2,0)</f>
        <v>Tim</v>
      </c>
      <c r="H4309" s="6" t="str">
        <f>VLOOKUP(F4309:$F$4815,'Customer Info'!$A:$C,3,0)</f>
        <v>Brockman</v>
      </c>
      <c r="I4309" s="6" t="str">
        <f>VLOOKUP($F$10:$F$4815,'Customer Info'!$A:$E,5,0)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79</v>
      </c>
      <c r="Q4309" s="8">
        <f t="shared" si="338"/>
        <v>16</v>
      </c>
      <c r="R4309" s="2" t="s">
        <v>50</v>
      </c>
      <c r="S4309" s="9">
        <f t="shared" si="339"/>
        <v>0.02</v>
      </c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VLOOKUP($F$10:$F$4815,'Customer Info'!$A$1:$B$501,2,0)</f>
        <v>Lindsay</v>
      </c>
      <c r="H4310" s="6" t="str">
        <f>VLOOKUP(F4310:$F$4815,'Customer Info'!$A:$C,3,0)</f>
        <v>Shagiari</v>
      </c>
      <c r="I4310" s="6" t="str">
        <f>VLOOKUP($F$10:$F$4815,'Customer Info'!$A:$E,5,0)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1918</v>
      </c>
      <c r="Q4310" s="8">
        <f t="shared" si="338"/>
        <v>126</v>
      </c>
      <c r="R4310" s="2" t="s">
        <v>28</v>
      </c>
      <c r="S4310" s="9">
        <f t="shared" si="339"/>
        <v>0.02</v>
      </c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VLOOKUP($F$10:$F$4815,'Customer Info'!$A$1:$B$501,2,0)</f>
        <v>Toby</v>
      </c>
      <c r="H4311" s="6" t="str">
        <f>VLOOKUP(F4311:$F$4815,'Customer Info'!$A:$C,3,0)</f>
        <v>Braunhardt</v>
      </c>
      <c r="I4311" s="6" t="str">
        <f>VLOOKUP($F$10:$F$4815,'Customer Info'!$A:$E,5,0)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20245</v>
      </c>
      <c r="Q4311" s="8">
        <f t="shared" si="338"/>
        <v>1709</v>
      </c>
      <c r="R4311" s="2" t="s">
        <v>28</v>
      </c>
      <c r="S4311" s="9">
        <f t="shared" si="339"/>
        <v>0.05</v>
      </c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VLOOKUP($F$10:$F$4815,'Customer Info'!$A$1:$B$501,2,0)</f>
        <v>Emily</v>
      </c>
      <c r="H4312" s="6" t="str">
        <f>VLOOKUP(F4312:$F$4815,'Customer Info'!$A:$C,3,0)</f>
        <v>Burns</v>
      </c>
      <c r="I4312" s="6" t="str">
        <f>VLOOKUP($F$10:$F$4815,'Customer Info'!$A:$E,5,0)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7513</v>
      </c>
      <c r="Q4312" s="8">
        <f t="shared" si="338"/>
        <v>655</v>
      </c>
      <c r="R4312" s="2" t="s">
        <v>28</v>
      </c>
      <c r="S4312" s="9">
        <f t="shared" si="339"/>
        <v>0.05</v>
      </c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VLOOKUP($F$10:$F$4815,'Customer Info'!$A$1:$B$501,2,0)</f>
        <v>Evan</v>
      </c>
      <c r="H4313" s="6" t="str">
        <f>VLOOKUP(F4313:$F$4815,'Customer Info'!$A:$C,3,0)</f>
        <v>Bailliet</v>
      </c>
      <c r="I4313" s="6" t="str">
        <f>VLOOKUP($F$10:$F$4815,'Customer Info'!$A:$E,5,0)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5760</v>
      </c>
      <c r="Q4313" s="8">
        <f t="shared" si="338"/>
        <v>290</v>
      </c>
      <c r="R4313" s="2" t="s">
        <v>50</v>
      </c>
      <c r="S4313" s="9">
        <f t="shared" si="339"/>
        <v>0.05</v>
      </c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VLOOKUP($F$10:$F$4815,'Customer Info'!$A$1:$B$501,2,0)</f>
        <v>Bradley</v>
      </c>
      <c r="H4314" s="6" t="str">
        <f>VLOOKUP(F4314:$F$4815,'Customer Info'!$A:$C,3,0)</f>
        <v>Nguyen</v>
      </c>
      <c r="I4314" s="6" t="str">
        <f>VLOOKUP($F$10:$F$4815,'Customer Info'!$A:$E,5,0)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2076</v>
      </c>
      <c r="Q4314" s="8">
        <f t="shared" si="338"/>
        <v>220</v>
      </c>
      <c r="R4314" s="2" t="s">
        <v>28</v>
      </c>
      <c r="S4314" s="9">
        <f t="shared" si="339"/>
        <v>0.02</v>
      </c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VLOOKUP($F$10:$F$4815,'Customer Info'!$A$1:$B$501,2,0)</f>
        <v>Corey</v>
      </c>
      <c r="H4315" s="6" t="str">
        <f>VLOOKUP(F4315:$F$4815,'Customer Info'!$A:$C,3,0)</f>
        <v>Lock</v>
      </c>
      <c r="I4315" s="6" t="str">
        <f>VLOOKUP($F$10:$F$4815,'Customer Info'!$A:$E,5,0)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537</v>
      </c>
      <c r="Q4315" s="8">
        <f t="shared" si="338"/>
        <v>75</v>
      </c>
      <c r="R4315" s="2" t="s">
        <v>28</v>
      </c>
      <c r="S4315" s="9">
        <f t="shared" si="339"/>
        <v>0.02</v>
      </c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VLOOKUP($F$10:$F$4815,'Customer Info'!$A$1:$B$501,2,0)</f>
        <v>Erin</v>
      </c>
      <c r="H4316" s="6" t="str">
        <f>VLOOKUP(F4316:$F$4815,'Customer Info'!$A:$C,3,0)</f>
        <v>Smith</v>
      </c>
      <c r="I4316" s="6" t="str">
        <f>VLOOKUP($F$10:$F$4815,'Customer Info'!$A:$E,5,0)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9494</v>
      </c>
      <c r="Q4316" s="8">
        <f t="shared" si="338"/>
        <v>534</v>
      </c>
      <c r="R4316" s="2" t="s">
        <v>28</v>
      </c>
      <c r="S4316" s="9">
        <f t="shared" si="339"/>
        <v>0.05</v>
      </c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VLOOKUP($F$10:$F$4815,'Customer Info'!$A$1:$B$501,2,0)</f>
        <v>Brooke</v>
      </c>
      <c r="H4317" s="6" t="str">
        <f>VLOOKUP(F4317:$F$4815,'Customer Info'!$A:$C,3,0)</f>
        <v>Gillingham</v>
      </c>
      <c r="I4317" s="6" t="str">
        <f>VLOOKUP($F$10:$F$4815,'Customer Info'!$A:$E,5,0)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1384</v>
      </c>
      <c r="Q4317" s="8">
        <f t="shared" si="338"/>
        <v>154</v>
      </c>
      <c r="R4317" s="2" t="s">
        <v>50</v>
      </c>
      <c r="S4317" s="9">
        <f t="shared" si="339"/>
        <v>0.02</v>
      </c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VLOOKUP($F$10:$F$4815,'Customer Info'!$A$1:$B$501,2,0)</f>
        <v>Bart</v>
      </c>
      <c r="H4318" s="6" t="str">
        <f>VLOOKUP(F4318:$F$4815,'Customer Info'!$A:$C,3,0)</f>
        <v>Folk</v>
      </c>
      <c r="I4318" s="6" t="str">
        <f>VLOOKUP($F$10:$F$4815,'Customer Info'!$A:$E,5,0)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8022</v>
      </c>
      <c r="Q4318" s="8">
        <f t="shared" si="338"/>
        <v>694</v>
      </c>
      <c r="R4318" s="2" t="s">
        <v>28</v>
      </c>
      <c r="S4318" s="9">
        <f t="shared" si="339"/>
        <v>0.05</v>
      </c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VLOOKUP($F$10:$F$4815,'Customer Info'!$A$1:$B$501,2,0)</f>
        <v>Gary</v>
      </c>
      <c r="H4319" s="6" t="str">
        <f>VLOOKUP(F4319:$F$4815,'Customer Info'!$A:$C,3,0)</f>
        <v>Mitchum</v>
      </c>
      <c r="I4319" s="6" t="str">
        <f>VLOOKUP($F$10:$F$4815,'Customer Info'!$A:$E,5,0)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1450</v>
      </c>
      <c r="Q4319" s="8">
        <f t="shared" si="338"/>
        <v>160</v>
      </c>
      <c r="R4319" s="2" t="s">
        <v>28</v>
      </c>
      <c r="S4319" s="9">
        <f t="shared" si="339"/>
        <v>0.02</v>
      </c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VLOOKUP($F$10:$F$4815,'Customer Info'!$A$1:$B$501,2,0)</f>
        <v>Jennifer</v>
      </c>
      <c r="H4320" s="6" t="str">
        <f>VLOOKUP(F4320:$F$4815,'Customer Info'!$A:$C,3,0)</f>
        <v>Halladay</v>
      </c>
      <c r="I4320" s="6" t="str">
        <f>VLOOKUP($F$10:$F$4815,'Customer Info'!$A:$E,5,0)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594</v>
      </c>
      <c r="Q4320" s="8">
        <f t="shared" si="338"/>
        <v>70</v>
      </c>
      <c r="R4320" s="2" t="s">
        <v>28</v>
      </c>
      <c r="S4320" s="9">
        <f t="shared" si="339"/>
        <v>0.02</v>
      </c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VLOOKUP($F$10:$F$4815,'Customer Info'!$A$1:$B$501,2,0)</f>
        <v>Andy</v>
      </c>
      <c r="H4321" s="6" t="str">
        <f>VLOOKUP(F4321:$F$4815,'Customer Info'!$A:$C,3,0)</f>
        <v>Yotov</v>
      </c>
      <c r="I4321" s="6" t="str">
        <f>VLOOKUP($F$10:$F$4815,'Customer Info'!$A:$E,5,0)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277</v>
      </c>
      <c r="Q4321" s="8">
        <f t="shared" si="338"/>
        <v>73</v>
      </c>
      <c r="R4321" s="2" t="s">
        <v>28</v>
      </c>
      <c r="S4321" s="9">
        <f t="shared" si="339"/>
        <v>0.02</v>
      </c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VLOOKUP($F$10:$F$4815,'Customer Info'!$A$1:$B$501,2,0)</f>
        <v>Ralph</v>
      </c>
      <c r="H4322" s="6" t="str">
        <f>VLOOKUP(F4322:$F$4815,'Customer Info'!$A:$C,3,0)</f>
        <v>Kennedy</v>
      </c>
      <c r="I4322" s="6" t="str">
        <f>VLOOKUP($F$10:$F$4815,'Customer Info'!$A:$E,5,0)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7584</v>
      </c>
      <c r="Q4322" s="8">
        <f t="shared" si="338"/>
        <v>424</v>
      </c>
      <c r="R4322" s="2" t="s">
        <v>28</v>
      </c>
      <c r="S4322" s="9">
        <f t="shared" si="339"/>
        <v>0.05</v>
      </c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VLOOKUP($F$10:$F$4815,'Customer Info'!$A$1:$B$501,2,0)</f>
        <v>Bill</v>
      </c>
      <c r="H4323" s="6" t="str">
        <f>VLOOKUP(F4323:$F$4815,'Customer Info'!$A:$C,3,0)</f>
        <v>Donatelli</v>
      </c>
      <c r="I4323" s="6" t="str">
        <f>VLOOKUP($F$10:$F$4815,'Customer Info'!$A:$E,5,0)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6286</v>
      </c>
      <c r="Q4323" s="8">
        <f t="shared" si="338"/>
        <v>562</v>
      </c>
      <c r="R4323" s="2" t="s">
        <v>28</v>
      </c>
      <c r="S4323" s="9">
        <f t="shared" si="339"/>
        <v>0.05</v>
      </c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VLOOKUP($F$10:$F$4815,'Customer Info'!$A$1:$B$501,2,0)</f>
        <v>Ionia</v>
      </c>
      <c r="H4324" s="6" t="str">
        <f>VLOOKUP(F4324:$F$4815,'Customer Info'!$A:$C,3,0)</f>
        <v>McGrath</v>
      </c>
      <c r="I4324" s="6" t="str">
        <f>VLOOKUP($F$10:$F$4815,'Customer Info'!$A:$E,5,0)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4513</v>
      </c>
      <c r="Q4324" s="8">
        <f t="shared" si="338"/>
        <v>351</v>
      </c>
      <c r="R4324" s="2" t="s">
        <v>28</v>
      </c>
      <c r="S4324" s="9">
        <f t="shared" si="339"/>
        <v>0.02</v>
      </c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VLOOKUP($F$10:$F$4815,'Customer Info'!$A$1:$B$501,2,0)</f>
        <v>Thomas</v>
      </c>
      <c r="H4325" s="6" t="str">
        <f>VLOOKUP(F4325:$F$4815,'Customer Info'!$A:$C,3,0)</f>
        <v>Brumley</v>
      </c>
      <c r="I4325" s="6" t="str">
        <f>VLOOKUP($F$10:$F$4815,'Customer Info'!$A:$E,5,0)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8962</v>
      </c>
      <c r="Q4325" s="8">
        <f t="shared" si="338"/>
        <v>804</v>
      </c>
      <c r="R4325" s="2" t="s">
        <v>28</v>
      </c>
      <c r="S4325" s="9">
        <f t="shared" si="339"/>
        <v>0.05</v>
      </c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VLOOKUP($F$10:$F$4815,'Customer Info'!$A$1:$B$501,2,0)</f>
        <v>Nick</v>
      </c>
      <c r="H4326" s="6" t="str">
        <f>VLOOKUP(F4326:$F$4815,'Customer Info'!$A:$C,3,0)</f>
        <v>Radford</v>
      </c>
      <c r="I4326" s="6" t="str">
        <f>VLOOKUP($F$10:$F$4815,'Customer Info'!$A:$E,5,0)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1828</v>
      </c>
      <c r="Q4326" s="8">
        <f t="shared" si="338"/>
        <v>168</v>
      </c>
      <c r="R4326" s="2" t="s">
        <v>26</v>
      </c>
      <c r="S4326" s="9">
        <f t="shared" si="339"/>
        <v>0.02</v>
      </c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VLOOKUP($F$10:$F$4815,'Customer Info'!$A$1:$B$501,2,0)</f>
        <v>Troy</v>
      </c>
      <c r="H4327" s="6" t="str">
        <f>VLOOKUP(F4327:$F$4815,'Customer Info'!$A:$C,3,0)</f>
        <v>Blackwell</v>
      </c>
      <c r="I4327" s="6" t="str">
        <f>VLOOKUP($F$10:$F$4815,'Customer Info'!$A:$E,5,0)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9882</v>
      </c>
      <c r="Q4327" s="8">
        <f t="shared" si="338"/>
        <v>884</v>
      </c>
      <c r="R4327" s="2" t="s">
        <v>50</v>
      </c>
      <c r="S4327" s="9">
        <f t="shared" si="339"/>
        <v>0.05</v>
      </c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VLOOKUP($F$10:$F$4815,'Customer Info'!$A$1:$B$501,2,0)</f>
        <v>Tony</v>
      </c>
      <c r="H4328" s="6" t="str">
        <f>VLOOKUP(F4328:$F$4815,'Customer Info'!$A:$C,3,0)</f>
        <v>Sayre</v>
      </c>
      <c r="I4328" s="6" t="str">
        <f>VLOOKUP($F$10:$F$4815,'Customer Info'!$A:$E,5,0)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5244</v>
      </c>
      <c r="Q4328" s="8">
        <f t="shared" si="338"/>
        <v>324</v>
      </c>
      <c r="R4328" s="2" t="s">
        <v>28</v>
      </c>
      <c r="S4328" s="9">
        <f t="shared" si="339"/>
        <v>0.05</v>
      </c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VLOOKUP($F$10:$F$4815,'Customer Info'!$A$1:$B$501,2,0)</f>
        <v>Victoria</v>
      </c>
      <c r="H4329" s="6" t="str">
        <f>VLOOKUP(F4329:$F$4815,'Customer Info'!$A:$C,3,0)</f>
        <v>Pisteka</v>
      </c>
      <c r="I4329" s="6" t="str">
        <f>VLOOKUP($F$10:$F$4815,'Customer Info'!$A:$E,5,0)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3345</v>
      </c>
      <c r="Q4329" s="8">
        <f t="shared" si="338"/>
        <v>173</v>
      </c>
      <c r="R4329" s="2" t="s">
        <v>28</v>
      </c>
      <c r="S4329" s="9">
        <f t="shared" si="339"/>
        <v>0.02</v>
      </c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VLOOKUP($F$10:$F$4815,'Customer Info'!$A$1:$B$501,2,0)</f>
        <v>Sonia</v>
      </c>
      <c r="H4330" s="6" t="str">
        <f>VLOOKUP(F4330:$F$4815,'Customer Info'!$A:$C,3,0)</f>
        <v>Sunley</v>
      </c>
      <c r="I4330" s="6" t="str">
        <f>VLOOKUP($F$10:$F$4815,'Customer Info'!$A:$E,5,0)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66</v>
      </c>
      <c r="Q4330" s="8">
        <f t="shared" si="338"/>
        <v>12</v>
      </c>
      <c r="R4330" s="2" t="s">
        <v>26</v>
      </c>
      <c r="S4330" s="9">
        <f t="shared" si="339"/>
        <v>0.02</v>
      </c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VLOOKUP($F$10:$F$4815,'Customer Info'!$A$1:$B$501,2,0)</f>
        <v>Brad</v>
      </c>
      <c r="H4331" s="6" t="str">
        <f>VLOOKUP(F4331:$F$4815,'Customer Info'!$A:$C,3,0)</f>
        <v>Thomas</v>
      </c>
      <c r="I4331" s="6" t="str">
        <f>VLOOKUP($F$10:$F$4815,'Customer Info'!$A:$E,5,0)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376</v>
      </c>
      <c r="Q4331" s="8">
        <f t="shared" si="338"/>
        <v>66</v>
      </c>
      <c r="R4331" s="2" t="s">
        <v>56</v>
      </c>
      <c r="S4331" s="9">
        <f t="shared" si="339"/>
        <v>0.02</v>
      </c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VLOOKUP($F$10:$F$4815,'Customer Info'!$A$1:$B$501,2,0)</f>
        <v>Ryan</v>
      </c>
      <c r="H4332" s="6" t="str">
        <f>VLOOKUP(F4332:$F$4815,'Customer Info'!$A:$C,3,0)</f>
        <v>Akin</v>
      </c>
      <c r="I4332" s="6" t="str">
        <f>VLOOKUP($F$10:$F$4815,'Customer Info'!$A:$E,5,0)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8779</v>
      </c>
      <c r="Q4332" s="8">
        <f t="shared" si="338"/>
        <v>617</v>
      </c>
      <c r="R4332" s="2" t="s">
        <v>26</v>
      </c>
      <c r="S4332" s="9">
        <f t="shared" si="339"/>
        <v>0.05</v>
      </c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VLOOKUP($F$10:$F$4815,'Customer Info'!$A$1:$B$501,2,0)</f>
        <v>Ralph</v>
      </c>
      <c r="H4333" s="6" t="str">
        <f>VLOOKUP(F4333:$F$4815,'Customer Info'!$A:$C,3,0)</f>
        <v>Kennedy</v>
      </c>
      <c r="I4333" s="6" t="str">
        <f>VLOOKUP($F$10:$F$4815,'Customer Info'!$A:$E,5,0)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1370</v>
      </c>
      <c r="Q4333" s="8">
        <f t="shared" si="338"/>
        <v>116</v>
      </c>
      <c r="R4333" s="2" t="s">
        <v>28</v>
      </c>
      <c r="S4333" s="9">
        <f t="shared" si="339"/>
        <v>0.02</v>
      </c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VLOOKUP($F$10:$F$4815,'Customer Info'!$A$1:$B$501,2,0)</f>
        <v>Darren</v>
      </c>
      <c r="H4334" s="6" t="str">
        <f>VLOOKUP(F4334:$F$4815,'Customer Info'!$A:$C,3,0)</f>
        <v>Budd</v>
      </c>
      <c r="I4334" s="6" t="str">
        <f>VLOOKUP($F$10:$F$4815,'Customer Info'!$A:$E,5,0)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9200</v>
      </c>
      <c r="Q4334" s="8">
        <f t="shared" si="338"/>
        <v>650</v>
      </c>
      <c r="R4334" s="2" t="s">
        <v>28</v>
      </c>
      <c r="S4334" s="9">
        <f t="shared" si="339"/>
        <v>0.05</v>
      </c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VLOOKUP($F$10:$F$4815,'Customer Info'!$A$1:$B$501,2,0)</f>
        <v>Brad</v>
      </c>
      <c r="H4335" s="6" t="str">
        <f>VLOOKUP(F4335:$F$4815,'Customer Info'!$A:$C,3,0)</f>
        <v>Eason</v>
      </c>
      <c r="I4335" s="6" t="str">
        <f>VLOOKUP($F$10:$F$4815,'Customer Info'!$A:$E,5,0)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13949</v>
      </c>
      <c r="Q4335" s="8">
        <f t="shared" si="338"/>
        <v>1084</v>
      </c>
      <c r="R4335" s="2" t="s">
        <v>28</v>
      </c>
      <c r="S4335" s="9">
        <f t="shared" si="339"/>
        <v>0.05</v>
      </c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VLOOKUP($F$10:$F$4815,'Customer Info'!$A$1:$B$501,2,0)</f>
        <v>Linda</v>
      </c>
      <c r="H4336" s="6" t="str">
        <f>VLOOKUP(F4336:$F$4815,'Customer Info'!$A:$C,3,0)</f>
        <v>Southworth</v>
      </c>
      <c r="I4336" s="6" t="str">
        <f>VLOOKUP($F$10:$F$4815,'Customer Info'!$A:$E,5,0)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2813</v>
      </c>
      <c r="Q4336" s="8">
        <f t="shared" si="338"/>
        <v>245</v>
      </c>
      <c r="R4336" s="2" t="s">
        <v>28</v>
      </c>
      <c r="S4336" s="9">
        <f t="shared" si="339"/>
        <v>0.02</v>
      </c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VLOOKUP($F$10:$F$4815,'Customer Info'!$A$1:$B$501,2,0)</f>
        <v>Neoma</v>
      </c>
      <c r="H4337" s="6" t="str">
        <f>VLOOKUP(F4337:$F$4815,'Customer Info'!$A:$C,3,0)</f>
        <v>Murray</v>
      </c>
      <c r="I4337" s="6" t="str">
        <f>VLOOKUP($F$10:$F$4815,'Customer Info'!$A:$E,5,0)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2224</v>
      </c>
      <c r="Q4337" s="8">
        <f t="shared" si="338"/>
        <v>157</v>
      </c>
      <c r="R4337" s="2" t="s">
        <v>50</v>
      </c>
      <c r="S4337" s="9">
        <f t="shared" si="339"/>
        <v>0.02</v>
      </c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VLOOKUP($F$10:$F$4815,'Customer Info'!$A$1:$B$501,2,0)</f>
        <v>Steven</v>
      </c>
      <c r="H4338" s="6" t="str">
        <f>VLOOKUP(F4338:$F$4815,'Customer Info'!$A:$C,3,0)</f>
        <v>Cartwright</v>
      </c>
      <c r="I4338" s="6" t="str">
        <f>VLOOKUP($F$10:$F$4815,'Customer Info'!$A:$E,5,0)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13384</v>
      </c>
      <c r="Q4338" s="8">
        <f t="shared" si="338"/>
        <v>776</v>
      </c>
      <c r="R4338" s="2" t="s">
        <v>28</v>
      </c>
      <c r="S4338" s="9">
        <f t="shared" si="339"/>
        <v>0.05</v>
      </c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VLOOKUP($F$10:$F$4815,'Customer Info'!$A$1:$B$501,2,0)</f>
        <v>Annie</v>
      </c>
      <c r="H4339" s="6" t="str">
        <f>VLOOKUP(F4339:$F$4815,'Customer Info'!$A:$C,3,0)</f>
        <v>Zypern</v>
      </c>
      <c r="I4339" s="6" t="str">
        <f>VLOOKUP($F$10:$F$4815,'Customer Info'!$A:$E,5,0)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12786</v>
      </c>
      <c r="Q4339" s="8">
        <f t="shared" si="338"/>
        <v>1215</v>
      </c>
      <c r="R4339" s="2" t="s">
        <v>28</v>
      </c>
      <c r="S4339" s="9">
        <f t="shared" si="339"/>
        <v>0.05</v>
      </c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VLOOKUP($F$10:$F$4815,'Customer Info'!$A$1:$B$501,2,0)</f>
        <v>Fred</v>
      </c>
      <c r="H4340" s="6" t="str">
        <f>VLOOKUP(F4340:$F$4815,'Customer Info'!$A:$C,3,0)</f>
        <v>Wasserman</v>
      </c>
      <c r="I4340" s="6" t="str">
        <f>VLOOKUP($F$10:$F$4815,'Customer Info'!$A:$E,5,0)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734</v>
      </c>
      <c r="Q4340" s="8">
        <f t="shared" si="338"/>
        <v>122</v>
      </c>
      <c r="R4340" s="2" t="s">
        <v>26</v>
      </c>
      <c r="S4340" s="9">
        <f t="shared" si="339"/>
        <v>0.02</v>
      </c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VLOOKUP($F$10:$F$4815,'Customer Info'!$A$1:$B$501,2,0)</f>
        <v>David</v>
      </c>
      <c r="H4341" s="6" t="str">
        <f>VLOOKUP(F4341:$F$4815,'Customer Info'!$A:$C,3,0)</f>
        <v>Smith</v>
      </c>
      <c r="I4341" s="6" t="str">
        <f>VLOOKUP($F$10:$F$4815,'Customer Info'!$A:$E,5,0)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400</v>
      </c>
      <c r="Q4341" s="8">
        <f t="shared" si="338"/>
        <v>58</v>
      </c>
      <c r="R4341" s="2" t="s">
        <v>28</v>
      </c>
      <c r="S4341" s="9">
        <f t="shared" si="339"/>
        <v>0.02</v>
      </c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VLOOKUP($F$10:$F$4815,'Customer Info'!$A$1:$B$501,2,0)</f>
        <v>Quincy</v>
      </c>
      <c r="H4342" s="6" t="str">
        <f>VLOOKUP(F4342:$F$4815,'Customer Info'!$A:$C,3,0)</f>
        <v>Jones</v>
      </c>
      <c r="I4342" s="6" t="str">
        <f>VLOOKUP($F$10:$F$4815,'Customer Info'!$A:$E,5,0)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1048</v>
      </c>
      <c r="Q4342" s="8">
        <f t="shared" si="338"/>
        <v>147</v>
      </c>
      <c r="R4342" s="2" t="s">
        <v>28</v>
      </c>
      <c r="S4342" s="9">
        <f t="shared" si="339"/>
        <v>0.02</v>
      </c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VLOOKUP($F$10:$F$4815,'Customer Info'!$A$1:$B$501,2,0)</f>
        <v>Ted</v>
      </c>
      <c r="H4343" s="6" t="str">
        <f>VLOOKUP(F4343:$F$4815,'Customer Info'!$A:$C,3,0)</f>
        <v>Trevino</v>
      </c>
      <c r="I4343" s="6" t="str">
        <f>VLOOKUP($F$10:$F$4815,'Customer Info'!$A:$E,5,0)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645</v>
      </c>
      <c r="Q4343" s="8">
        <f t="shared" si="338"/>
        <v>70</v>
      </c>
      <c r="R4343" s="2" t="s">
        <v>28</v>
      </c>
      <c r="S4343" s="9">
        <f t="shared" si="339"/>
        <v>0.02</v>
      </c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VLOOKUP($F$10:$F$4815,'Customer Info'!$A$1:$B$501,2,0)</f>
        <v>Eugene</v>
      </c>
      <c r="H4344" s="6" t="str">
        <f>VLOOKUP(F4344:$F$4815,'Customer Info'!$A:$C,3,0)</f>
        <v>Hildebrand</v>
      </c>
      <c r="I4344" s="6" t="str">
        <f>VLOOKUP($F$10:$F$4815,'Customer Info'!$A:$E,5,0)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943</v>
      </c>
      <c r="Q4344" s="8">
        <f t="shared" si="338"/>
        <v>105</v>
      </c>
      <c r="R4344" s="2" t="s">
        <v>50</v>
      </c>
      <c r="S4344" s="9">
        <f t="shared" si="339"/>
        <v>0.02</v>
      </c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VLOOKUP($F$10:$F$4815,'Customer Info'!$A$1:$B$501,2,0)</f>
        <v>Darrin</v>
      </c>
      <c r="H4345" s="6" t="str">
        <f>VLOOKUP(F4345:$F$4815,'Customer Info'!$A:$C,3,0)</f>
        <v>Sayre</v>
      </c>
      <c r="I4345" s="6" t="str">
        <f>VLOOKUP($F$10:$F$4815,'Customer Info'!$A:$E,5,0)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8901</v>
      </c>
      <c r="Q4345" s="8">
        <f t="shared" si="338"/>
        <v>987</v>
      </c>
      <c r="R4345" s="2" t="s">
        <v>28</v>
      </c>
      <c r="S4345" s="9">
        <f t="shared" si="339"/>
        <v>0.05</v>
      </c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VLOOKUP($F$10:$F$4815,'Customer Info'!$A$1:$B$501,2,0)</f>
        <v>Deirdre</v>
      </c>
      <c r="H4346" s="6" t="str">
        <f>VLOOKUP(F4346:$F$4815,'Customer Info'!$A:$C,3,0)</f>
        <v>Greer</v>
      </c>
      <c r="I4346" s="6" t="str">
        <f>VLOOKUP($F$10:$F$4815,'Customer Info'!$A:$E,5,0)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5841</v>
      </c>
      <c r="Q4346" s="8">
        <f t="shared" si="338"/>
        <v>339</v>
      </c>
      <c r="R4346" s="2" t="s">
        <v>50</v>
      </c>
      <c r="S4346" s="9">
        <f t="shared" si="339"/>
        <v>0.05</v>
      </c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VLOOKUP($F$10:$F$4815,'Customer Info'!$A$1:$B$501,2,0)</f>
        <v>Logan</v>
      </c>
      <c r="H4347" s="6" t="str">
        <f>VLOOKUP(F4347:$F$4815,'Customer Info'!$A:$C,3,0)</f>
        <v>Currie</v>
      </c>
      <c r="I4347" s="6" t="str">
        <f>VLOOKUP($F$10:$F$4815,'Customer Info'!$A:$E,5,0)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70</v>
      </c>
      <c r="Q4347" s="8">
        <f t="shared" si="338"/>
        <v>14</v>
      </c>
      <c r="R4347" s="2" t="s">
        <v>50</v>
      </c>
      <c r="S4347" s="9">
        <f t="shared" si="339"/>
        <v>0.02</v>
      </c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VLOOKUP($F$10:$F$4815,'Customer Info'!$A$1:$B$501,2,0)</f>
        <v>Shahid</v>
      </c>
      <c r="H4348" s="6" t="str">
        <f>VLOOKUP(F4348:$F$4815,'Customer Info'!$A:$C,3,0)</f>
        <v>Collister</v>
      </c>
      <c r="I4348" s="6" t="str">
        <f>VLOOKUP($F$10:$F$4815,'Customer Info'!$A:$E,5,0)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7426</v>
      </c>
      <c r="Q4348" s="8">
        <f t="shared" si="338"/>
        <v>445</v>
      </c>
      <c r="R4348" s="2" t="s">
        <v>28</v>
      </c>
      <c r="S4348" s="9">
        <f t="shared" si="339"/>
        <v>0.05</v>
      </c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VLOOKUP($F$10:$F$4815,'Customer Info'!$A$1:$B$501,2,0)</f>
        <v>Shaun</v>
      </c>
      <c r="H4349" s="6" t="str">
        <f>VLOOKUP(F4349:$F$4815,'Customer Info'!$A:$C,3,0)</f>
        <v>Weien</v>
      </c>
      <c r="I4349" s="6" t="str">
        <f>VLOOKUP($F$10:$F$4815,'Customer Info'!$A:$E,5,0)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6610</v>
      </c>
      <c r="Q4349" s="8">
        <f t="shared" si="338"/>
        <v>448</v>
      </c>
      <c r="R4349" s="2" t="s">
        <v>28</v>
      </c>
      <c r="S4349" s="9">
        <f t="shared" si="339"/>
        <v>0.05</v>
      </c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VLOOKUP($F$10:$F$4815,'Customer Info'!$A$1:$B$501,2,0)</f>
        <v>Nicole</v>
      </c>
      <c r="H4350" s="6" t="str">
        <f>VLOOKUP(F4350:$F$4815,'Customer Info'!$A:$C,3,0)</f>
        <v>Fjeld</v>
      </c>
      <c r="I4350" s="6" t="str">
        <f>VLOOKUP($F$10:$F$4815,'Customer Info'!$A:$E,5,0)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1056</v>
      </c>
      <c r="Q4350" s="8">
        <f t="shared" si="338"/>
        <v>138</v>
      </c>
      <c r="R4350" s="2" t="s">
        <v>28</v>
      </c>
      <c r="S4350" s="9">
        <f t="shared" si="339"/>
        <v>0.02</v>
      </c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VLOOKUP($F$10:$F$4815,'Customer Info'!$A$1:$B$501,2,0)</f>
        <v>Becky</v>
      </c>
      <c r="H4351" s="6" t="str">
        <f>VLOOKUP(F4351:$F$4815,'Customer Info'!$A:$C,3,0)</f>
        <v>Pak</v>
      </c>
      <c r="I4351" s="6" t="str">
        <f>VLOOKUP($F$10:$F$4815,'Customer Info'!$A:$E,5,0)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2780</v>
      </c>
      <c r="Q4351" s="8">
        <f t="shared" si="338"/>
        <v>170</v>
      </c>
      <c r="R4351" s="2" t="s">
        <v>50</v>
      </c>
      <c r="S4351" s="9">
        <f t="shared" si="339"/>
        <v>0.02</v>
      </c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VLOOKUP($F$10:$F$4815,'Customer Info'!$A$1:$B$501,2,0)</f>
        <v>Larry</v>
      </c>
      <c r="H4352" s="6" t="str">
        <f>VLOOKUP(F4352:$F$4815,'Customer Info'!$A:$C,3,0)</f>
        <v>Blacks</v>
      </c>
      <c r="I4352" s="6" t="str">
        <f>VLOOKUP($F$10:$F$4815,'Customer Info'!$A:$E,5,0)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6068</v>
      </c>
      <c r="Q4352" s="8">
        <f t="shared" si="338"/>
        <v>374</v>
      </c>
      <c r="R4352" s="2" t="s">
        <v>28</v>
      </c>
      <c r="S4352" s="9">
        <f t="shared" si="339"/>
        <v>0.05</v>
      </c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VLOOKUP($F$10:$F$4815,'Customer Info'!$A$1:$B$501,2,0)</f>
        <v>Resi</v>
      </c>
      <c r="H4353" s="6" t="str">
        <f>VLOOKUP(F4353:$F$4815,'Customer Info'!$A:$C,3,0)</f>
        <v>Pšlking</v>
      </c>
      <c r="I4353" s="6" t="str">
        <f>VLOOKUP($F$10:$F$4815,'Customer Info'!$A:$E,5,0)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4999</v>
      </c>
      <c r="Q4353" s="8">
        <f t="shared" si="338"/>
        <v>268</v>
      </c>
      <c r="R4353" s="2" t="s">
        <v>28</v>
      </c>
      <c r="S4353" s="9">
        <f t="shared" si="339"/>
        <v>0.02</v>
      </c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VLOOKUP($F$10:$F$4815,'Customer Info'!$A$1:$B$501,2,0)</f>
        <v>Becky</v>
      </c>
      <c r="H4354" s="6" t="str">
        <f>VLOOKUP(F4354:$F$4815,'Customer Info'!$A:$C,3,0)</f>
        <v>Castell</v>
      </c>
      <c r="I4354" s="6" t="str">
        <f>VLOOKUP($F$10:$F$4815,'Customer Info'!$A:$E,5,0)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32832</v>
      </c>
      <c r="Q4354" s="8">
        <f t="shared" si="338"/>
        <v>1932</v>
      </c>
      <c r="R4354" s="2" t="s">
        <v>28</v>
      </c>
      <c r="S4354" s="9">
        <f t="shared" si="339"/>
        <v>7.0000000000000007E-2</v>
      </c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VLOOKUP($F$10:$F$4815,'Customer Info'!$A$1:$B$501,2,0)</f>
        <v>Duane</v>
      </c>
      <c r="H4355" s="6" t="str">
        <f>VLOOKUP(F4355:$F$4815,'Customer Info'!$A:$C,3,0)</f>
        <v>Noonan</v>
      </c>
      <c r="I4355" s="6" t="str">
        <f>VLOOKUP($F$10:$F$4815,'Customer Info'!$A:$E,5,0)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8002</v>
      </c>
      <c r="Q4355" s="8">
        <f t="shared" si="338"/>
        <v>727</v>
      </c>
      <c r="R4355" s="2" t="s">
        <v>28</v>
      </c>
      <c r="S4355" s="9">
        <f t="shared" si="339"/>
        <v>0.05</v>
      </c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VLOOKUP($F$10:$F$4815,'Customer Info'!$A$1:$B$501,2,0)</f>
        <v>Shui</v>
      </c>
      <c r="H4356" s="6" t="str">
        <f>VLOOKUP(F4356:$F$4815,'Customer Info'!$A:$C,3,0)</f>
        <v>Tom</v>
      </c>
      <c r="I4356" s="6" t="str">
        <f>VLOOKUP($F$10:$F$4815,'Customer Info'!$A:$E,5,0)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14730</v>
      </c>
      <c r="Q4356" s="8">
        <f t="shared" si="338"/>
        <v>796</v>
      </c>
      <c r="R4356" s="2" t="s">
        <v>26</v>
      </c>
      <c r="S4356" s="9">
        <f t="shared" si="339"/>
        <v>0.05</v>
      </c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VLOOKUP($F$10:$F$4815,'Customer Info'!$A$1:$B$501,2,0)</f>
        <v>Georgia</v>
      </c>
      <c r="H4357" s="6" t="str">
        <f>VLOOKUP(F4357:$F$4815,'Customer Info'!$A:$C,3,0)</f>
        <v>Rosenberg</v>
      </c>
      <c r="I4357" s="6" t="str">
        <f>VLOOKUP($F$10:$F$4815,'Customer Info'!$A:$E,5,0)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17811</v>
      </c>
      <c r="Q4357" s="8">
        <f t="shared" si="338"/>
        <v>2013</v>
      </c>
      <c r="R4357" s="2" t="s">
        <v>50</v>
      </c>
      <c r="S4357" s="9">
        <f t="shared" si="339"/>
        <v>0.05</v>
      </c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VLOOKUP($F$10:$F$4815,'Customer Info'!$A$1:$B$501,2,0)</f>
        <v>Fred</v>
      </c>
      <c r="H4358" s="6" t="str">
        <f>VLOOKUP(F4358:$F$4815,'Customer Info'!$A:$C,3,0)</f>
        <v>Wasserman</v>
      </c>
      <c r="I4358" s="6" t="str">
        <f>VLOOKUP($F$10:$F$4815,'Customer Info'!$A:$E,5,0)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16113</v>
      </c>
      <c r="Q4358" s="8">
        <f t="shared" si="338"/>
        <v>969</v>
      </c>
      <c r="R4358" s="2" t="s">
        <v>50</v>
      </c>
      <c r="S4358" s="9">
        <f t="shared" si="339"/>
        <v>0.05</v>
      </c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VLOOKUP($F$10:$F$4815,'Customer Info'!$A$1:$B$501,2,0)</f>
        <v>Ralph</v>
      </c>
      <c r="H4359" s="6" t="str">
        <f>VLOOKUP(F4359:$F$4815,'Customer Info'!$A:$C,3,0)</f>
        <v>Arnett</v>
      </c>
      <c r="I4359" s="6" t="str">
        <f>VLOOKUP($F$10:$F$4815,'Customer Info'!$A:$E,5,0)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1442</v>
      </c>
      <c r="Q4359" s="8">
        <f t="shared" si="338"/>
        <v>152</v>
      </c>
      <c r="R4359" s="2" t="s">
        <v>50</v>
      </c>
      <c r="S4359" s="9">
        <f t="shared" si="339"/>
        <v>0.02</v>
      </c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VLOOKUP($F$10:$F$4815,'Customer Info'!$A$1:$B$501,2,0)</f>
        <v>Brooke</v>
      </c>
      <c r="H4360" s="6" t="str">
        <f>VLOOKUP(F4360:$F$4815,'Customer Info'!$A:$C,3,0)</f>
        <v>Gillingham</v>
      </c>
      <c r="I4360" s="6" t="str">
        <f>VLOOKUP($F$10:$F$4815,'Customer Info'!$A:$E,5,0)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286</v>
      </c>
      <c r="Q4360" s="8">
        <f t="shared" si="338"/>
        <v>34</v>
      </c>
      <c r="R4360" s="2" t="s">
        <v>28</v>
      </c>
      <c r="S4360" s="9">
        <f t="shared" si="339"/>
        <v>0.02</v>
      </c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VLOOKUP($F$10:$F$4815,'Customer Info'!$A$1:$B$501,2,0)</f>
        <v>Aaron</v>
      </c>
      <c r="H4361" s="6" t="str">
        <f>VLOOKUP(F4361:$F$4815,'Customer Info'!$A:$C,3,0)</f>
        <v>Hawkins</v>
      </c>
      <c r="I4361" s="6" t="str">
        <f>VLOOKUP($F$10:$F$4815,'Customer Info'!$A:$E,5,0)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16362</v>
      </c>
      <c r="Q4361" s="8">
        <f t="shared" si="338"/>
        <v>1567</v>
      </c>
      <c r="R4361" s="2" t="s">
        <v>50</v>
      </c>
      <c r="S4361" s="9">
        <f t="shared" si="339"/>
        <v>0.05</v>
      </c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VLOOKUP($F$10:$F$4815,'Customer Info'!$A$1:$B$501,2,0)</f>
        <v>James</v>
      </c>
      <c r="H4362" s="6" t="str">
        <f>VLOOKUP(F4362:$F$4815,'Customer Info'!$A:$C,3,0)</f>
        <v>Lanier</v>
      </c>
      <c r="I4362" s="6" t="str">
        <f>VLOOKUP($F$10:$F$4815,'Customer Info'!$A:$E,5,0)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4097</v>
      </c>
      <c r="Q4362" s="8">
        <f t="shared" si="338"/>
        <v>287</v>
      </c>
      <c r="R4362" s="2" t="s">
        <v>28</v>
      </c>
      <c r="S4362" s="9">
        <f t="shared" si="339"/>
        <v>0.02</v>
      </c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VLOOKUP($F$10:$F$4815,'Customer Info'!$A$1:$B$501,2,0)</f>
        <v>Caroline</v>
      </c>
      <c r="H4363" s="6" t="str">
        <f>VLOOKUP(F4363:$F$4815,'Customer Info'!$A:$C,3,0)</f>
        <v>Jumper</v>
      </c>
      <c r="I4363" s="6" t="str">
        <f>VLOOKUP($F$10:$F$4815,'Customer Info'!$A:$E,5,0)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N4363+O4363</f>
        <v>18022</v>
      </c>
      <c r="Q4363" s="8">
        <f t="shared" ref="Q4363:Q4426" si="343">P4363-M4363</f>
        <v>1720</v>
      </c>
      <c r="R4363" s="2" t="s">
        <v>50</v>
      </c>
      <c r="S4363" s="9">
        <f t="shared" ref="S4363:S4426" si="344">VLOOKUP($P$10:$P$4815,$T$1:$U$7, 2,1)</f>
        <v>0.05</v>
      </c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VLOOKUP($F$10:$F$4815,'Customer Info'!$A$1:$B$501,2,0)</f>
        <v>Roger</v>
      </c>
      <c r="H4364" s="6" t="str">
        <f>VLOOKUP(F4364:$F$4815,'Customer Info'!$A:$C,3,0)</f>
        <v>Barcio</v>
      </c>
      <c r="I4364" s="6" t="str">
        <f>VLOOKUP($F$10:$F$4815,'Customer Info'!$A:$E,5,0)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1329</v>
      </c>
      <c r="Q4364" s="8">
        <f t="shared" si="343"/>
        <v>165</v>
      </c>
      <c r="R4364" s="2" t="s">
        <v>28</v>
      </c>
      <c r="S4364" s="9">
        <f t="shared" si="344"/>
        <v>0.02</v>
      </c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VLOOKUP($F$10:$F$4815,'Customer Info'!$A$1:$B$501,2,0)</f>
        <v>Tom</v>
      </c>
      <c r="H4365" s="6" t="str">
        <f>VLOOKUP(F4365:$F$4815,'Customer Info'!$A:$C,3,0)</f>
        <v>Boeckenhauer</v>
      </c>
      <c r="I4365" s="6" t="str">
        <f>VLOOKUP($F$10:$F$4815,'Customer Info'!$A:$E,5,0)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6339</v>
      </c>
      <c r="Q4365" s="8">
        <f t="shared" si="343"/>
        <v>249</v>
      </c>
      <c r="R4365" s="2" t="s">
        <v>26</v>
      </c>
      <c r="S4365" s="9">
        <f t="shared" si="344"/>
        <v>0.05</v>
      </c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VLOOKUP($F$10:$F$4815,'Customer Info'!$A$1:$B$501,2,0)</f>
        <v>Carl</v>
      </c>
      <c r="H4366" s="6" t="str">
        <f>VLOOKUP(F4366:$F$4815,'Customer Info'!$A:$C,3,0)</f>
        <v>Weiss</v>
      </c>
      <c r="I4366" s="6" t="str">
        <f>VLOOKUP($F$10:$F$4815,'Customer Info'!$A:$E,5,0)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780</v>
      </c>
      <c r="Q4366" s="8">
        <f t="shared" si="343"/>
        <v>50</v>
      </c>
      <c r="R4366" s="2" t="s">
        <v>50</v>
      </c>
      <c r="S4366" s="9">
        <f t="shared" si="344"/>
        <v>0.02</v>
      </c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VLOOKUP($F$10:$F$4815,'Customer Info'!$A$1:$B$501,2,0)</f>
        <v>Shaun</v>
      </c>
      <c r="H4367" s="6" t="str">
        <f>VLOOKUP(F4367:$F$4815,'Customer Info'!$A:$C,3,0)</f>
        <v>Weien</v>
      </c>
      <c r="I4367" s="6" t="str">
        <f>VLOOKUP($F$10:$F$4815,'Customer Info'!$A:$E,5,0)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809</v>
      </c>
      <c r="Q4367" s="8">
        <f t="shared" si="343"/>
        <v>108</v>
      </c>
      <c r="R4367" s="2" t="s">
        <v>28</v>
      </c>
      <c r="S4367" s="9">
        <f t="shared" si="344"/>
        <v>0.02</v>
      </c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VLOOKUP($F$10:$F$4815,'Customer Info'!$A$1:$B$501,2,0)</f>
        <v>Keith</v>
      </c>
      <c r="H4368" s="6" t="str">
        <f>VLOOKUP(F4368:$F$4815,'Customer Info'!$A:$C,3,0)</f>
        <v>Herrera</v>
      </c>
      <c r="I4368" s="6" t="str">
        <f>VLOOKUP($F$10:$F$4815,'Customer Info'!$A:$E,5,0)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445</v>
      </c>
      <c r="Q4368" s="8">
        <f t="shared" si="343"/>
        <v>45</v>
      </c>
      <c r="R4368" s="2" t="s">
        <v>28</v>
      </c>
      <c r="S4368" s="9">
        <f t="shared" si="344"/>
        <v>0.02</v>
      </c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VLOOKUP($F$10:$F$4815,'Customer Info'!$A$1:$B$501,2,0)</f>
        <v>Emily</v>
      </c>
      <c r="H4369" s="6" t="str">
        <f>VLOOKUP(F4369:$F$4815,'Customer Info'!$A:$C,3,0)</f>
        <v>Burns</v>
      </c>
      <c r="I4369" s="6" t="str">
        <f>VLOOKUP($F$10:$F$4815,'Customer Info'!$A:$E,5,0)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2600</v>
      </c>
      <c r="Q4369" s="8">
        <f t="shared" si="343"/>
        <v>340</v>
      </c>
      <c r="R4369" s="2" t="s">
        <v>28</v>
      </c>
      <c r="S4369" s="9">
        <f t="shared" si="344"/>
        <v>0.02</v>
      </c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VLOOKUP($F$10:$F$4815,'Customer Info'!$A$1:$B$501,2,0)</f>
        <v>Roland</v>
      </c>
      <c r="H4370" s="6" t="str">
        <f>VLOOKUP(F4370:$F$4815,'Customer Info'!$A:$C,3,0)</f>
        <v>Fjeld</v>
      </c>
      <c r="I4370" s="6" t="str">
        <f>VLOOKUP($F$10:$F$4815,'Customer Info'!$A:$E,5,0)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16840</v>
      </c>
      <c r="Q4370" s="8">
        <f t="shared" si="343"/>
        <v>718</v>
      </c>
      <c r="R4370" s="2" t="s">
        <v>50</v>
      </c>
      <c r="S4370" s="9">
        <f t="shared" si="344"/>
        <v>0.05</v>
      </c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VLOOKUP($F$10:$F$4815,'Customer Info'!$A$1:$B$501,2,0)</f>
        <v>Neoma</v>
      </c>
      <c r="H4371" s="6" t="str">
        <f>VLOOKUP(F4371:$F$4815,'Customer Info'!$A:$C,3,0)</f>
        <v>Murray</v>
      </c>
      <c r="I4371" s="6" t="str">
        <f>VLOOKUP($F$10:$F$4815,'Customer Info'!$A:$E,5,0)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13544</v>
      </c>
      <c r="Q4371" s="8">
        <f t="shared" si="343"/>
        <v>302</v>
      </c>
      <c r="R4371" s="2" t="s">
        <v>50</v>
      </c>
      <c r="S4371" s="9">
        <f t="shared" si="344"/>
        <v>0.05</v>
      </c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VLOOKUP($F$10:$F$4815,'Customer Info'!$A$1:$B$501,2,0)</f>
        <v>Duane</v>
      </c>
      <c r="H4372" s="6" t="str">
        <f>VLOOKUP(F4372:$F$4815,'Customer Info'!$A:$C,3,0)</f>
        <v>Noonan</v>
      </c>
      <c r="I4372" s="6" t="str">
        <f>VLOOKUP($F$10:$F$4815,'Customer Info'!$A:$E,5,0)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17471</v>
      </c>
      <c r="Q4372" s="8">
        <f t="shared" si="343"/>
        <v>1401</v>
      </c>
      <c r="R4372" s="2" t="s">
        <v>50</v>
      </c>
      <c r="S4372" s="9">
        <f t="shared" si="344"/>
        <v>0.05</v>
      </c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VLOOKUP($F$10:$F$4815,'Customer Info'!$A$1:$B$501,2,0)</f>
        <v>Liz</v>
      </c>
      <c r="H4373" s="6" t="str">
        <f>VLOOKUP(F4373:$F$4815,'Customer Info'!$A:$C,3,0)</f>
        <v>Carlisle</v>
      </c>
      <c r="I4373" s="6" t="str">
        <f>VLOOKUP($F$10:$F$4815,'Customer Info'!$A:$E,5,0)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18126</v>
      </c>
      <c r="Q4373" s="8">
        <f t="shared" si="343"/>
        <v>1575</v>
      </c>
      <c r="R4373" s="2" t="s">
        <v>50</v>
      </c>
      <c r="S4373" s="9">
        <f t="shared" si="344"/>
        <v>0.05</v>
      </c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VLOOKUP($F$10:$F$4815,'Customer Info'!$A$1:$B$501,2,0)</f>
        <v>Greg</v>
      </c>
      <c r="H4374" s="6" t="str">
        <f>VLOOKUP(F4374:$F$4815,'Customer Info'!$A:$C,3,0)</f>
        <v>Hansen</v>
      </c>
      <c r="I4374" s="6" t="str">
        <f>VLOOKUP($F$10:$F$4815,'Customer Info'!$A:$E,5,0)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2698</v>
      </c>
      <c r="Q4374" s="8">
        <f t="shared" si="343"/>
        <v>238</v>
      </c>
      <c r="R4374" s="2" t="s">
        <v>28</v>
      </c>
      <c r="S4374" s="9">
        <f t="shared" si="344"/>
        <v>0.02</v>
      </c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VLOOKUP($F$10:$F$4815,'Customer Info'!$A$1:$B$501,2,0)</f>
        <v>Sung</v>
      </c>
      <c r="H4375" s="6" t="str">
        <f>VLOOKUP(F4375:$F$4815,'Customer Info'!$A:$C,3,0)</f>
        <v>Shariari</v>
      </c>
      <c r="I4375" s="6" t="str">
        <f>VLOOKUP($F$10:$F$4815,'Customer Info'!$A:$E,5,0)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184</v>
      </c>
      <c r="Q4375" s="8">
        <f t="shared" si="343"/>
        <v>24</v>
      </c>
      <c r="R4375" s="2" t="s">
        <v>28</v>
      </c>
      <c r="S4375" s="9">
        <f t="shared" si="344"/>
        <v>0.02</v>
      </c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VLOOKUP($F$10:$F$4815,'Customer Info'!$A$1:$B$501,2,0)</f>
        <v>Tamara</v>
      </c>
      <c r="H4376" s="6" t="str">
        <f>VLOOKUP(F4376:$F$4815,'Customer Info'!$A:$C,3,0)</f>
        <v>Chand</v>
      </c>
      <c r="I4376" s="6" t="str">
        <f>VLOOKUP($F$10:$F$4815,'Customer Info'!$A:$E,5,0)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32861</v>
      </c>
      <c r="Q4376" s="8">
        <f t="shared" si="343"/>
        <v>2769</v>
      </c>
      <c r="R4376" s="2" t="s">
        <v>28</v>
      </c>
      <c r="S4376" s="9">
        <f t="shared" si="344"/>
        <v>7.0000000000000007E-2</v>
      </c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VLOOKUP($F$10:$F$4815,'Customer Info'!$A$1:$B$501,2,0)</f>
        <v>Darren</v>
      </c>
      <c r="H4377" s="6" t="str">
        <f>VLOOKUP(F4377:$F$4815,'Customer Info'!$A:$C,3,0)</f>
        <v>Budd</v>
      </c>
      <c r="I4377" s="6" t="str">
        <f>VLOOKUP($F$10:$F$4815,'Customer Info'!$A:$E,5,0)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453</v>
      </c>
      <c r="Q4377" s="8">
        <f t="shared" si="343"/>
        <v>55</v>
      </c>
      <c r="R4377" s="2" t="s">
        <v>26</v>
      </c>
      <c r="S4377" s="9">
        <f t="shared" si="344"/>
        <v>0.02</v>
      </c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VLOOKUP($F$10:$F$4815,'Customer Info'!$A$1:$B$501,2,0)</f>
        <v>Brooke</v>
      </c>
      <c r="H4378" s="6" t="str">
        <f>VLOOKUP(F4378:$F$4815,'Customer Info'!$A:$C,3,0)</f>
        <v>Gillingham</v>
      </c>
      <c r="I4378" s="6" t="str">
        <f>VLOOKUP($F$10:$F$4815,'Customer Info'!$A:$E,5,0)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438</v>
      </c>
      <c r="Q4378" s="8">
        <f t="shared" si="343"/>
        <v>67</v>
      </c>
      <c r="R4378" s="2" t="s">
        <v>28</v>
      </c>
      <c r="S4378" s="9">
        <f t="shared" si="344"/>
        <v>0.02</v>
      </c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VLOOKUP($F$10:$F$4815,'Customer Info'!$A$1:$B$501,2,0)</f>
        <v>Robert</v>
      </c>
      <c r="H4379" s="6" t="str">
        <f>VLOOKUP(F4379:$F$4815,'Customer Info'!$A:$C,3,0)</f>
        <v>Dilbeck</v>
      </c>
      <c r="I4379" s="6" t="str">
        <f>VLOOKUP($F$10:$F$4815,'Customer Info'!$A:$E,5,0)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29644</v>
      </c>
      <c r="Q4379" s="8">
        <f t="shared" si="343"/>
        <v>2004</v>
      </c>
      <c r="R4379" s="2" t="s">
        <v>28</v>
      </c>
      <c r="S4379" s="9">
        <f t="shared" si="344"/>
        <v>7.0000000000000007E-2</v>
      </c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VLOOKUP($F$10:$F$4815,'Customer Info'!$A$1:$B$501,2,0)</f>
        <v>Mike</v>
      </c>
      <c r="H4380" s="6" t="str">
        <f>VLOOKUP(F4380:$F$4815,'Customer Info'!$A:$C,3,0)</f>
        <v>Pelletier</v>
      </c>
      <c r="I4380" s="6" t="str">
        <f>VLOOKUP($F$10:$F$4815,'Customer Info'!$A:$E,5,0)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4274</v>
      </c>
      <c r="Q4380" s="8">
        <f t="shared" si="343"/>
        <v>272</v>
      </c>
      <c r="R4380" s="2" t="s">
        <v>50</v>
      </c>
      <c r="S4380" s="9">
        <f t="shared" si="344"/>
        <v>0.02</v>
      </c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VLOOKUP($F$10:$F$4815,'Customer Info'!$A$1:$B$501,2,0)</f>
        <v>Shahid</v>
      </c>
      <c r="H4381" s="6" t="str">
        <f>VLOOKUP(F4381:$F$4815,'Customer Info'!$A:$C,3,0)</f>
        <v>Collister</v>
      </c>
      <c r="I4381" s="6" t="str">
        <f>VLOOKUP($F$10:$F$4815,'Customer Info'!$A:$E,5,0)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2261</v>
      </c>
      <c r="Q4381" s="8">
        <f t="shared" si="343"/>
        <v>181</v>
      </c>
      <c r="R4381" s="2" t="s">
        <v>50</v>
      </c>
      <c r="S4381" s="9">
        <f t="shared" si="344"/>
        <v>0.02</v>
      </c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VLOOKUP($F$10:$F$4815,'Customer Info'!$A$1:$B$501,2,0)</f>
        <v>Michelle</v>
      </c>
      <c r="H4382" s="6" t="str">
        <f>VLOOKUP(F4382:$F$4815,'Customer Info'!$A:$C,3,0)</f>
        <v>Arnett</v>
      </c>
      <c r="I4382" s="6" t="str">
        <f>VLOOKUP($F$10:$F$4815,'Customer Info'!$A:$E,5,0)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24696</v>
      </c>
      <c r="Q4382" s="8">
        <f t="shared" si="343"/>
        <v>2127</v>
      </c>
      <c r="R4382" s="2" t="s">
        <v>28</v>
      </c>
      <c r="S4382" s="9">
        <f t="shared" si="344"/>
        <v>0.05</v>
      </c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VLOOKUP($F$10:$F$4815,'Customer Info'!$A$1:$B$501,2,0)</f>
        <v>Allen</v>
      </c>
      <c r="H4383" s="6" t="str">
        <f>VLOOKUP(F4383:$F$4815,'Customer Info'!$A:$C,3,0)</f>
        <v>Armold</v>
      </c>
      <c r="I4383" s="6" t="str">
        <f>VLOOKUP($F$10:$F$4815,'Customer Info'!$A:$E,5,0)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5785</v>
      </c>
      <c r="Q4383" s="8">
        <f t="shared" si="343"/>
        <v>345</v>
      </c>
      <c r="R4383" s="2" t="s">
        <v>50</v>
      </c>
      <c r="S4383" s="9">
        <f t="shared" si="344"/>
        <v>0.05</v>
      </c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VLOOKUP($F$10:$F$4815,'Customer Info'!$A$1:$B$501,2,0)</f>
        <v>Kristen</v>
      </c>
      <c r="H4384" s="6" t="str">
        <f>VLOOKUP(F4384:$F$4815,'Customer Info'!$A:$C,3,0)</f>
        <v>Hastings</v>
      </c>
      <c r="I4384" s="6" t="str">
        <f>VLOOKUP($F$10:$F$4815,'Customer Info'!$A:$E,5,0)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7179</v>
      </c>
      <c r="Q4384" s="8">
        <f t="shared" si="343"/>
        <v>638</v>
      </c>
      <c r="R4384" s="2" t="s">
        <v>56</v>
      </c>
      <c r="S4384" s="9">
        <f t="shared" si="344"/>
        <v>0.05</v>
      </c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VLOOKUP($F$10:$F$4815,'Customer Info'!$A$1:$B$501,2,0)</f>
        <v>Dave</v>
      </c>
      <c r="H4385" s="6" t="str">
        <f>VLOOKUP(F4385:$F$4815,'Customer Info'!$A:$C,3,0)</f>
        <v>Poirier</v>
      </c>
      <c r="I4385" s="6" t="str">
        <f>VLOOKUP($F$10:$F$4815,'Customer Info'!$A:$E,5,0)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5341</v>
      </c>
      <c r="Q4385" s="8">
        <f t="shared" si="343"/>
        <v>613</v>
      </c>
      <c r="R4385" s="2" t="s">
        <v>50</v>
      </c>
      <c r="S4385" s="9">
        <f t="shared" si="344"/>
        <v>0.05</v>
      </c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VLOOKUP($F$10:$F$4815,'Customer Info'!$A$1:$B$501,2,0)</f>
        <v>Tracy</v>
      </c>
      <c r="H4386" s="6" t="str">
        <f>VLOOKUP(F4386:$F$4815,'Customer Info'!$A:$C,3,0)</f>
        <v>Blumstein</v>
      </c>
      <c r="I4386" s="6" t="str">
        <f>VLOOKUP($F$10:$F$4815,'Customer Info'!$A:$E,5,0)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1086</v>
      </c>
      <c r="Q4386" s="8">
        <f t="shared" si="343"/>
        <v>158</v>
      </c>
      <c r="R4386" s="2" t="s">
        <v>50</v>
      </c>
      <c r="S4386" s="9">
        <f t="shared" si="344"/>
        <v>0.02</v>
      </c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VLOOKUP($F$10:$F$4815,'Customer Info'!$A$1:$B$501,2,0)</f>
        <v>Cyra</v>
      </c>
      <c r="H4387" s="6" t="str">
        <f>VLOOKUP(F4387:$F$4815,'Customer Info'!$A:$C,3,0)</f>
        <v>Reiten</v>
      </c>
      <c r="I4387" s="6" t="str">
        <f>VLOOKUP($F$10:$F$4815,'Customer Info'!$A:$E,5,0)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6611</v>
      </c>
      <c r="Q4387" s="8">
        <f t="shared" si="343"/>
        <v>431</v>
      </c>
      <c r="R4387" s="2" t="s">
        <v>28</v>
      </c>
      <c r="S4387" s="9">
        <f t="shared" si="344"/>
        <v>0.05</v>
      </c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VLOOKUP($F$10:$F$4815,'Customer Info'!$A$1:$B$501,2,0)</f>
        <v>Logan</v>
      </c>
      <c r="H4388" s="6" t="str">
        <f>VLOOKUP(F4388:$F$4815,'Customer Info'!$A:$C,3,0)</f>
        <v>Currie</v>
      </c>
      <c r="I4388" s="6" t="str">
        <f>VLOOKUP($F$10:$F$4815,'Customer Info'!$A:$E,5,0)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33728</v>
      </c>
      <c r="Q4388" s="8">
        <f t="shared" si="343"/>
        <v>1640</v>
      </c>
      <c r="R4388" s="2" t="s">
        <v>50</v>
      </c>
      <c r="S4388" s="9">
        <f t="shared" si="344"/>
        <v>7.0000000000000007E-2</v>
      </c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VLOOKUP($F$10:$F$4815,'Customer Info'!$A$1:$B$501,2,0)</f>
        <v>Trudy</v>
      </c>
      <c r="H4389" s="6" t="str">
        <f>VLOOKUP(F4389:$F$4815,'Customer Info'!$A:$C,3,0)</f>
        <v>Glocke</v>
      </c>
      <c r="I4389" s="6" t="str">
        <f>VLOOKUP($F$10:$F$4815,'Customer Info'!$A:$E,5,0)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419</v>
      </c>
      <c r="Q4389" s="8">
        <f t="shared" si="343"/>
        <v>63</v>
      </c>
      <c r="R4389" s="2" t="s">
        <v>50</v>
      </c>
      <c r="S4389" s="9">
        <f t="shared" si="344"/>
        <v>0.02</v>
      </c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VLOOKUP($F$10:$F$4815,'Customer Info'!$A$1:$B$501,2,0)</f>
        <v>Damala</v>
      </c>
      <c r="H4390" s="6" t="str">
        <f>VLOOKUP(F4390:$F$4815,'Customer Info'!$A:$C,3,0)</f>
        <v>Kotsonis</v>
      </c>
      <c r="I4390" s="6" t="str">
        <f>VLOOKUP($F$10:$F$4815,'Customer Info'!$A:$E,5,0)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28636</v>
      </c>
      <c r="Q4390" s="8">
        <f t="shared" si="343"/>
        <v>1932</v>
      </c>
      <c r="R4390" s="2" t="s">
        <v>28</v>
      </c>
      <c r="S4390" s="9">
        <f t="shared" si="344"/>
        <v>7.0000000000000007E-2</v>
      </c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VLOOKUP($F$10:$F$4815,'Customer Info'!$A$1:$B$501,2,0)</f>
        <v>Roy</v>
      </c>
      <c r="H4391" s="6" t="str">
        <f>VLOOKUP(F4391:$F$4815,'Customer Info'!$A:$C,3,0)</f>
        <v>Phan</v>
      </c>
      <c r="I4391" s="6" t="str">
        <f>VLOOKUP($F$10:$F$4815,'Customer Info'!$A:$E,5,0)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5552</v>
      </c>
      <c r="Q4391" s="8">
        <f t="shared" si="343"/>
        <v>456</v>
      </c>
      <c r="R4391" s="2" t="s">
        <v>50</v>
      </c>
      <c r="S4391" s="9">
        <f t="shared" si="344"/>
        <v>0.05</v>
      </c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VLOOKUP($F$10:$F$4815,'Customer Info'!$A$1:$B$501,2,0)</f>
        <v>Lynn</v>
      </c>
      <c r="H4392" s="6" t="str">
        <f>VLOOKUP(F4392:$F$4815,'Customer Info'!$A:$C,3,0)</f>
        <v>Smith</v>
      </c>
      <c r="I4392" s="6" t="str">
        <f>VLOOKUP($F$10:$F$4815,'Customer Info'!$A:$E,5,0)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1128</v>
      </c>
      <c r="Q4392" s="8">
        <f t="shared" si="343"/>
        <v>120</v>
      </c>
      <c r="R4392" s="2" t="s">
        <v>50</v>
      </c>
      <c r="S4392" s="9">
        <f t="shared" si="344"/>
        <v>0.02</v>
      </c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VLOOKUP($F$10:$F$4815,'Customer Info'!$A$1:$B$501,2,0)</f>
        <v>Alex</v>
      </c>
      <c r="H4393" s="6" t="str">
        <f>VLOOKUP(F4393:$F$4815,'Customer Info'!$A:$C,3,0)</f>
        <v>Avila</v>
      </c>
      <c r="I4393" s="6" t="str">
        <f>VLOOKUP($F$10:$F$4815,'Customer Info'!$A:$E,5,0)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8660</v>
      </c>
      <c r="Q4393" s="8">
        <f t="shared" si="343"/>
        <v>911</v>
      </c>
      <c r="R4393" s="2" t="s">
        <v>56</v>
      </c>
      <c r="S4393" s="9">
        <f t="shared" si="344"/>
        <v>0.05</v>
      </c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VLOOKUP($F$10:$F$4815,'Customer Info'!$A$1:$B$501,2,0)</f>
        <v>Nick</v>
      </c>
      <c r="H4394" s="6" t="str">
        <f>VLOOKUP(F4394:$F$4815,'Customer Info'!$A:$C,3,0)</f>
        <v>Zandusky</v>
      </c>
      <c r="I4394" s="6" t="str">
        <f>VLOOKUP($F$10:$F$4815,'Customer Info'!$A:$E,5,0)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6023</v>
      </c>
      <c r="Q4394" s="8">
        <f t="shared" si="343"/>
        <v>299</v>
      </c>
      <c r="R4394" s="2" t="s">
        <v>28</v>
      </c>
      <c r="S4394" s="9">
        <f t="shared" si="344"/>
        <v>0.05</v>
      </c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VLOOKUP($F$10:$F$4815,'Customer Info'!$A$1:$B$501,2,0)</f>
        <v>Jas</v>
      </c>
      <c r="H4395" s="6" t="str">
        <f>VLOOKUP(F4395:$F$4815,'Customer Info'!$A:$C,3,0)</f>
        <v>O'Carroll</v>
      </c>
      <c r="I4395" s="6" t="str">
        <f>VLOOKUP($F$10:$F$4815,'Customer Info'!$A:$E,5,0)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194</v>
      </c>
      <c r="Q4395" s="8">
        <f t="shared" si="343"/>
        <v>30</v>
      </c>
      <c r="R4395" s="2" t="s">
        <v>50</v>
      </c>
      <c r="S4395" s="9">
        <f t="shared" si="344"/>
        <v>0.02</v>
      </c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VLOOKUP($F$10:$F$4815,'Customer Info'!$A$1:$B$501,2,0)</f>
        <v>Ken</v>
      </c>
      <c r="H4396" s="6" t="str">
        <f>VLOOKUP(F4396:$F$4815,'Customer Info'!$A:$C,3,0)</f>
        <v>Heidel</v>
      </c>
      <c r="I4396" s="6" t="str">
        <f>VLOOKUP($F$10:$F$4815,'Customer Info'!$A:$E,5,0)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223</v>
      </c>
      <c r="Q4396" s="8">
        <f t="shared" si="343"/>
        <v>50</v>
      </c>
      <c r="R4396" s="2" t="s">
        <v>28</v>
      </c>
      <c r="S4396" s="9">
        <f t="shared" si="344"/>
        <v>0.02</v>
      </c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VLOOKUP($F$10:$F$4815,'Customer Info'!$A$1:$B$501,2,0)</f>
        <v>Bryan</v>
      </c>
      <c r="H4397" s="6" t="str">
        <f>VLOOKUP(F4397:$F$4815,'Customer Info'!$A:$C,3,0)</f>
        <v>Spruell</v>
      </c>
      <c r="I4397" s="6" t="str">
        <f>VLOOKUP($F$10:$F$4815,'Customer Info'!$A:$E,5,0)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316</v>
      </c>
      <c r="Q4397" s="8">
        <f t="shared" si="343"/>
        <v>42</v>
      </c>
      <c r="R4397" s="2" t="s">
        <v>50</v>
      </c>
      <c r="S4397" s="9">
        <f t="shared" si="344"/>
        <v>0.02</v>
      </c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VLOOKUP($F$10:$F$4815,'Customer Info'!$A$1:$B$501,2,0)</f>
        <v>Filia</v>
      </c>
      <c r="H4398" s="6" t="str">
        <f>VLOOKUP(F4398:$F$4815,'Customer Info'!$A:$C,3,0)</f>
        <v>McAdams</v>
      </c>
      <c r="I4398" s="6" t="str">
        <f>VLOOKUP($F$10:$F$4815,'Customer Info'!$A:$E,5,0)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1838</v>
      </c>
      <c r="Q4398" s="8">
        <f t="shared" si="343"/>
        <v>236</v>
      </c>
      <c r="R4398" s="2" t="s">
        <v>28</v>
      </c>
      <c r="S4398" s="9">
        <f t="shared" si="344"/>
        <v>0.02</v>
      </c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VLOOKUP($F$10:$F$4815,'Customer Info'!$A$1:$B$501,2,0)</f>
        <v>Yana</v>
      </c>
      <c r="H4399" s="6" t="str">
        <f>VLOOKUP(F4399:$F$4815,'Customer Info'!$A:$C,3,0)</f>
        <v>Sorensen</v>
      </c>
      <c r="I4399" s="6" t="str">
        <f>VLOOKUP($F$10:$F$4815,'Customer Info'!$A:$E,5,0)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55605</v>
      </c>
      <c r="Q4399" s="8">
        <f t="shared" si="343"/>
        <v>4631</v>
      </c>
      <c r="R4399" s="2" t="s">
        <v>26</v>
      </c>
      <c r="S4399" s="9">
        <f t="shared" si="344"/>
        <v>0.09</v>
      </c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VLOOKUP($F$10:$F$4815,'Customer Info'!$A$1:$B$501,2,0)</f>
        <v>Ben</v>
      </c>
      <c r="H4400" s="6" t="str">
        <f>VLOOKUP(F4400:$F$4815,'Customer Info'!$A:$C,3,0)</f>
        <v>Peterman</v>
      </c>
      <c r="I4400" s="6" t="str">
        <f>VLOOKUP($F$10:$F$4815,'Customer Info'!$A:$E,5,0)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13330</v>
      </c>
      <c r="Q4400" s="8">
        <f t="shared" si="343"/>
        <v>688</v>
      </c>
      <c r="R4400" s="2" t="s">
        <v>28</v>
      </c>
      <c r="S4400" s="9">
        <f t="shared" si="344"/>
        <v>0.05</v>
      </c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VLOOKUP($F$10:$F$4815,'Customer Info'!$A$1:$B$501,2,0)</f>
        <v>Ruben</v>
      </c>
      <c r="H4401" s="6" t="str">
        <f>VLOOKUP(F4401:$F$4815,'Customer Info'!$A:$C,3,0)</f>
        <v>Ausman</v>
      </c>
      <c r="I4401" s="6" t="str">
        <f>VLOOKUP($F$10:$F$4815,'Customer Info'!$A:$E,5,0)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5234</v>
      </c>
      <c r="Q4401" s="8">
        <f t="shared" si="343"/>
        <v>128</v>
      </c>
      <c r="R4401" s="2" t="s">
        <v>50</v>
      </c>
      <c r="S4401" s="9">
        <f t="shared" si="344"/>
        <v>0.05</v>
      </c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VLOOKUP($F$10:$F$4815,'Customer Info'!$A$1:$B$501,2,0)</f>
        <v>Fred</v>
      </c>
      <c r="H4402" s="6" t="str">
        <f>VLOOKUP(F4402:$F$4815,'Customer Info'!$A:$C,3,0)</f>
        <v>Hopkins</v>
      </c>
      <c r="I4402" s="6" t="str">
        <f>VLOOKUP($F$10:$F$4815,'Customer Info'!$A:$E,5,0)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579</v>
      </c>
      <c r="Q4402" s="8">
        <f t="shared" si="343"/>
        <v>75</v>
      </c>
      <c r="R4402" s="2" t="s">
        <v>28</v>
      </c>
      <c r="S4402" s="9">
        <f t="shared" si="344"/>
        <v>0.02</v>
      </c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VLOOKUP($F$10:$F$4815,'Customer Info'!$A$1:$B$501,2,0)</f>
        <v>Christy</v>
      </c>
      <c r="H4403" s="6" t="str">
        <f>VLOOKUP(F4403:$F$4815,'Customer Info'!$A:$C,3,0)</f>
        <v>Brittain</v>
      </c>
      <c r="I4403" s="6" t="str">
        <f>VLOOKUP($F$10:$F$4815,'Customer Info'!$A:$E,5,0)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3667</v>
      </c>
      <c r="Q4403" s="8">
        <f t="shared" si="343"/>
        <v>367</v>
      </c>
      <c r="R4403" s="2" t="s">
        <v>28</v>
      </c>
      <c r="S4403" s="9">
        <f t="shared" si="344"/>
        <v>0.02</v>
      </c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VLOOKUP($F$10:$F$4815,'Customer Info'!$A$1:$B$501,2,0)</f>
        <v>Dave</v>
      </c>
      <c r="H4404" s="6" t="str">
        <f>VLOOKUP(F4404:$F$4815,'Customer Info'!$A:$C,3,0)</f>
        <v>Poirier</v>
      </c>
      <c r="I4404" s="6" t="str">
        <f>VLOOKUP($F$10:$F$4815,'Customer Info'!$A:$E,5,0)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10014</v>
      </c>
      <c r="Q4404" s="8">
        <f t="shared" si="343"/>
        <v>552</v>
      </c>
      <c r="R4404" s="2" t="s">
        <v>28</v>
      </c>
      <c r="S4404" s="9">
        <f t="shared" si="344"/>
        <v>0.05</v>
      </c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VLOOKUP($F$10:$F$4815,'Customer Info'!$A$1:$B$501,2,0)</f>
        <v>Craig</v>
      </c>
      <c r="H4405" s="6" t="str">
        <f>VLOOKUP(F4405:$F$4815,'Customer Info'!$A:$C,3,0)</f>
        <v>Carroll</v>
      </c>
      <c r="I4405" s="6" t="str">
        <f>VLOOKUP($F$10:$F$4815,'Customer Info'!$A:$E,5,0)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3062</v>
      </c>
      <c r="Q4405" s="8">
        <f t="shared" si="343"/>
        <v>237</v>
      </c>
      <c r="R4405" s="2" t="s">
        <v>28</v>
      </c>
      <c r="S4405" s="9">
        <f t="shared" si="344"/>
        <v>0.02</v>
      </c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VLOOKUP($F$10:$F$4815,'Customer Info'!$A$1:$B$501,2,0)</f>
        <v>Corinna</v>
      </c>
      <c r="H4406" s="6" t="str">
        <f>VLOOKUP(F4406:$F$4815,'Customer Info'!$A:$C,3,0)</f>
        <v>Mitchell</v>
      </c>
      <c r="I4406" s="6" t="str">
        <f>VLOOKUP($F$10:$F$4815,'Customer Info'!$A:$E,5,0)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665</v>
      </c>
      <c r="Q4406" s="8">
        <f t="shared" si="343"/>
        <v>85</v>
      </c>
      <c r="R4406" s="2" t="s">
        <v>50</v>
      </c>
      <c r="S4406" s="9">
        <f t="shared" si="344"/>
        <v>0.02</v>
      </c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VLOOKUP($F$10:$F$4815,'Customer Info'!$A$1:$B$501,2,0)</f>
        <v>Dave</v>
      </c>
      <c r="H4407" s="6" t="str">
        <f>VLOOKUP(F4407:$F$4815,'Customer Info'!$A:$C,3,0)</f>
        <v>Hallsten</v>
      </c>
      <c r="I4407" s="6" t="str">
        <f>VLOOKUP($F$10:$F$4815,'Customer Info'!$A:$E,5,0)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2863</v>
      </c>
      <c r="Q4407" s="8">
        <f t="shared" si="343"/>
        <v>182</v>
      </c>
      <c r="R4407" s="2" t="s">
        <v>50</v>
      </c>
      <c r="S4407" s="9">
        <f t="shared" si="344"/>
        <v>0.02</v>
      </c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VLOOKUP($F$10:$F$4815,'Customer Info'!$A$1:$B$501,2,0)</f>
        <v>Deirdre</v>
      </c>
      <c r="H4408" s="6" t="str">
        <f>VLOOKUP(F4408:$F$4815,'Customer Info'!$A:$C,3,0)</f>
        <v>Greer</v>
      </c>
      <c r="I4408" s="6" t="str">
        <f>VLOOKUP($F$10:$F$4815,'Customer Info'!$A:$E,5,0)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2998</v>
      </c>
      <c r="Q4408" s="8">
        <f t="shared" si="343"/>
        <v>92</v>
      </c>
      <c r="R4408" s="2" t="s">
        <v>28</v>
      </c>
      <c r="S4408" s="9">
        <f t="shared" si="344"/>
        <v>0.02</v>
      </c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VLOOKUP($F$10:$F$4815,'Customer Info'!$A$1:$B$501,2,0)</f>
        <v>Shui</v>
      </c>
      <c r="H4409" s="6" t="str">
        <f>VLOOKUP(F4409:$F$4815,'Customer Info'!$A:$C,3,0)</f>
        <v>Tom</v>
      </c>
      <c r="I4409" s="6" t="str">
        <f>VLOOKUP($F$10:$F$4815,'Customer Info'!$A:$E,5,0)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3014</v>
      </c>
      <c r="Q4409" s="8">
        <f t="shared" si="343"/>
        <v>271</v>
      </c>
      <c r="R4409" s="2" t="s">
        <v>28</v>
      </c>
      <c r="S4409" s="9">
        <f t="shared" si="344"/>
        <v>0.02</v>
      </c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VLOOKUP($F$10:$F$4815,'Customer Info'!$A$1:$B$501,2,0)</f>
        <v>Hunter</v>
      </c>
      <c r="H4410" s="6" t="str">
        <f>VLOOKUP(F4410:$F$4815,'Customer Info'!$A:$C,3,0)</f>
        <v>Glantz</v>
      </c>
      <c r="I4410" s="6" t="str">
        <f>VLOOKUP($F$10:$F$4815,'Customer Info'!$A:$E,5,0)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21092</v>
      </c>
      <c r="Q4410" s="8">
        <f t="shared" si="343"/>
        <v>1664</v>
      </c>
      <c r="R4410" s="2" t="s">
        <v>50</v>
      </c>
      <c r="S4410" s="9">
        <f t="shared" si="344"/>
        <v>0.05</v>
      </c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VLOOKUP($F$10:$F$4815,'Customer Info'!$A$1:$B$501,2,0)</f>
        <v>Deirdre</v>
      </c>
      <c r="H4411" s="6" t="str">
        <f>VLOOKUP(F4411:$F$4815,'Customer Info'!$A:$C,3,0)</f>
        <v>Greer</v>
      </c>
      <c r="I4411" s="6" t="str">
        <f>VLOOKUP($F$10:$F$4815,'Customer Info'!$A:$E,5,0)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3008</v>
      </c>
      <c r="Q4411" s="8">
        <f t="shared" si="343"/>
        <v>314</v>
      </c>
      <c r="R4411" s="2" t="s">
        <v>50</v>
      </c>
      <c r="S4411" s="9">
        <f t="shared" si="344"/>
        <v>0.02</v>
      </c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VLOOKUP($F$10:$F$4815,'Customer Info'!$A$1:$B$501,2,0)</f>
        <v>Shui</v>
      </c>
      <c r="H4412" s="6" t="str">
        <f>VLOOKUP(F4412:$F$4815,'Customer Info'!$A:$C,3,0)</f>
        <v>Tom</v>
      </c>
      <c r="I4412" s="6" t="str">
        <f>VLOOKUP($F$10:$F$4815,'Customer Info'!$A:$E,5,0)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1574</v>
      </c>
      <c r="Q4412" s="8">
        <f t="shared" si="343"/>
        <v>190</v>
      </c>
      <c r="R4412" s="2" t="s">
        <v>28</v>
      </c>
      <c r="S4412" s="9">
        <f t="shared" si="344"/>
        <v>0.02</v>
      </c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VLOOKUP($F$10:$F$4815,'Customer Info'!$A$1:$B$501,2,0)</f>
        <v>Lindsay</v>
      </c>
      <c r="H4413" s="6" t="str">
        <f>VLOOKUP(F4413:$F$4815,'Customer Info'!$A:$C,3,0)</f>
        <v>Shagiari</v>
      </c>
      <c r="I4413" s="6" t="str">
        <f>VLOOKUP($F$10:$F$4815,'Customer Info'!$A:$E,5,0)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2530</v>
      </c>
      <c r="Q4413" s="8">
        <f t="shared" si="343"/>
        <v>226</v>
      </c>
      <c r="R4413" s="2" t="s">
        <v>28</v>
      </c>
      <c r="S4413" s="9">
        <f t="shared" si="344"/>
        <v>0.02</v>
      </c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VLOOKUP($F$10:$F$4815,'Customer Info'!$A$1:$B$501,2,0)</f>
        <v>Justin</v>
      </c>
      <c r="H4414" s="6" t="str">
        <f>VLOOKUP(F4414:$F$4815,'Customer Info'!$A:$C,3,0)</f>
        <v>Hirsh</v>
      </c>
      <c r="I4414" s="6" t="str">
        <f>VLOOKUP($F$10:$F$4815,'Customer Info'!$A:$E,5,0)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2939</v>
      </c>
      <c r="Q4414" s="8">
        <f t="shared" si="343"/>
        <v>236</v>
      </c>
      <c r="R4414" s="2" t="s">
        <v>50</v>
      </c>
      <c r="S4414" s="9">
        <f t="shared" si="344"/>
        <v>0.02</v>
      </c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VLOOKUP($F$10:$F$4815,'Customer Info'!$A$1:$B$501,2,0)</f>
        <v>Mark</v>
      </c>
      <c r="H4415" s="6" t="str">
        <f>VLOOKUP(F4415:$F$4815,'Customer Info'!$A:$C,3,0)</f>
        <v>Packer</v>
      </c>
      <c r="I4415" s="6" t="str">
        <f>VLOOKUP($F$10:$F$4815,'Customer Info'!$A:$E,5,0)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554</v>
      </c>
      <c r="Q4415" s="8">
        <f t="shared" si="343"/>
        <v>58</v>
      </c>
      <c r="R4415" s="2" t="s">
        <v>28</v>
      </c>
      <c r="S4415" s="9">
        <f t="shared" si="344"/>
        <v>0.02</v>
      </c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VLOOKUP($F$10:$F$4815,'Customer Info'!$A$1:$B$501,2,0)</f>
        <v>Michael</v>
      </c>
      <c r="H4416" s="6" t="str">
        <f>VLOOKUP(F4416:$F$4815,'Customer Info'!$A:$C,3,0)</f>
        <v>Moore</v>
      </c>
      <c r="I4416" s="6" t="str">
        <f>VLOOKUP($F$10:$F$4815,'Customer Info'!$A:$E,5,0)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25482</v>
      </c>
      <c r="Q4416" s="8">
        <f t="shared" si="343"/>
        <v>2406</v>
      </c>
      <c r="R4416" s="2" t="s">
        <v>28</v>
      </c>
      <c r="S4416" s="9">
        <f t="shared" si="344"/>
        <v>7.0000000000000007E-2</v>
      </c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VLOOKUP($F$10:$F$4815,'Customer Info'!$A$1:$B$501,2,0)</f>
        <v>Ryan</v>
      </c>
      <c r="H4417" s="6" t="str">
        <f>VLOOKUP(F4417:$F$4815,'Customer Info'!$A:$C,3,0)</f>
        <v>Akin</v>
      </c>
      <c r="I4417" s="6" t="str">
        <f>VLOOKUP($F$10:$F$4815,'Customer Info'!$A:$E,5,0)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2230</v>
      </c>
      <c r="Q4417" s="8">
        <f t="shared" si="343"/>
        <v>170</v>
      </c>
      <c r="R4417" s="2" t="s">
        <v>56</v>
      </c>
      <c r="S4417" s="9">
        <f t="shared" si="344"/>
        <v>0.02</v>
      </c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VLOOKUP($F$10:$F$4815,'Customer Info'!$A$1:$B$501,2,0)</f>
        <v>Rachel</v>
      </c>
      <c r="H4418" s="6" t="str">
        <f>VLOOKUP(F4418:$F$4815,'Customer Info'!$A:$C,3,0)</f>
        <v>Payne</v>
      </c>
      <c r="I4418" s="6" t="str">
        <f>VLOOKUP($F$10:$F$4815,'Customer Info'!$A:$E,5,0)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1844</v>
      </c>
      <c r="Q4418" s="8">
        <f t="shared" si="343"/>
        <v>194</v>
      </c>
      <c r="R4418" s="2" t="s">
        <v>50</v>
      </c>
      <c r="S4418" s="9">
        <f t="shared" si="344"/>
        <v>0.02</v>
      </c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VLOOKUP($F$10:$F$4815,'Customer Info'!$A$1:$B$501,2,0)</f>
        <v>Peter</v>
      </c>
      <c r="H4419" s="6" t="str">
        <f>VLOOKUP(F4419:$F$4815,'Customer Info'!$A:$C,3,0)</f>
        <v>McVee</v>
      </c>
      <c r="I4419" s="6" t="str">
        <f>VLOOKUP($F$10:$F$4815,'Customer Info'!$A:$E,5,0)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5235</v>
      </c>
      <c r="Q4419" s="8">
        <f t="shared" si="343"/>
        <v>509</v>
      </c>
      <c r="R4419" s="2" t="s">
        <v>50</v>
      </c>
      <c r="S4419" s="9">
        <f t="shared" si="344"/>
        <v>0.05</v>
      </c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VLOOKUP($F$10:$F$4815,'Customer Info'!$A$1:$B$501,2,0)</f>
        <v>Jennifer</v>
      </c>
      <c r="H4420" s="6" t="str">
        <f>VLOOKUP(F4420:$F$4815,'Customer Info'!$A:$C,3,0)</f>
        <v>Halladay</v>
      </c>
      <c r="I4420" s="6" t="str">
        <f>VLOOKUP($F$10:$F$4815,'Customer Info'!$A:$E,5,0)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1638</v>
      </c>
      <c r="Q4420" s="8">
        <f t="shared" si="343"/>
        <v>142</v>
      </c>
      <c r="R4420" s="2" t="s">
        <v>56</v>
      </c>
      <c r="S4420" s="9">
        <f t="shared" si="344"/>
        <v>0.02</v>
      </c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VLOOKUP($F$10:$F$4815,'Customer Info'!$A$1:$B$501,2,0)</f>
        <v>Hunter</v>
      </c>
      <c r="H4421" s="6" t="str">
        <f>VLOOKUP(F4421:$F$4815,'Customer Info'!$A:$C,3,0)</f>
        <v>Lopez</v>
      </c>
      <c r="I4421" s="6" t="str">
        <f>VLOOKUP($F$10:$F$4815,'Customer Info'!$A:$E,5,0)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404</v>
      </c>
      <c r="Q4421" s="8">
        <f t="shared" si="343"/>
        <v>52</v>
      </c>
      <c r="R4421" s="2" t="s">
        <v>28</v>
      </c>
      <c r="S4421" s="9">
        <f t="shared" si="344"/>
        <v>0.02</v>
      </c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VLOOKUP($F$10:$F$4815,'Customer Info'!$A$1:$B$501,2,0)</f>
        <v>Robert</v>
      </c>
      <c r="H4422" s="6" t="str">
        <f>VLOOKUP(F4422:$F$4815,'Customer Info'!$A:$C,3,0)</f>
        <v>Dilbeck</v>
      </c>
      <c r="I4422" s="6" t="str">
        <f>VLOOKUP($F$10:$F$4815,'Customer Info'!$A:$E,5,0)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6808</v>
      </c>
      <c r="Q4422" s="8">
        <f t="shared" si="343"/>
        <v>583</v>
      </c>
      <c r="R4422" s="2" t="s">
        <v>28</v>
      </c>
      <c r="S4422" s="9">
        <f t="shared" si="344"/>
        <v>0.05</v>
      </c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VLOOKUP($F$10:$F$4815,'Customer Info'!$A$1:$B$501,2,0)</f>
        <v>Rob</v>
      </c>
      <c r="H4423" s="6" t="str">
        <f>VLOOKUP(F4423:$F$4815,'Customer Info'!$A:$C,3,0)</f>
        <v>Williams</v>
      </c>
      <c r="I4423" s="6" t="str">
        <f>VLOOKUP($F$10:$F$4815,'Customer Info'!$A:$E,5,0)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754</v>
      </c>
      <c r="Q4423" s="8">
        <f t="shared" si="343"/>
        <v>108</v>
      </c>
      <c r="R4423" s="2" t="s">
        <v>28</v>
      </c>
      <c r="S4423" s="9">
        <f t="shared" si="344"/>
        <v>0.02</v>
      </c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VLOOKUP($F$10:$F$4815,'Customer Info'!$A$1:$B$501,2,0)</f>
        <v>Cassandra</v>
      </c>
      <c r="H4424" s="6" t="str">
        <f>VLOOKUP(F4424:$F$4815,'Customer Info'!$A:$C,3,0)</f>
        <v>Brandow</v>
      </c>
      <c r="I4424" s="6" t="str">
        <f>VLOOKUP($F$10:$F$4815,'Customer Info'!$A:$E,5,0)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1014</v>
      </c>
      <c r="Q4424" s="8">
        <f t="shared" si="343"/>
        <v>102</v>
      </c>
      <c r="R4424" s="2" t="s">
        <v>26</v>
      </c>
      <c r="S4424" s="9">
        <f t="shared" si="344"/>
        <v>0.02</v>
      </c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VLOOKUP($F$10:$F$4815,'Customer Info'!$A$1:$B$501,2,0)</f>
        <v>Pamela</v>
      </c>
      <c r="H4425" s="6" t="str">
        <f>VLOOKUP(F4425:$F$4815,'Customer Info'!$A:$C,3,0)</f>
        <v>Stobb</v>
      </c>
      <c r="I4425" s="6" t="str">
        <f>VLOOKUP($F$10:$F$4815,'Customer Info'!$A:$E,5,0)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528</v>
      </c>
      <c r="Q4425" s="8">
        <f t="shared" si="343"/>
        <v>81</v>
      </c>
      <c r="R4425" s="2" t="s">
        <v>28</v>
      </c>
      <c r="S4425" s="9">
        <f t="shared" si="344"/>
        <v>0.02</v>
      </c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VLOOKUP($F$10:$F$4815,'Customer Info'!$A$1:$B$501,2,0)</f>
        <v>Brooke</v>
      </c>
      <c r="H4426" s="6" t="str">
        <f>VLOOKUP(F4426:$F$4815,'Customer Info'!$A:$C,3,0)</f>
        <v>Gillingham</v>
      </c>
      <c r="I4426" s="6" t="str">
        <f>VLOOKUP($F$10:$F$4815,'Customer Info'!$A:$E,5,0)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3690</v>
      </c>
      <c r="Q4426" s="8">
        <f t="shared" si="343"/>
        <v>290</v>
      </c>
      <c r="R4426" s="2" t="s">
        <v>50</v>
      </c>
      <c r="S4426" s="9">
        <f t="shared" si="344"/>
        <v>0.02</v>
      </c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VLOOKUP($F$10:$F$4815,'Customer Info'!$A$1:$B$501,2,0)</f>
        <v>Vivek</v>
      </c>
      <c r="H4427" s="6" t="str">
        <f>VLOOKUP(F4427:$F$4815,'Customer Info'!$A:$C,3,0)</f>
        <v>Grady</v>
      </c>
      <c r="I4427" s="6" t="str">
        <f>VLOOKUP($F$10:$F$4815,'Customer Info'!$A:$E,5,0)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N4427+O4427</f>
        <v>6703</v>
      </c>
      <c r="Q4427" s="8">
        <f t="shared" ref="Q4427:Q4490" si="348">P4427-M4427</f>
        <v>658</v>
      </c>
      <c r="R4427" s="2" t="s">
        <v>28</v>
      </c>
      <c r="S4427" s="9">
        <f t="shared" ref="S4427:S4490" si="349">VLOOKUP($P$10:$P$4815,$T$1:$U$7, 2,1)</f>
        <v>0.05</v>
      </c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VLOOKUP($F$10:$F$4815,'Customer Info'!$A$1:$B$501,2,0)</f>
        <v>Sanjit</v>
      </c>
      <c r="H4428" s="6" t="str">
        <f>VLOOKUP(F4428:$F$4815,'Customer Info'!$A:$C,3,0)</f>
        <v>Jacobs</v>
      </c>
      <c r="I4428" s="6" t="str">
        <f>VLOOKUP($F$10:$F$4815,'Customer Info'!$A:$E,5,0)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470</v>
      </c>
      <c r="Q4428" s="8">
        <f t="shared" si="348"/>
        <v>60</v>
      </c>
      <c r="R4428" s="2" t="s">
        <v>28</v>
      </c>
      <c r="S4428" s="9">
        <f t="shared" si="349"/>
        <v>0.02</v>
      </c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VLOOKUP($F$10:$F$4815,'Customer Info'!$A$1:$B$501,2,0)</f>
        <v>Steve</v>
      </c>
      <c r="H4429" s="6" t="str">
        <f>VLOOKUP(F4429:$F$4815,'Customer Info'!$A:$C,3,0)</f>
        <v>Nguyen</v>
      </c>
      <c r="I4429" s="6" t="str">
        <f>VLOOKUP($F$10:$F$4815,'Customer Info'!$A:$E,5,0)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3146</v>
      </c>
      <c r="Q4429" s="8">
        <f t="shared" si="348"/>
        <v>342</v>
      </c>
      <c r="R4429" s="2" t="s">
        <v>26</v>
      </c>
      <c r="S4429" s="9">
        <f t="shared" si="349"/>
        <v>0.02</v>
      </c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VLOOKUP($F$10:$F$4815,'Customer Info'!$A$1:$B$501,2,0)</f>
        <v>Erica</v>
      </c>
      <c r="H4430" s="6" t="str">
        <f>VLOOKUP(F4430:$F$4815,'Customer Info'!$A:$C,3,0)</f>
        <v>Hackney</v>
      </c>
      <c r="I4430" s="6" t="str">
        <f>VLOOKUP($F$10:$F$4815,'Customer Info'!$A:$E,5,0)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5720</v>
      </c>
      <c r="Q4430" s="8">
        <f t="shared" si="348"/>
        <v>250</v>
      </c>
      <c r="R4430" s="2" t="s">
        <v>28</v>
      </c>
      <c r="S4430" s="9">
        <f t="shared" si="349"/>
        <v>0.05</v>
      </c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VLOOKUP($F$10:$F$4815,'Customer Info'!$A$1:$B$501,2,0)</f>
        <v>William</v>
      </c>
      <c r="H4431" s="6" t="str">
        <f>VLOOKUP(F4431:$F$4815,'Customer Info'!$A:$C,3,0)</f>
        <v>Brown</v>
      </c>
      <c r="I4431" s="6" t="str">
        <f>VLOOKUP($F$10:$F$4815,'Customer Info'!$A:$E,5,0)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3402</v>
      </c>
      <c r="Q4431" s="8">
        <f t="shared" si="348"/>
        <v>282</v>
      </c>
      <c r="R4431" s="2" t="s">
        <v>28</v>
      </c>
      <c r="S4431" s="9">
        <f t="shared" si="349"/>
        <v>0.02</v>
      </c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VLOOKUP($F$10:$F$4815,'Customer Info'!$A$1:$B$501,2,0)</f>
        <v>Max</v>
      </c>
      <c r="H4432" s="6" t="str">
        <f>VLOOKUP(F4432:$F$4815,'Customer Info'!$A:$C,3,0)</f>
        <v>Ludwig</v>
      </c>
      <c r="I4432" s="6" t="str">
        <f>VLOOKUP($F$10:$F$4815,'Customer Info'!$A:$E,5,0)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447</v>
      </c>
      <c r="Q4432" s="8">
        <f t="shared" si="348"/>
        <v>48</v>
      </c>
      <c r="R4432" s="2" t="s">
        <v>28</v>
      </c>
      <c r="S4432" s="9">
        <f t="shared" si="349"/>
        <v>0.02</v>
      </c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VLOOKUP($F$10:$F$4815,'Customer Info'!$A$1:$B$501,2,0)</f>
        <v>Michael</v>
      </c>
      <c r="H4433" s="6" t="str">
        <f>VLOOKUP(F4433:$F$4815,'Customer Info'!$A:$C,3,0)</f>
        <v>Nguyen</v>
      </c>
      <c r="I4433" s="6" t="str">
        <f>VLOOKUP($F$10:$F$4815,'Customer Info'!$A:$E,5,0)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15146</v>
      </c>
      <c r="Q4433" s="8">
        <f t="shared" si="348"/>
        <v>934</v>
      </c>
      <c r="R4433" s="2" t="s">
        <v>50</v>
      </c>
      <c r="S4433" s="9">
        <f t="shared" si="349"/>
        <v>0.05</v>
      </c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VLOOKUP($F$10:$F$4815,'Customer Info'!$A$1:$B$501,2,0)</f>
        <v>Rachel</v>
      </c>
      <c r="H4434" s="6" t="str">
        <f>VLOOKUP(F4434:$F$4815,'Customer Info'!$A:$C,3,0)</f>
        <v>Payne</v>
      </c>
      <c r="I4434" s="6" t="str">
        <f>VLOOKUP($F$10:$F$4815,'Customer Info'!$A:$E,5,0)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36876</v>
      </c>
      <c r="Q4434" s="8">
        <f t="shared" si="348"/>
        <v>3696</v>
      </c>
      <c r="R4434" s="2" t="s">
        <v>28</v>
      </c>
      <c r="S4434" s="9">
        <f t="shared" si="349"/>
        <v>7.0000000000000007E-2</v>
      </c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VLOOKUP($F$10:$F$4815,'Customer Info'!$A$1:$B$501,2,0)</f>
        <v>Becky</v>
      </c>
      <c r="H4435" s="6" t="str">
        <f>VLOOKUP(F4435:$F$4815,'Customer Info'!$A:$C,3,0)</f>
        <v>Pak</v>
      </c>
      <c r="I4435" s="6" t="str">
        <f>VLOOKUP($F$10:$F$4815,'Customer Info'!$A:$E,5,0)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7480</v>
      </c>
      <c r="Q4435" s="8">
        <f t="shared" si="348"/>
        <v>215</v>
      </c>
      <c r="R4435" s="2" t="s">
        <v>50</v>
      </c>
      <c r="S4435" s="9">
        <f t="shared" si="349"/>
        <v>0.05</v>
      </c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VLOOKUP($F$10:$F$4815,'Customer Info'!$A$1:$B$501,2,0)</f>
        <v>Allen</v>
      </c>
      <c r="H4436" s="6" t="str">
        <f>VLOOKUP(F4436:$F$4815,'Customer Info'!$A:$C,3,0)</f>
        <v>Rosenblatt</v>
      </c>
      <c r="I4436" s="6" t="str">
        <f>VLOOKUP($F$10:$F$4815,'Customer Info'!$A:$E,5,0)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551</v>
      </c>
      <c r="Q4436" s="8">
        <f t="shared" si="348"/>
        <v>88</v>
      </c>
      <c r="R4436" s="2" t="s">
        <v>28</v>
      </c>
      <c r="S4436" s="9">
        <f t="shared" si="349"/>
        <v>0.02</v>
      </c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VLOOKUP($F$10:$F$4815,'Customer Info'!$A$1:$B$501,2,0)</f>
        <v>Max</v>
      </c>
      <c r="H4437" s="6" t="str">
        <f>VLOOKUP(F4437:$F$4815,'Customer Info'!$A:$C,3,0)</f>
        <v>Ludwig</v>
      </c>
      <c r="I4437" s="6" t="str">
        <f>VLOOKUP($F$10:$F$4815,'Customer Info'!$A:$E,5,0)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5354</v>
      </c>
      <c r="Q4437" s="8">
        <f t="shared" si="348"/>
        <v>504</v>
      </c>
      <c r="R4437" s="2" t="s">
        <v>26</v>
      </c>
      <c r="S4437" s="9">
        <f t="shared" si="349"/>
        <v>0.05</v>
      </c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VLOOKUP($F$10:$F$4815,'Customer Info'!$A$1:$B$501,2,0)</f>
        <v>Jennifer</v>
      </c>
      <c r="H4438" s="6" t="str">
        <f>VLOOKUP(F4438:$F$4815,'Customer Info'!$A:$C,3,0)</f>
        <v>Halladay</v>
      </c>
      <c r="I4438" s="6" t="str">
        <f>VLOOKUP($F$10:$F$4815,'Customer Info'!$A:$E,5,0)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16357</v>
      </c>
      <c r="Q4438" s="8">
        <f t="shared" si="348"/>
        <v>1407</v>
      </c>
      <c r="R4438" s="2" t="s">
        <v>28</v>
      </c>
      <c r="S4438" s="9">
        <f t="shared" si="349"/>
        <v>0.05</v>
      </c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VLOOKUP($F$10:$F$4815,'Customer Info'!$A$1:$B$501,2,0)</f>
        <v>Craig</v>
      </c>
      <c r="H4439" s="6" t="str">
        <f>VLOOKUP(F4439:$F$4815,'Customer Info'!$A:$C,3,0)</f>
        <v>Carroll</v>
      </c>
      <c r="I4439" s="6" t="str">
        <f>VLOOKUP($F$10:$F$4815,'Customer Info'!$A:$E,5,0)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567</v>
      </c>
      <c r="Q4439" s="8">
        <f t="shared" si="348"/>
        <v>54</v>
      </c>
      <c r="R4439" s="2" t="s">
        <v>50</v>
      </c>
      <c r="S4439" s="9">
        <f t="shared" si="349"/>
        <v>0.02</v>
      </c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VLOOKUP($F$10:$F$4815,'Customer Info'!$A$1:$B$501,2,0)</f>
        <v>Helen</v>
      </c>
      <c r="H4440" s="6" t="str">
        <f>VLOOKUP(F4440:$F$4815,'Customer Info'!$A:$C,3,0)</f>
        <v>Abelman</v>
      </c>
      <c r="I4440" s="6" t="str">
        <f>VLOOKUP($F$10:$F$4815,'Customer Info'!$A:$E,5,0)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195</v>
      </c>
      <c r="Q4440" s="8">
        <f t="shared" si="348"/>
        <v>46</v>
      </c>
      <c r="R4440" s="2" t="s">
        <v>50</v>
      </c>
      <c r="S4440" s="9">
        <f t="shared" si="349"/>
        <v>0.02</v>
      </c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VLOOKUP($F$10:$F$4815,'Customer Info'!$A$1:$B$501,2,0)</f>
        <v>Art</v>
      </c>
      <c r="H4441" s="6" t="str">
        <f>VLOOKUP(F4441:$F$4815,'Customer Info'!$A:$C,3,0)</f>
        <v>Foster</v>
      </c>
      <c r="I4441" s="6" t="str">
        <f>VLOOKUP($F$10:$F$4815,'Customer Info'!$A:$E,5,0)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5855</v>
      </c>
      <c r="Q4441" s="8">
        <f t="shared" si="348"/>
        <v>353</v>
      </c>
      <c r="R4441" s="2" t="s">
        <v>28</v>
      </c>
      <c r="S4441" s="9">
        <f t="shared" si="349"/>
        <v>0.05</v>
      </c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VLOOKUP($F$10:$F$4815,'Customer Info'!$A$1:$B$501,2,0)</f>
        <v>Toby</v>
      </c>
      <c r="H4442" s="6" t="str">
        <f>VLOOKUP(F4442:$F$4815,'Customer Info'!$A:$C,3,0)</f>
        <v>Braunhardt</v>
      </c>
      <c r="I4442" s="6" t="str">
        <f>VLOOKUP($F$10:$F$4815,'Customer Info'!$A:$E,5,0)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5600</v>
      </c>
      <c r="Q4442" s="8">
        <f t="shared" si="348"/>
        <v>344</v>
      </c>
      <c r="R4442" s="2" t="s">
        <v>28</v>
      </c>
      <c r="S4442" s="9">
        <f t="shared" si="349"/>
        <v>0.05</v>
      </c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VLOOKUP($F$10:$F$4815,'Customer Info'!$A$1:$B$501,2,0)</f>
        <v>Nick</v>
      </c>
      <c r="H4443" s="6" t="str">
        <f>VLOOKUP(F4443:$F$4815,'Customer Info'!$A:$C,3,0)</f>
        <v>Zandusky</v>
      </c>
      <c r="I4443" s="6" t="str">
        <f>VLOOKUP($F$10:$F$4815,'Customer Info'!$A:$E,5,0)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7721</v>
      </c>
      <c r="Q4443" s="8">
        <f t="shared" si="348"/>
        <v>384</v>
      </c>
      <c r="R4443" s="2" t="s">
        <v>28</v>
      </c>
      <c r="S4443" s="9">
        <f t="shared" si="349"/>
        <v>0.05</v>
      </c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VLOOKUP($F$10:$F$4815,'Customer Info'!$A$1:$B$501,2,0)</f>
        <v>Shirley</v>
      </c>
      <c r="H4444" s="6" t="str">
        <f>VLOOKUP(F4444:$F$4815,'Customer Info'!$A:$C,3,0)</f>
        <v>Jackson</v>
      </c>
      <c r="I4444" s="6" t="str">
        <f>VLOOKUP($F$10:$F$4815,'Customer Info'!$A:$E,5,0)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17748</v>
      </c>
      <c r="Q4444" s="8">
        <f t="shared" si="348"/>
        <v>1950</v>
      </c>
      <c r="R4444" s="2" t="s">
        <v>50</v>
      </c>
      <c r="S4444" s="9">
        <f t="shared" si="349"/>
        <v>0.05</v>
      </c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VLOOKUP($F$10:$F$4815,'Customer Info'!$A$1:$B$501,2,0)</f>
        <v>Brian</v>
      </c>
      <c r="H4445" s="6" t="str">
        <f>VLOOKUP(F4445:$F$4815,'Customer Info'!$A:$C,3,0)</f>
        <v>Stugart</v>
      </c>
      <c r="I4445" s="6" t="str">
        <f>VLOOKUP($F$10:$F$4815,'Customer Info'!$A:$E,5,0)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1584</v>
      </c>
      <c r="Q4445" s="8">
        <f t="shared" si="348"/>
        <v>249</v>
      </c>
      <c r="R4445" s="2" t="s">
        <v>28</v>
      </c>
      <c r="S4445" s="9">
        <f t="shared" si="349"/>
        <v>0.02</v>
      </c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VLOOKUP($F$10:$F$4815,'Customer Info'!$A$1:$B$501,2,0)</f>
        <v>Brad</v>
      </c>
      <c r="H4446" s="6" t="str">
        <f>VLOOKUP(F4446:$F$4815,'Customer Info'!$A:$C,3,0)</f>
        <v>Thomas</v>
      </c>
      <c r="I4446" s="6" t="str">
        <f>VLOOKUP($F$10:$F$4815,'Customer Info'!$A:$E,5,0)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11147</v>
      </c>
      <c r="Q4446" s="8">
        <f t="shared" si="348"/>
        <v>695</v>
      </c>
      <c r="R4446" s="2" t="s">
        <v>50</v>
      </c>
      <c r="S4446" s="9">
        <f t="shared" si="349"/>
        <v>0.05</v>
      </c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VLOOKUP($F$10:$F$4815,'Customer Info'!$A$1:$B$501,2,0)</f>
        <v>Brendan</v>
      </c>
      <c r="H4447" s="6" t="str">
        <f>VLOOKUP(F4447:$F$4815,'Customer Info'!$A:$C,3,0)</f>
        <v>Dodson</v>
      </c>
      <c r="I4447" s="6" t="str">
        <f>VLOOKUP($F$10:$F$4815,'Customer Info'!$A:$E,5,0)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70751</v>
      </c>
      <c r="Q4447" s="8">
        <f t="shared" si="348"/>
        <v>4677</v>
      </c>
      <c r="R4447" s="2" t="s">
        <v>28</v>
      </c>
      <c r="S4447" s="9">
        <f t="shared" si="349"/>
        <v>0.09</v>
      </c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VLOOKUP($F$10:$F$4815,'Customer Info'!$A$1:$B$501,2,0)</f>
        <v>Erica</v>
      </c>
      <c r="H4448" s="6" t="str">
        <f>VLOOKUP(F4448:$F$4815,'Customer Info'!$A:$C,3,0)</f>
        <v>Hackney</v>
      </c>
      <c r="I4448" s="6" t="str">
        <f>VLOOKUP($F$10:$F$4815,'Customer Info'!$A:$E,5,0)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2924</v>
      </c>
      <c r="Q4448" s="8">
        <f t="shared" si="348"/>
        <v>204</v>
      </c>
      <c r="R4448" s="2" t="s">
        <v>28</v>
      </c>
      <c r="S4448" s="9">
        <f t="shared" si="349"/>
        <v>0.02</v>
      </c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VLOOKUP($F$10:$F$4815,'Customer Info'!$A$1:$B$501,2,0)</f>
        <v>Clay</v>
      </c>
      <c r="H4449" s="6" t="str">
        <f>VLOOKUP(F4449:$F$4815,'Customer Info'!$A:$C,3,0)</f>
        <v>Cheatham</v>
      </c>
      <c r="I4449" s="6" t="str">
        <f>VLOOKUP($F$10:$F$4815,'Customer Info'!$A:$E,5,0)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3478</v>
      </c>
      <c r="Q4449" s="8">
        <f t="shared" si="348"/>
        <v>200</v>
      </c>
      <c r="R4449" s="2" t="s">
        <v>28</v>
      </c>
      <c r="S4449" s="9">
        <f t="shared" si="349"/>
        <v>0.02</v>
      </c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VLOOKUP($F$10:$F$4815,'Customer Info'!$A$1:$B$501,2,0)</f>
        <v>Neoma</v>
      </c>
      <c r="H4450" s="6" t="str">
        <f>VLOOKUP(F4450:$F$4815,'Customer Info'!$A:$C,3,0)</f>
        <v>Murray</v>
      </c>
      <c r="I4450" s="6" t="str">
        <f>VLOOKUP($F$10:$F$4815,'Customer Info'!$A:$E,5,0)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12661</v>
      </c>
      <c r="Q4450" s="8">
        <f t="shared" si="348"/>
        <v>561</v>
      </c>
      <c r="R4450" s="2" t="s">
        <v>28</v>
      </c>
      <c r="S4450" s="9">
        <f t="shared" si="349"/>
        <v>0.05</v>
      </c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VLOOKUP($F$10:$F$4815,'Customer Info'!$A$1:$B$501,2,0)</f>
        <v>Julia</v>
      </c>
      <c r="H4451" s="6" t="str">
        <f>VLOOKUP(F4451:$F$4815,'Customer Info'!$A:$C,3,0)</f>
        <v>Barnett</v>
      </c>
      <c r="I4451" s="6" t="str">
        <f>VLOOKUP($F$10:$F$4815,'Customer Info'!$A:$E,5,0)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16748</v>
      </c>
      <c r="Q4451" s="8">
        <f t="shared" si="348"/>
        <v>682</v>
      </c>
      <c r="R4451" s="2" t="s">
        <v>28</v>
      </c>
      <c r="S4451" s="9">
        <f t="shared" si="349"/>
        <v>0.05</v>
      </c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VLOOKUP($F$10:$F$4815,'Customer Info'!$A$1:$B$501,2,0)</f>
        <v>Stefania</v>
      </c>
      <c r="H4452" s="6" t="str">
        <f>VLOOKUP(F4452:$F$4815,'Customer Info'!$A:$C,3,0)</f>
        <v>Perrino</v>
      </c>
      <c r="I4452" s="6" t="str">
        <f>VLOOKUP($F$10:$F$4815,'Customer Info'!$A:$E,5,0)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21395</v>
      </c>
      <c r="Q4452" s="8">
        <f t="shared" si="348"/>
        <v>836</v>
      </c>
      <c r="R4452" s="2" t="s">
        <v>28</v>
      </c>
      <c r="S4452" s="9">
        <f t="shared" si="349"/>
        <v>0.05</v>
      </c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VLOOKUP($F$10:$F$4815,'Customer Info'!$A$1:$B$501,2,0)</f>
        <v>William</v>
      </c>
      <c r="H4453" s="6" t="str">
        <f>VLOOKUP(F4453:$F$4815,'Customer Info'!$A:$C,3,0)</f>
        <v>Brown</v>
      </c>
      <c r="I4453" s="6" t="str">
        <f>VLOOKUP($F$10:$F$4815,'Customer Info'!$A:$E,5,0)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770</v>
      </c>
      <c r="Q4453" s="8">
        <f t="shared" si="348"/>
        <v>86</v>
      </c>
      <c r="R4453" s="2" t="s">
        <v>28</v>
      </c>
      <c r="S4453" s="9">
        <f t="shared" si="349"/>
        <v>0.02</v>
      </c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VLOOKUP($F$10:$F$4815,'Customer Info'!$A$1:$B$501,2,0)</f>
        <v>Bobby</v>
      </c>
      <c r="H4454" s="6" t="str">
        <f>VLOOKUP(F4454:$F$4815,'Customer Info'!$A:$C,3,0)</f>
        <v>Odegard</v>
      </c>
      <c r="I4454" s="6" t="str">
        <f>VLOOKUP($F$10:$F$4815,'Customer Info'!$A:$E,5,0)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26905</v>
      </c>
      <c r="Q4454" s="8">
        <f t="shared" si="348"/>
        <v>2089</v>
      </c>
      <c r="R4454" s="2" t="s">
        <v>56</v>
      </c>
      <c r="S4454" s="9">
        <f t="shared" si="349"/>
        <v>7.0000000000000007E-2</v>
      </c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VLOOKUP($F$10:$F$4815,'Customer Info'!$A$1:$B$501,2,0)</f>
        <v>Dana</v>
      </c>
      <c r="H4455" s="6" t="str">
        <f>VLOOKUP(F4455:$F$4815,'Customer Info'!$A:$C,3,0)</f>
        <v>Kaydos</v>
      </c>
      <c r="I4455" s="6" t="str">
        <f>VLOOKUP($F$10:$F$4815,'Customer Info'!$A:$E,5,0)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4751</v>
      </c>
      <c r="Q4455" s="8">
        <f t="shared" si="348"/>
        <v>463</v>
      </c>
      <c r="R4455" s="2" t="s">
        <v>26</v>
      </c>
      <c r="S4455" s="9">
        <f t="shared" si="349"/>
        <v>0.02</v>
      </c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VLOOKUP($F$10:$F$4815,'Customer Info'!$A$1:$B$501,2,0)</f>
        <v>Julia</v>
      </c>
      <c r="H4456" s="6" t="str">
        <f>VLOOKUP(F4456:$F$4815,'Customer Info'!$A:$C,3,0)</f>
        <v>Dunbar</v>
      </c>
      <c r="I4456" s="6" t="str">
        <f>VLOOKUP($F$10:$F$4815,'Customer Info'!$A:$E,5,0)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3395</v>
      </c>
      <c r="Q4456" s="8">
        <f t="shared" si="348"/>
        <v>351</v>
      </c>
      <c r="R4456" s="2" t="s">
        <v>28</v>
      </c>
      <c r="S4456" s="9">
        <f t="shared" si="349"/>
        <v>0.02</v>
      </c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VLOOKUP($F$10:$F$4815,'Customer Info'!$A$1:$B$501,2,0)</f>
        <v>Dana</v>
      </c>
      <c r="H4457" s="6" t="str">
        <f>VLOOKUP(F4457:$F$4815,'Customer Info'!$A:$C,3,0)</f>
        <v>Kaydos</v>
      </c>
      <c r="I4457" s="6" t="str">
        <f>VLOOKUP($F$10:$F$4815,'Customer Info'!$A:$E,5,0)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1823</v>
      </c>
      <c r="Q4457" s="8">
        <f t="shared" si="348"/>
        <v>231</v>
      </c>
      <c r="R4457" s="2" t="s">
        <v>28</v>
      </c>
      <c r="S4457" s="9">
        <f t="shared" si="349"/>
        <v>0.02</v>
      </c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VLOOKUP($F$10:$F$4815,'Customer Info'!$A$1:$B$501,2,0)</f>
        <v>Lisa</v>
      </c>
      <c r="H4458" s="6" t="str">
        <f>VLOOKUP(F4458:$F$4815,'Customer Info'!$A:$C,3,0)</f>
        <v>DeCherney</v>
      </c>
      <c r="I4458" s="6" t="str">
        <f>VLOOKUP($F$10:$F$4815,'Customer Info'!$A:$E,5,0)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22932</v>
      </c>
      <c r="Q4458" s="8">
        <f t="shared" si="348"/>
        <v>1740</v>
      </c>
      <c r="R4458" s="2" t="s">
        <v>28</v>
      </c>
      <c r="S4458" s="9">
        <f t="shared" si="349"/>
        <v>0.05</v>
      </c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VLOOKUP($F$10:$F$4815,'Customer Info'!$A$1:$B$501,2,0)</f>
        <v>Aaron</v>
      </c>
      <c r="H4459" s="6" t="str">
        <f>VLOOKUP(F4459:$F$4815,'Customer Info'!$A:$C,3,0)</f>
        <v>Smayling</v>
      </c>
      <c r="I4459" s="6" t="str">
        <f>VLOOKUP($F$10:$F$4815,'Customer Info'!$A:$E,5,0)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27135</v>
      </c>
      <c r="Q4459" s="8">
        <f t="shared" si="348"/>
        <v>1087</v>
      </c>
      <c r="R4459" s="2" t="s">
        <v>28</v>
      </c>
      <c r="S4459" s="9">
        <f t="shared" si="349"/>
        <v>7.0000000000000007E-2</v>
      </c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VLOOKUP($F$10:$F$4815,'Customer Info'!$A$1:$B$501,2,0)</f>
        <v>Philip</v>
      </c>
      <c r="H4460" s="6" t="str">
        <f>VLOOKUP(F4460:$F$4815,'Customer Info'!$A:$C,3,0)</f>
        <v>Brown</v>
      </c>
      <c r="I4460" s="6" t="str">
        <f>VLOOKUP($F$10:$F$4815,'Customer Info'!$A:$E,5,0)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1528</v>
      </c>
      <c r="Q4460" s="8">
        <f t="shared" si="348"/>
        <v>136</v>
      </c>
      <c r="R4460" s="2" t="s">
        <v>28</v>
      </c>
      <c r="S4460" s="9">
        <f t="shared" si="349"/>
        <v>0.02</v>
      </c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VLOOKUP($F$10:$F$4815,'Customer Info'!$A$1:$B$501,2,0)</f>
        <v>Thomas</v>
      </c>
      <c r="H4461" s="6" t="str">
        <f>VLOOKUP(F4461:$F$4815,'Customer Info'!$A:$C,3,0)</f>
        <v>Seio</v>
      </c>
      <c r="I4461" s="6" t="str">
        <f>VLOOKUP($F$10:$F$4815,'Customer Info'!$A:$E,5,0)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7702</v>
      </c>
      <c r="Q4461" s="8">
        <f t="shared" si="348"/>
        <v>676</v>
      </c>
      <c r="R4461" s="2" t="s">
        <v>28</v>
      </c>
      <c r="S4461" s="9">
        <f t="shared" si="349"/>
        <v>0.05</v>
      </c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VLOOKUP($F$10:$F$4815,'Customer Info'!$A$1:$B$501,2,0)</f>
        <v>Steve</v>
      </c>
      <c r="H4462" s="6" t="str">
        <f>VLOOKUP(F4462:$F$4815,'Customer Info'!$A:$C,3,0)</f>
        <v>Carroll</v>
      </c>
      <c r="I4462" s="6" t="str">
        <f>VLOOKUP($F$10:$F$4815,'Customer Info'!$A:$E,5,0)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17604</v>
      </c>
      <c r="Q4462" s="8">
        <f t="shared" si="348"/>
        <v>1850</v>
      </c>
      <c r="R4462" s="2" t="s">
        <v>26</v>
      </c>
      <c r="S4462" s="9">
        <f t="shared" si="349"/>
        <v>0.05</v>
      </c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VLOOKUP($F$10:$F$4815,'Customer Info'!$A$1:$B$501,2,0)</f>
        <v>Ralph</v>
      </c>
      <c r="H4463" s="6" t="str">
        <f>VLOOKUP(F4463:$F$4815,'Customer Info'!$A:$C,3,0)</f>
        <v>Arnett</v>
      </c>
      <c r="I4463" s="6" t="str">
        <f>VLOOKUP($F$10:$F$4815,'Customer Info'!$A:$E,5,0)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25960</v>
      </c>
      <c r="Q4463" s="8">
        <f t="shared" si="348"/>
        <v>1051</v>
      </c>
      <c r="R4463" s="2" t="s">
        <v>50</v>
      </c>
      <c r="S4463" s="9">
        <f t="shared" si="349"/>
        <v>7.0000000000000007E-2</v>
      </c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VLOOKUP($F$10:$F$4815,'Customer Info'!$A$1:$B$501,2,0)</f>
        <v>Joel</v>
      </c>
      <c r="H4464" s="6" t="str">
        <f>VLOOKUP(F4464:$F$4815,'Customer Info'!$A:$C,3,0)</f>
        <v>Eaton</v>
      </c>
      <c r="I4464" s="6" t="str">
        <f>VLOOKUP($F$10:$F$4815,'Customer Info'!$A:$E,5,0)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3276</v>
      </c>
      <c r="Q4464" s="8">
        <f t="shared" si="348"/>
        <v>343</v>
      </c>
      <c r="R4464" s="2" t="s">
        <v>56</v>
      </c>
      <c r="S4464" s="9">
        <f t="shared" si="349"/>
        <v>0.02</v>
      </c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VLOOKUP($F$10:$F$4815,'Customer Info'!$A$1:$B$501,2,0)</f>
        <v>Ed</v>
      </c>
      <c r="H4465" s="6" t="str">
        <f>VLOOKUP(F4465:$F$4815,'Customer Info'!$A:$C,3,0)</f>
        <v>Braxton</v>
      </c>
      <c r="I4465" s="6" t="str">
        <f>VLOOKUP($F$10:$F$4815,'Customer Info'!$A:$E,5,0)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204</v>
      </c>
      <c r="Q4465" s="8">
        <f t="shared" si="348"/>
        <v>20</v>
      </c>
      <c r="R4465" s="2" t="s">
        <v>28</v>
      </c>
      <c r="S4465" s="9">
        <f t="shared" si="349"/>
        <v>0.02</v>
      </c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VLOOKUP($F$10:$F$4815,'Customer Info'!$A$1:$B$501,2,0)</f>
        <v>Yana</v>
      </c>
      <c r="H4466" s="6" t="str">
        <f>VLOOKUP(F4466:$F$4815,'Customer Info'!$A:$C,3,0)</f>
        <v>Sorensen</v>
      </c>
      <c r="I4466" s="6" t="str">
        <f>VLOOKUP($F$10:$F$4815,'Customer Info'!$A:$E,5,0)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9558</v>
      </c>
      <c r="Q4466" s="8">
        <f t="shared" si="348"/>
        <v>588</v>
      </c>
      <c r="R4466" s="2" t="s">
        <v>28</v>
      </c>
      <c r="S4466" s="9">
        <f t="shared" si="349"/>
        <v>0.05</v>
      </c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VLOOKUP($F$10:$F$4815,'Customer Info'!$A$1:$B$501,2,0)</f>
        <v>Ruben</v>
      </c>
      <c r="H4467" s="6" t="str">
        <f>VLOOKUP(F4467:$F$4815,'Customer Info'!$A:$C,3,0)</f>
        <v>Ausman</v>
      </c>
      <c r="I4467" s="6" t="str">
        <f>VLOOKUP($F$10:$F$4815,'Customer Info'!$A:$E,5,0)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25174</v>
      </c>
      <c r="Q4467" s="8">
        <f t="shared" si="348"/>
        <v>802</v>
      </c>
      <c r="R4467" s="2" t="s">
        <v>56</v>
      </c>
      <c r="S4467" s="9">
        <f t="shared" si="349"/>
        <v>7.0000000000000007E-2</v>
      </c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VLOOKUP($F$10:$F$4815,'Customer Info'!$A$1:$B$501,2,0)</f>
        <v>Shahid</v>
      </c>
      <c r="H4468" s="6" t="str">
        <f>VLOOKUP(F4468:$F$4815,'Customer Info'!$A:$C,3,0)</f>
        <v>Collister</v>
      </c>
      <c r="I4468" s="6" t="str">
        <f>VLOOKUP($F$10:$F$4815,'Customer Info'!$A:$E,5,0)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1926</v>
      </c>
      <c r="Q4468" s="8">
        <f t="shared" si="348"/>
        <v>136</v>
      </c>
      <c r="R4468" s="2" t="s">
        <v>50</v>
      </c>
      <c r="S4468" s="9">
        <f t="shared" si="349"/>
        <v>0.02</v>
      </c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VLOOKUP($F$10:$F$4815,'Customer Info'!$A$1:$B$501,2,0)</f>
        <v>Laurel</v>
      </c>
      <c r="H4469" s="6" t="str">
        <f>VLOOKUP(F4469:$F$4815,'Customer Info'!$A:$C,3,0)</f>
        <v>Beltran</v>
      </c>
      <c r="I4469" s="6" t="str">
        <f>VLOOKUP($F$10:$F$4815,'Customer Info'!$A:$E,5,0)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33668</v>
      </c>
      <c r="Q4469" s="8">
        <f t="shared" si="348"/>
        <v>1664</v>
      </c>
      <c r="R4469" s="2" t="s">
        <v>28</v>
      </c>
      <c r="S4469" s="9">
        <f t="shared" si="349"/>
        <v>7.0000000000000007E-2</v>
      </c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VLOOKUP($F$10:$F$4815,'Customer Info'!$A$1:$B$501,2,0)</f>
        <v>Meg</v>
      </c>
      <c r="H4470" s="6" t="str">
        <f>VLOOKUP(F4470:$F$4815,'Customer Info'!$A:$C,3,0)</f>
        <v>Tillman</v>
      </c>
      <c r="I4470" s="6" t="str">
        <f>VLOOKUP($F$10:$F$4815,'Customer Info'!$A:$E,5,0)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4351</v>
      </c>
      <c r="Q4470" s="8">
        <f t="shared" si="348"/>
        <v>271</v>
      </c>
      <c r="R4470" s="2" t="s">
        <v>28</v>
      </c>
      <c r="S4470" s="9">
        <f t="shared" si="349"/>
        <v>0.02</v>
      </c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VLOOKUP($F$10:$F$4815,'Customer Info'!$A$1:$B$501,2,0)</f>
        <v>Kristen</v>
      </c>
      <c r="H4471" s="6" t="str">
        <f>VLOOKUP(F4471:$F$4815,'Customer Info'!$A:$C,3,0)</f>
        <v>Hastings</v>
      </c>
      <c r="I4471" s="6" t="str">
        <f>VLOOKUP($F$10:$F$4815,'Customer Info'!$A:$E,5,0)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28652</v>
      </c>
      <c r="Q4471" s="8">
        <f t="shared" si="348"/>
        <v>2488</v>
      </c>
      <c r="R4471" s="2" t="s">
        <v>28</v>
      </c>
      <c r="S4471" s="9">
        <f t="shared" si="349"/>
        <v>7.0000000000000007E-2</v>
      </c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VLOOKUP($F$10:$F$4815,'Customer Info'!$A$1:$B$501,2,0)</f>
        <v>Eugene</v>
      </c>
      <c r="H4472" s="6" t="str">
        <f>VLOOKUP(F4472:$F$4815,'Customer Info'!$A:$C,3,0)</f>
        <v>Hildebrand</v>
      </c>
      <c r="I4472" s="6" t="str">
        <f>VLOOKUP($F$10:$F$4815,'Customer Info'!$A:$E,5,0)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10190</v>
      </c>
      <c r="Q4472" s="8">
        <f t="shared" si="348"/>
        <v>625</v>
      </c>
      <c r="R4472" s="2" t="s">
        <v>28</v>
      </c>
      <c r="S4472" s="9">
        <f t="shared" si="349"/>
        <v>0.05</v>
      </c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VLOOKUP($F$10:$F$4815,'Customer Info'!$A$1:$B$501,2,0)</f>
        <v>Brooke</v>
      </c>
      <c r="H4473" s="6" t="str">
        <f>VLOOKUP(F4473:$F$4815,'Customer Info'!$A:$C,3,0)</f>
        <v>Gillingham</v>
      </c>
      <c r="I4473" s="6" t="str">
        <f>VLOOKUP($F$10:$F$4815,'Customer Info'!$A:$E,5,0)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1097</v>
      </c>
      <c r="Q4473" s="8">
        <f t="shared" si="348"/>
        <v>123</v>
      </c>
      <c r="R4473" s="2" t="s">
        <v>28</v>
      </c>
      <c r="S4473" s="9">
        <f t="shared" si="349"/>
        <v>0.02</v>
      </c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VLOOKUP($F$10:$F$4815,'Customer Info'!$A$1:$B$501,2,0)</f>
        <v>Barry</v>
      </c>
      <c r="H4474" s="6" t="str">
        <f>VLOOKUP(F4474:$F$4815,'Customer Info'!$A:$C,3,0)</f>
        <v>Blumstein</v>
      </c>
      <c r="I4474" s="6" t="str">
        <f>VLOOKUP($F$10:$F$4815,'Customer Info'!$A:$E,5,0)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2333</v>
      </c>
      <c r="Q4474" s="8">
        <f t="shared" si="348"/>
        <v>261</v>
      </c>
      <c r="R4474" s="2" t="s">
        <v>28</v>
      </c>
      <c r="S4474" s="9">
        <f t="shared" si="349"/>
        <v>0.02</v>
      </c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VLOOKUP($F$10:$F$4815,'Customer Info'!$A$1:$B$501,2,0)</f>
        <v>Nick</v>
      </c>
      <c r="H4475" s="6" t="str">
        <f>VLOOKUP(F4475:$F$4815,'Customer Info'!$A:$C,3,0)</f>
        <v>Radford</v>
      </c>
      <c r="I4475" s="6" t="str">
        <f>VLOOKUP($F$10:$F$4815,'Customer Info'!$A:$E,5,0)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3059</v>
      </c>
      <c r="Q4475" s="8">
        <f t="shared" si="348"/>
        <v>275</v>
      </c>
      <c r="R4475" s="2" t="s">
        <v>28</v>
      </c>
      <c r="S4475" s="9">
        <f t="shared" si="349"/>
        <v>0.02</v>
      </c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VLOOKUP($F$10:$F$4815,'Customer Info'!$A$1:$B$501,2,0)</f>
        <v>Patrick</v>
      </c>
      <c r="H4476" s="6" t="str">
        <f>VLOOKUP(F4476:$F$4815,'Customer Info'!$A:$C,3,0)</f>
        <v>O'Donnell</v>
      </c>
      <c r="I4476" s="6" t="str">
        <f>VLOOKUP($F$10:$F$4815,'Customer Info'!$A:$E,5,0)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493</v>
      </c>
      <c r="Q4476" s="8">
        <f t="shared" si="348"/>
        <v>45</v>
      </c>
      <c r="R4476" s="2" t="s">
        <v>28</v>
      </c>
      <c r="S4476" s="9">
        <f t="shared" si="349"/>
        <v>0.02</v>
      </c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VLOOKUP($F$10:$F$4815,'Customer Info'!$A$1:$B$501,2,0)</f>
        <v>David</v>
      </c>
      <c r="H4477" s="6" t="str">
        <f>VLOOKUP(F4477:$F$4815,'Customer Info'!$A:$C,3,0)</f>
        <v>Smith</v>
      </c>
      <c r="I4477" s="6" t="str">
        <f>VLOOKUP($F$10:$F$4815,'Customer Info'!$A:$E,5,0)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192</v>
      </c>
      <c r="Q4477" s="8">
        <f t="shared" si="348"/>
        <v>44</v>
      </c>
      <c r="R4477" s="2" t="s">
        <v>28</v>
      </c>
      <c r="S4477" s="9">
        <f t="shared" si="349"/>
        <v>0.02</v>
      </c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VLOOKUP($F$10:$F$4815,'Customer Info'!$A$1:$B$501,2,0)</f>
        <v>Brendan</v>
      </c>
      <c r="H4478" s="6" t="str">
        <f>VLOOKUP(F4478:$F$4815,'Customer Info'!$A:$C,3,0)</f>
        <v>Dodson</v>
      </c>
      <c r="I4478" s="6" t="str">
        <f>VLOOKUP($F$10:$F$4815,'Customer Info'!$A:$E,5,0)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35124</v>
      </c>
      <c r="Q4478" s="8">
        <f t="shared" si="348"/>
        <v>3840</v>
      </c>
      <c r="R4478" s="2" t="s">
        <v>28</v>
      </c>
      <c r="S4478" s="9">
        <f t="shared" si="349"/>
        <v>7.0000000000000007E-2</v>
      </c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VLOOKUP($F$10:$F$4815,'Customer Info'!$A$1:$B$501,2,0)</f>
        <v>Annie</v>
      </c>
      <c r="H4479" s="6" t="str">
        <f>VLOOKUP(F4479:$F$4815,'Customer Info'!$A:$C,3,0)</f>
        <v>Zypern</v>
      </c>
      <c r="I4479" s="6" t="str">
        <f>VLOOKUP($F$10:$F$4815,'Customer Info'!$A:$E,5,0)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18870</v>
      </c>
      <c r="Q4479" s="8">
        <f t="shared" si="348"/>
        <v>591</v>
      </c>
      <c r="R4479" s="2" t="s">
        <v>28</v>
      </c>
      <c r="S4479" s="9">
        <f t="shared" si="349"/>
        <v>0.05</v>
      </c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VLOOKUP($F$10:$F$4815,'Customer Info'!$A$1:$B$501,2,0)</f>
        <v>Maribeth</v>
      </c>
      <c r="H4480" s="6" t="str">
        <f>VLOOKUP(F4480:$F$4815,'Customer Info'!$A:$C,3,0)</f>
        <v>Dona</v>
      </c>
      <c r="I4480" s="6" t="str">
        <f>VLOOKUP($F$10:$F$4815,'Customer Info'!$A:$E,5,0)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4987</v>
      </c>
      <c r="Q4480" s="8">
        <f t="shared" si="348"/>
        <v>391</v>
      </c>
      <c r="R4480" s="2" t="s">
        <v>50</v>
      </c>
      <c r="S4480" s="9">
        <f t="shared" si="349"/>
        <v>0.02</v>
      </c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VLOOKUP($F$10:$F$4815,'Customer Info'!$A$1:$B$501,2,0)</f>
        <v>Denise</v>
      </c>
      <c r="H4481" s="6" t="str">
        <f>VLOOKUP(F4481:$F$4815,'Customer Info'!$A:$C,3,0)</f>
        <v>Leinenbach</v>
      </c>
      <c r="I4481" s="6" t="str">
        <f>VLOOKUP($F$10:$F$4815,'Customer Info'!$A:$E,5,0)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6623</v>
      </c>
      <c r="Q4481" s="8">
        <f t="shared" si="348"/>
        <v>541</v>
      </c>
      <c r="R4481" s="2" t="s">
        <v>28</v>
      </c>
      <c r="S4481" s="9">
        <f t="shared" si="349"/>
        <v>0.05</v>
      </c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VLOOKUP($F$10:$F$4815,'Customer Info'!$A$1:$B$501,2,0)</f>
        <v>Alex</v>
      </c>
      <c r="H4482" s="6" t="str">
        <f>VLOOKUP(F4482:$F$4815,'Customer Info'!$A:$C,3,0)</f>
        <v>Avila</v>
      </c>
      <c r="I4482" s="6" t="str">
        <f>VLOOKUP($F$10:$F$4815,'Customer Info'!$A:$E,5,0)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14303</v>
      </c>
      <c r="Q4482" s="8">
        <f t="shared" si="348"/>
        <v>1221</v>
      </c>
      <c r="R4482" s="2" t="s">
        <v>50</v>
      </c>
      <c r="S4482" s="9">
        <f t="shared" si="349"/>
        <v>0.05</v>
      </c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VLOOKUP($F$10:$F$4815,'Customer Info'!$A$1:$B$501,2,0)</f>
        <v>Pauline</v>
      </c>
      <c r="H4483" s="6" t="str">
        <f>VLOOKUP(F4483:$F$4815,'Customer Info'!$A:$C,3,0)</f>
        <v>Chand</v>
      </c>
      <c r="I4483" s="6" t="str">
        <f>VLOOKUP($F$10:$F$4815,'Customer Info'!$A:$E,5,0)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7677</v>
      </c>
      <c r="Q4483" s="8">
        <f t="shared" si="348"/>
        <v>486</v>
      </c>
      <c r="R4483" s="2" t="s">
        <v>26</v>
      </c>
      <c r="S4483" s="9">
        <f t="shared" si="349"/>
        <v>0.05</v>
      </c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VLOOKUP($F$10:$F$4815,'Customer Info'!$A$1:$B$501,2,0)</f>
        <v>Damala</v>
      </c>
      <c r="H4484" s="6" t="str">
        <f>VLOOKUP(F4484:$F$4815,'Customer Info'!$A:$C,3,0)</f>
        <v>Kotsonis</v>
      </c>
      <c r="I4484" s="6" t="str">
        <f>VLOOKUP($F$10:$F$4815,'Customer Info'!$A:$E,5,0)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2593</v>
      </c>
      <c r="Q4484" s="8">
        <f t="shared" si="348"/>
        <v>357</v>
      </c>
      <c r="R4484" s="2" t="s">
        <v>50</v>
      </c>
      <c r="S4484" s="9">
        <f t="shared" si="349"/>
        <v>0.02</v>
      </c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VLOOKUP($F$10:$F$4815,'Customer Info'!$A$1:$B$501,2,0)</f>
        <v>Magdelene</v>
      </c>
      <c r="H4485" s="6" t="str">
        <f>VLOOKUP(F4485:$F$4815,'Customer Info'!$A:$C,3,0)</f>
        <v>Morse</v>
      </c>
      <c r="I4485" s="6" t="str">
        <f>VLOOKUP($F$10:$F$4815,'Customer Info'!$A:$E,5,0)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11606</v>
      </c>
      <c r="Q4485" s="8">
        <f t="shared" si="348"/>
        <v>686</v>
      </c>
      <c r="R4485" s="2" t="s">
        <v>28</v>
      </c>
      <c r="S4485" s="9">
        <f t="shared" si="349"/>
        <v>0.05</v>
      </c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VLOOKUP($F$10:$F$4815,'Customer Info'!$A$1:$B$501,2,0)</f>
        <v>Michael</v>
      </c>
      <c r="H4486" s="6" t="str">
        <f>VLOOKUP(F4486:$F$4815,'Customer Info'!$A:$C,3,0)</f>
        <v>Moore</v>
      </c>
      <c r="I4486" s="6" t="str">
        <f>VLOOKUP($F$10:$F$4815,'Customer Info'!$A:$E,5,0)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1354</v>
      </c>
      <c r="Q4486" s="8">
        <f t="shared" si="348"/>
        <v>72</v>
      </c>
      <c r="R4486" s="2" t="s">
        <v>28</v>
      </c>
      <c r="S4486" s="9">
        <f t="shared" si="349"/>
        <v>0.02</v>
      </c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VLOOKUP($F$10:$F$4815,'Customer Info'!$A$1:$B$501,2,0)</f>
        <v>Charles</v>
      </c>
      <c r="H4487" s="6" t="str">
        <f>VLOOKUP(F4487:$F$4815,'Customer Info'!$A:$C,3,0)</f>
        <v>Sheldon</v>
      </c>
      <c r="I4487" s="6" t="str">
        <f>VLOOKUP($F$10:$F$4815,'Customer Info'!$A:$E,5,0)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705</v>
      </c>
      <c r="Q4487" s="8">
        <f t="shared" si="348"/>
        <v>75</v>
      </c>
      <c r="R4487" s="2" t="s">
        <v>50</v>
      </c>
      <c r="S4487" s="9">
        <f t="shared" si="349"/>
        <v>0.02</v>
      </c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VLOOKUP($F$10:$F$4815,'Customer Info'!$A$1:$B$501,2,0)</f>
        <v>Philip</v>
      </c>
      <c r="H4488" s="6" t="str">
        <f>VLOOKUP(F4488:$F$4815,'Customer Info'!$A:$C,3,0)</f>
        <v>Brown</v>
      </c>
      <c r="I4488" s="6" t="str">
        <f>VLOOKUP($F$10:$F$4815,'Customer Info'!$A:$E,5,0)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19141</v>
      </c>
      <c r="Q4488" s="8">
        <f t="shared" si="348"/>
        <v>1669</v>
      </c>
      <c r="R4488" s="2" t="s">
        <v>50</v>
      </c>
      <c r="S4488" s="9">
        <f t="shared" si="349"/>
        <v>0.05</v>
      </c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VLOOKUP($F$10:$F$4815,'Customer Info'!$A$1:$B$501,2,0)</f>
        <v>Karen</v>
      </c>
      <c r="H4489" s="6" t="str">
        <f>VLOOKUP(F4489:$F$4815,'Customer Info'!$A:$C,3,0)</f>
        <v>Daniels</v>
      </c>
      <c r="I4489" s="6" t="str">
        <f>VLOOKUP($F$10:$F$4815,'Customer Info'!$A:$E,5,0)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33647</v>
      </c>
      <c r="Q4489" s="8">
        <f t="shared" si="348"/>
        <v>2207</v>
      </c>
      <c r="R4489" s="2" t="s">
        <v>28</v>
      </c>
      <c r="S4489" s="9">
        <f t="shared" si="349"/>
        <v>7.0000000000000007E-2</v>
      </c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VLOOKUP($F$10:$F$4815,'Customer Info'!$A$1:$B$501,2,0)</f>
        <v>Sheri</v>
      </c>
      <c r="H4490" s="6" t="str">
        <f>VLOOKUP(F4490:$F$4815,'Customer Info'!$A:$C,3,0)</f>
        <v>Gordon</v>
      </c>
      <c r="I4490" s="6" t="str">
        <f>VLOOKUP($F$10:$F$4815,'Customer Info'!$A:$E,5,0)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330</v>
      </c>
      <c r="Q4490" s="8">
        <f t="shared" si="348"/>
        <v>30</v>
      </c>
      <c r="R4490" s="2" t="s">
        <v>50</v>
      </c>
      <c r="S4490" s="9">
        <f t="shared" si="349"/>
        <v>0.02</v>
      </c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VLOOKUP($F$10:$F$4815,'Customer Info'!$A$1:$B$501,2,0)</f>
        <v>Thomas</v>
      </c>
      <c r="H4491" s="6" t="str">
        <f>VLOOKUP(F4491:$F$4815,'Customer Info'!$A:$C,3,0)</f>
        <v>Boland</v>
      </c>
      <c r="I4491" s="6" t="str">
        <f>VLOOKUP($F$10:$F$4815,'Customer Info'!$A:$E,5,0)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N4491+O4491</f>
        <v>5285</v>
      </c>
      <c r="Q4491" s="8">
        <f t="shared" ref="Q4491:Q4554" si="353">P4491-M4491</f>
        <v>515</v>
      </c>
      <c r="R4491" s="2" t="s">
        <v>28</v>
      </c>
      <c r="S4491" s="9">
        <f t="shared" ref="S4491:S4554" si="354">VLOOKUP($P$10:$P$4815,$T$1:$U$7, 2,1)</f>
        <v>0.05</v>
      </c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VLOOKUP($F$10:$F$4815,'Customer Info'!$A$1:$B$501,2,0)</f>
        <v>Michael</v>
      </c>
      <c r="H4492" s="6" t="str">
        <f>VLOOKUP(F4492:$F$4815,'Customer Info'!$A:$C,3,0)</f>
        <v>Moore</v>
      </c>
      <c r="I4492" s="6" t="str">
        <f>VLOOKUP($F$10:$F$4815,'Customer Info'!$A:$E,5,0)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148</v>
      </c>
      <c r="Q4492" s="8">
        <f t="shared" si="353"/>
        <v>22</v>
      </c>
      <c r="R4492" s="2" t="s">
        <v>26</v>
      </c>
      <c r="S4492" s="9">
        <f t="shared" si="354"/>
        <v>0.02</v>
      </c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VLOOKUP($F$10:$F$4815,'Customer Info'!$A$1:$B$501,2,0)</f>
        <v>Heather</v>
      </c>
      <c r="H4493" s="6" t="str">
        <f>VLOOKUP(F4493:$F$4815,'Customer Info'!$A:$C,3,0)</f>
        <v>Kirkland</v>
      </c>
      <c r="I4493" s="6" t="str">
        <f>VLOOKUP($F$10:$F$4815,'Customer Info'!$A:$E,5,0)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13948</v>
      </c>
      <c r="Q4493" s="8">
        <f t="shared" si="353"/>
        <v>708</v>
      </c>
      <c r="R4493" s="2" t="s">
        <v>28</v>
      </c>
      <c r="S4493" s="9">
        <f t="shared" si="354"/>
        <v>0.05</v>
      </c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VLOOKUP($F$10:$F$4815,'Customer Info'!$A$1:$B$501,2,0)</f>
        <v>Shahid</v>
      </c>
      <c r="H4494" s="6" t="str">
        <f>VLOOKUP(F4494:$F$4815,'Customer Info'!$A:$C,3,0)</f>
        <v>Collister</v>
      </c>
      <c r="I4494" s="6" t="str">
        <f>VLOOKUP($F$10:$F$4815,'Customer Info'!$A:$E,5,0)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1158</v>
      </c>
      <c r="Q4494" s="8">
        <f t="shared" si="353"/>
        <v>120</v>
      </c>
      <c r="R4494" s="2" t="s">
        <v>28</v>
      </c>
      <c r="S4494" s="9">
        <f t="shared" si="354"/>
        <v>0.02</v>
      </c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VLOOKUP($F$10:$F$4815,'Customer Info'!$A$1:$B$501,2,0)</f>
        <v>Ralph</v>
      </c>
      <c r="H4495" s="6" t="str">
        <f>VLOOKUP(F4495:$F$4815,'Customer Info'!$A:$C,3,0)</f>
        <v>Arnett</v>
      </c>
      <c r="I4495" s="6" t="str">
        <f>VLOOKUP($F$10:$F$4815,'Customer Info'!$A:$E,5,0)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106148</v>
      </c>
      <c r="Q4495" s="8">
        <f t="shared" si="353"/>
        <v>7037</v>
      </c>
      <c r="R4495" s="2" t="s">
        <v>28</v>
      </c>
      <c r="S4495" s="9">
        <f t="shared" si="354"/>
        <v>0.12</v>
      </c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VLOOKUP($F$10:$F$4815,'Customer Info'!$A$1:$B$501,2,0)</f>
        <v>Julia</v>
      </c>
      <c r="H4496" s="6" t="str">
        <f>VLOOKUP(F4496:$F$4815,'Customer Info'!$A:$C,3,0)</f>
        <v>Barnett</v>
      </c>
      <c r="I4496" s="6" t="str">
        <f>VLOOKUP($F$10:$F$4815,'Customer Info'!$A:$E,5,0)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4932</v>
      </c>
      <c r="Q4496" s="8">
        <f t="shared" si="353"/>
        <v>324</v>
      </c>
      <c r="R4496" s="2" t="s">
        <v>50</v>
      </c>
      <c r="S4496" s="9">
        <f t="shared" si="354"/>
        <v>0.02</v>
      </c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VLOOKUP($F$10:$F$4815,'Customer Info'!$A$1:$B$501,2,0)</f>
        <v>Brad</v>
      </c>
      <c r="H4497" s="6" t="str">
        <f>VLOOKUP(F4497:$F$4815,'Customer Info'!$A:$C,3,0)</f>
        <v>Thomas</v>
      </c>
      <c r="I4497" s="6" t="str">
        <f>VLOOKUP($F$10:$F$4815,'Customer Info'!$A:$E,5,0)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38414</v>
      </c>
      <c r="Q4497" s="8">
        <f t="shared" si="353"/>
        <v>3250</v>
      </c>
      <c r="R4497" s="2" t="s">
        <v>28</v>
      </c>
      <c r="S4497" s="9">
        <f t="shared" si="354"/>
        <v>7.0000000000000007E-2</v>
      </c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VLOOKUP($F$10:$F$4815,'Customer Info'!$A$1:$B$501,2,0)</f>
        <v>Sam</v>
      </c>
      <c r="H4498" s="6" t="str">
        <f>VLOOKUP(F4498:$F$4815,'Customer Info'!$A:$C,3,0)</f>
        <v>Zeldin</v>
      </c>
      <c r="I4498" s="6" t="str">
        <f>VLOOKUP($F$10:$F$4815,'Customer Info'!$A:$E,5,0)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314</v>
      </c>
      <c r="Q4498" s="8">
        <f t="shared" si="353"/>
        <v>46</v>
      </c>
      <c r="R4498" s="2" t="s">
        <v>28</v>
      </c>
      <c r="S4498" s="9">
        <f t="shared" si="354"/>
        <v>0.02</v>
      </c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VLOOKUP($F$10:$F$4815,'Customer Info'!$A$1:$B$501,2,0)</f>
        <v>Rachel</v>
      </c>
      <c r="H4499" s="6" t="str">
        <f>VLOOKUP(F4499:$F$4815,'Customer Info'!$A:$C,3,0)</f>
        <v>Payne</v>
      </c>
      <c r="I4499" s="6" t="str">
        <f>VLOOKUP($F$10:$F$4815,'Customer Info'!$A:$E,5,0)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969</v>
      </c>
      <c r="Q4499" s="8">
        <f t="shared" si="353"/>
        <v>83</v>
      </c>
      <c r="R4499" s="2" t="s">
        <v>28</v>
      </c>
      <c r="S4499" s="9">
        <f t="shared" si="354"/>
        <v>0.02</v>
      </c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VLOOKUP($F$10:$F$4815,'Customer Info'!$A$1:$B$501,2,0)</f>
        <v>Sarah</v>
      </c>
      <c r="H4500" s="6" t="str">
        <f>VLOOKUP(F4500:$F$4815,'Customer Info'!$A:$C,3,0)</f>
        <v>Foster</v>
      </c>
      <c r="I4500" s="6" t="str">
        <f>VLOOKUP($F$10:$F$4815,'Customer Info'!$A:$E,5,0)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176301</v>
      </c>
      <c r="Q4500" s="8">
        <f t="shared" si="353"/>
        <v>14829</v>
      </c>
      <c r="R4500" s="2" t="s">
        <v>50</v>
      </c>
      <c r="S4500" s="9">
        <f t="shared" si="354"/>
        <v>0.12</v>
      </c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VLOOKUP($F$10:$F$4815,'Customer Info'!$A$1:$B$501,2,0)</f>
        <v>Michael</v>
      </c>
      <c r="H4501" s="6" t="str">
        <f>VLOOKUP(F4501:$F$4815,'Customer Info'!$A:$C,3,0)</f>
        <v>Granlund</v>
      </c>
      <c r="I4501" s="6" t="str">
        <f>VLOOKUP($F$10:$F$4815,'Customer Info'!$A:$E,5,0)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42544</v>
      </c>
      <c r="Q4501" s="8">
        <f t="shared" si="353"/>
        <v>4309</v>
      </c>
      <c r="R4501" s="2" t="s">
        <v>50</v>
      </c>
      <c r="S4501" s="9">
        <f t="shared" si="354"/>
        <v>7.0000000000000007E-2</v>
      </c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VLOOKUP($F$10:$F$4815,'Customer Info'!$A$1:$B$501,2,0)</f>
        <v>Hunter</v>
      </c>
      <c r="H4502" s="6" t="str">
        <f>VLOOKUP(F4502:$F$4815,'Customer Info'!$A:$C,3,0)</f>
        <v>Lopez</v>
      </c>
      <c r="I4502" s="6" t="str">
        <f>VLOOKUP($F$10:$F$4815,'Customer Info'!$A:$E,5,0)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2704</v>
      </c>
      <c r="Q4502" s="8">
        <f t="shared" si="353"/>
        <v>250</v>
      </c>
      <c r="R4502" s="2" t="s">
        <v>56</v>
      </c>
      <c r="S4502" s="9">
        <f t="shared" si="354"/>
        <v>0.02</v>
      </c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VLOOKUP($F$10:$F$4815,'Customer Info'!$A$1:$B$501,2,0)</f>
        <v>Tamara</v>
      </c>
      <c r="H4503" s="6" t="str">
        <f>VLOOKUP(F4503:$F$4815,'Customer Info'!$A:$C,3,0)</f>
        <v>Willingham</v>
      </c>
      <c r="I4503" s="6" t="str">
        <f>VLOOKUP($F$10:$F$4815,'Customer Info'!$A:$E,5,0)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6596</v>
      </c>
      <c r="Q4503" s="8">
        <f t="shared" si="353"/>
        <v>526</v>
      </c>
      <c r="R4503" s="2" t="s">
        <v>50</v>
      </c>
      <c r="S4503" s="9">
        <f t="shared" si="354"/>
        <v>0.05</v>
      </c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VLOOKUP($F$10:$F$4815,'Customer Info'!$A$1:$B$501,2,0)</f>
        <v>Maureen</v>
      </c>
      <c r="H4504" s="6" t="str">
        <f>VLOOKUP(F4504:$F$4815,'Customer Info'!$A:$C,3,0)</f>
        <v>Gastineau</v>
      </c>
      <c r="I4504" s="6" t="str">
        <f>VLOOKUP($F$10:$F$4815,'Customer Info'!$A:$E,5,0)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53531</v>
      </c>
      <c r="Q4504" s="8">
        <f t="shared" si="353"/>
        <v>1088</v>
      </c>
      <c r="R4504" s="2" t="s">
        <v>50</v>
      </c>
      <c r="S4504" s="9">
        <f t="shared" si="354"/>
        <v>0.09</v>
      </c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VLOOKUP($F$10:$F$4815,'Customer Info'!$A$1:$B$501,2,0)</f>
        <v>Craig</v>
      </c>
      <c r="H4505" s="6" t="str">
        <f>VLOOKUP(F4505:$F$4815,'Customer Info'!$A:$C,3,0)</f>
        <v>Yedwab</v>
      </c>
      <c r="I4505" s="6" t="str">
        <f>VLOOKUP($F$10:$F$4815,'Customer Info'!$A:$E,5,0)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8250</v>
      </c>
      <c r="Q4505" s="8">
        <f t="shared" si="353"/>
        <v>606</v>
      </c>
      <c r="R4505" s="2" t="s">
        <v>28</v>
      </c>
      <c r="S4505" s="9">
        <f t="shared" si="354"/>
        <v>0.05</v>
      </c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VLOOKUP($F$10:$F$4815,'Customer Info'!$A$1:$B$501,2,0)</f>
        <v>Sarah</v>
      </c>
      <c r="H4506" s="6" t="str">
        <f>VLOOKUP(F4506:$F$4815,'Customer Info'!$A:$C,3,0)</f>
        <v>Foster</v>
      </c>
      <c r="I4506" s="6" t="str">
        <f>VLOOKUP($F$10:$F$4815,'Customer Info'!$A:$E,5,0)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3617</v>
      </c>
      <c r="Q4506" s="8">
        <f t="shared" si="353"/>
        <v>413</v>
      </c>
      <c r="R4506" s="2" t="s">
        <v>50</v>
      </c>
      <c r="S4506" s="9">
        <f t="shared" si="354"/>
        <v>0.02</v>
      </c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VLOOKUP($F$10:$F$4815,'Customer Info'!$A$1:$B$501,2,0)</f>
        <v>Ralph</v>
      </c>
      <c r="H4507" s="6" t="str">
        <f>VLOOKUP(F4507:$F$4815,'Customer Info'!$A:$C,3,0)</f>
        <v>Arnett</v>
      </c>
      <c r="I4507" s="6" t="str">
        <f>VLOOKUP($F$10:$F$4815,'Customer Info'!$A:$E,5,0)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5301</v>
      </c>
      <c r="Q4507" s="8">
        <f t="shared" si="353"/>
        <v>575</v>
      </c>
      <c r="R4507" s="2" t="s">
        <v>28</v>
      </c>
      <c r="S4507" s="9">
        <f t="shared" si="354"/>
        <v>0.05</v>
      </c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VLOOKUP($F$10:$F$4815,'Customer Info'!$A$1:$B$501,2,0)</f>
        <v>Sam</v>
      </c>
      <c r="H4508" s="6" t="str">
        <f>VLOOKUP(F4508:$F$4815,'Customer Info'!$A:$C,3,0)</f>
        <v>Craven</v>
      </c>
      <c r="I4508" s="6" t="str">
        <f>VLOOKUP($F$10:$F$4815,'Customer Info'!$A:$E,5,0)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555</v>
      </c>
      <c r="Q4508" s="8">
        <f t="shared" si="353"/>
        <v>69</v>
      </c>
      <c r="R4508" s="2" t="s">
        <v>28</v>
      </c>
      <c r="S4508" s="9">
        <f t="shared" si="354"/>
        <v>0.02</v>
      </c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VLOOKUP($F$10:$F$4815,'Customer Info'!$A$1:$B$501,2,0)</f>
        <v>Michelle</v>
      </c>
      <c r="H4509" s="6" t="str">
        <f>VLOOKUP(F4509:$F$4815,'Customer Info'!$A:$C,3,0)</f>
        <v>Arnett</v>
      </c>
      <c r="I4509" s="6" t="str">
        <f>VLOOKUP($F$10:$F$4815,'Customer Info'!$A:$E,5,0)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396</v>
      </c>
      <c r="Q4509" s="8">
        <f t="shared" si="353"/>
        <v>60</v>
      </c>
      <c r="R4509" s="2" t="s">
        <v>28</v>
      </c>
      <c r="S4509" s="9">
        <f t="shared" si="354"/>
        <v>0.02</v>
      </c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VLOOKUP($F$10:$F$4815,'Customer Info'!$A$1:$B$501,2,0)</f>
        <v>Julia</v>
      </c>
      <c r="H4510" s="6" t="str">
        <f>VLOOKUP(F4510:$F$4815,'Customer Info'!$A:$C,3,0)</f>
        <v>Dunbar</v>
      </c>
      <c r="I4510" s="6" t="str">
        <f>VLOOKUP($F$10:$F$4815,'Customer Info'!$A:$E,5,0)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6682</v>
      </c>
      <c r="Q4510" s="8">
        <f t="shared" si="353"/>
        <v>627</v>
      </c>
      <c r="R4510" s="2" t="s">
        <v>50</v>
      </c>
      <c r="S4510" s="9">
        <f t="shared" si="354"/>
        <v>0.05</v>
      </c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VLOOKUP($F$10:$F$4815,'Customer Info'!$A$1:$B$501,2,0)</f>
        <v>Anthony</v>
      </c>
      <c r="H4511" s="6" t="str">
        <f>VLOOKUP(F4511:$F$4815,'Customer Info'!$A:$C,3,0)</f>
        <v>Garverick</v>
      </c>
      <c r="I4511" s="6" t="str">
        <f>VLOOKUP($F$10:$F$4815,'Customer Info'!$A:$E,5,0)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462</v>
      </c>
      <c r="Q4511" s="8">
        <f t="shared" si="353"/>
        <v>63</v>
      </c>
      <c r="R4511" s="2" t="s">
        <v>28</v>
      </c>
      <c r="S4511" s="9">
        <f t="shared" si="354"/>
        <v>0.02</v>
      </c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VLOOKUP($F$10:$F$4815,'Customer Info'!$A$1:$B$501,2,0)</f>
        <v>Dorothy</v>
      </c>
      <c r="H4512" s="6" t="str">
        <f>VLOOKUP(F4512:$F$4815,'Customer Info'!$A:$C,3,0)</f>
        <v>Badders</v>
      </c>
      <c r="I4512" s="6" t="str">
        <f>VLOOKUP($F$10:$F$4815,'Customer Info'!$A:$E,5,0)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7907</v>
      </c>
      <c r="Q4512" s="8">
        <f t="shared" si="353"/>
        <v>432</v>
      </c>
      <c r="R4512" s="2" t="s">
        <v>28</v>
      </c>
      <c r="S4512" s="9">
        <f t="shared" si="354"/>
        <v>0.05</v>
      </c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VLOOKUP($F$10:$F$4815,'Customer Info'!$A$1:$B$501,2,0)</f>
        <v>Guy</v>
      </c>
      <c r="H4513" s="6" t="str">
        <f>VLOOKUP(F4513:$F$4815,'Customer Info'!$A:$C,3,0)</f>
        <v>Phonely</v>
      </c>
      <c r="I4513" s="6" t="str">
        <f>VLOOKUP($F$10:$F$4815,'Customer Info'!$A:$E,5,0)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41735</v>
      </c>
      <c r="Q4513" s="8">
        <f t="shared" si="353"/>
        <v>2015</v>
      </c>
      <c r="R4513" s="2" t="s">
        <v>28</v>
      </c>
      <c r="S4513" s="9">
        <f t="shared" si="354"/>
        <v>7.0000000000000007E-2</v>
      </c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VLOOKUP($F$10:$F$4815,'Customer Info'!$A$1:$B$501,2,0)</f>
        <v>Pauline</v>
      </c>
      <c r="H4514" s="6" t="str">
        <f>VLOOKUP(F4514:$F$4815,'Customer Info'!$A:$C,3,0)</f>
        <v>Chand</v>
      </c>
      <c r="I4514" s="6" t="str">
        <f>VLOOKUP($F$10:$F$4815,'Customer Info'!$A:$E,5,0)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11682</v>
      </c>
      <c r="Q4514" s="8">
        <f t="shared" si="353"/>
        <v>1014</v>
      </c>
      <c r="R4514" s="2" t="s">
        <v>28</v>
      </c>
      <c r="S4514" s="9">
        <f t="shared" si="354"/>
        <v>0.05</v>
      </c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VLOOKUP($F$10:$F$4815,'Customer Info'!$A$1:$B$501,2,0)</f>
        <v>Kelly</v>
      </c>
      <c r="H4515" s="6" t="str">
        <f>VLOOKUP(F4515:$F$4815,'Customer Info'!$A:$C,3,0)</f>
        <v>Collister</v>
      </c>
      <c r="I4515" s="6" t="str">
        <f>VLOOKUP($F$10:$F$4815,'Customer Info'!$A:$E,5,0)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15194</v>
      </c>
      <c r="Q4515" s="8">
        <f t="shared" si="353"/>
        <v>1292</v>
      </c>
      <c r="R4515" s="2" t="s">
        <v>50</v>
      </c>
      <c r="S4515" s="9">
        <f t="shared" si="354"/>
        <v>0.05</v>
      </c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VLOOKUP($F$10:$F$4815,'Customer Info'!$A$1:$B$501,2,0)</f>
        <v>Parhena</v>
      </c>
      <c r="H4516" s="6" t="str">
        <f>VLOOKUP(F4516:$F$4815,'Customer Info'!$A:$C,3,0)</f>
        <v>Norris</v>
      </c>
      <c r="I4516" s="6" t="str">
        <f>VLOOKUP($F$10:$F$4815,'Customer Info'!$A:$E,5,0)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7794</v>
      </c>
      <c r="Q4516" s="8">
        <f t="shared" si="353"/>
        <v>464</v>
      </c>
      <c r="R4516" s="2" t="s">
        <v>50</v>
      </c>
      <c r="S4516" s="9">
        <f t="shared" si="354"/>
        <v>0.05</v>
      </c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VLOOKUP($F$10:$F$4815,'Customer Info'!$A$1:$B$501,2,0)</f>
        <v>Andy</v>
      </c>
      <c r="H4517" s="6" t="str">
        <f>VLOOKUP(F4517:$F$4815,'Customer Info'!$A:$C,3,0)</f>
        <v>Yotov</v>
      </c>
      <c r="I4517" s="6" t="str">
        <f>VLOOKUP($F$10:$F$4815,'Customer Info'!$A:$E,5,0)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5364</v>
      </c>
      <c r="Q4517" s="8">
        <f t="shared" si="353"/>
        <v>514</v>
      </c>
      <c r="R4517" s="2" t="s">
        <v>50</v>
      </c>
      <c r="S4517" s="9">
        <f t="shared" si="354"/>
        <v>0.05</v>
      </c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VLOOKUP($F$10:$F$4815,'Customer Info'!$A$1:$B$501,2,0)</f>
        <v>Bill</v>
      </c>
      <c r="H4518" s="6" t="str">
        <f>VLOOKUP(F4518:$F$4815,'Customer Info'!$A:$C,3,0)</f>
        <v>Stewart</v>
      </c>
      <c r="I4518" s="6" t="str">
        <f>VLOOKUP($F$10:$F$4815,'Customer Info'!$A:$E,5,0)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388</v>
      </c>
      <c r="Q4518" s="8">
        <f t="shared" si="353"/>
        <v>40</v>
      </c>
      <c r="R4518" s="2" t="s">
        <v>28</v>
      </c>
      <c r="S4518" s="9">
        <f t="shared" si="354"/>
        <v>0.02</v>
      </c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VLOOKUP($F$10:$F$4815,'Customer Info'!$A$1:$B$501,2,0)</f>
        <v>Sarah</v>
      </c>
      <c r="H4519" s="6" t="str">
        <f>VLOOKUP(F4519:$F$4815,'Customer Info'!$A:$C,3,0)</f>
        <v>Foster</v>
      </c>
      <c r="I4519" s="6" t="str">
        <f>VLOOKUP($F$10:$F$4815,'Customer Info'!$A:$E,5,0)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7520</v>
      </c>
      <c r="Q4519" s="8">
        <f t="shared" si="353"/>
        <v>500</v>
      </c>
      <c r="R4519" s="2" t="s">
        <v>28</v>
      </c>
      <c r="S4519" s="9">
        <f t="shared" si="354"/>
        <v>0.05</v>
      </c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VLOOKUP($F$10:$F$4815,'Customer Info'!$A$1:$B$501,2,0)</f>
        <v>Jessica</v>
      </c>
      <c r="H4520" s="6" t="str">
        <f>VLOOKUP(F4520:$F$4815,'Customer Info'!$A:$C,3,0)</f>
        <v>Myrick</v>
      </c>
      <c r="I4520" s="6" t="str">
        <f>VLOOKUP($F$10:$F$4815,'Customer Info'!$A:$E,5,0)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9894</v>
      </c>
      <c r="Q4520" s="8">
        <f t="shared" si="353"/>
        <v>348</v>
      </c>
      <c r="R4520" s="2" t="s">
        <v>56</v>
      </c>
      <c r="S4520" s="9">
        <f t="shared" si="354"/>
        <v>0.05</v>
      </c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VLOOKUP($F$10:$F$4815,'Customer Info'!$A$1:$B$501,2,0)</f>
        <v>Ken</v>
      </c>
      <c r="H4521" s="6" t="str">
        <f>VLOOKUP(F4521:$F$4815,'Customer Info'!$A:$C,3,0)</f>
        <v>Heidel</v>
      </c>
      <c r="I4521" s="6" t="str">
        <f>VLOOKUP($F$10:$F$4815,'Customer Info'!$A:$E,5,0)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22112</v>
      </c>
      <c r="Q4521" s="8">
        <f t="shared" si="353"/>
        <v>1883</v>
      </c>
      <c r="R4521" s="2" t="s">
        <v>50</v>
      </c>
      <c r="S4521" s="9">
        <f t="shared" si="354"/>
        <v>0.05</v>
      </c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VLOOKUP($F$10:$F$4815,'Customer Info'!$A$1:$B$501,2,0)</f>
        <v>Christopher</v>
      </c>
      <c r="H4522" s="6" t="str">
        <f>VLOOKUP(F4522:$F$4815,'Customer Info'!$A:$C,3,0)</f>
        <v>Martinez</v>
      </c>
      <c r="I4522" s="6" t="str">
        <f>VLOOKUP($F$10:$F$4815,'Customer Info'!$A:$E,5,0)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3472</v>
      </c>
      <c r="Q4522" s="8">
        <f t="shared" si="353"/>
        <v>257</v>
      </c>
      <c r="R4522" s="2" t="s">
        <v>28</v>
      </c>
      <c r="S4522" s="9">
        <f t="shared" si="354"/>
        <v>0.02</v>
      </c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VLOOKUP($F$10:$F$4815,'Customer Info'!$A$1:$B$501,2,0)</f>
        <v>Dorothy</v>
      </c>
      <c r="H4523" s="6" t="str">
        <f>VLOOKUP(F4523:$F$4815,'Customer Info'!$A:$C,3,0)</f>
        <v>Badders</v>
      </c>
      <c r="I4523" s="6" t="str">
        <f>VLOOKUP($F$10:$F$4815,'Customer Info'!$A:$E,5,0)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334</v>
      </c>
      <c r="Q4523" s="8">
        <f t="shared" si="353"/>
        <v>26</v>
      </c>
      <c r="R4523" s="2" t="s">
        <v>28</v>
      </c>
      <c r="S4523" s="9">
        <f t="shared" si="354"/>
        <v>0.02</v>
      </c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VLOOKUP($F$10:$F$4815,'Customer Info'!$A$1:$B$501,2,0)</f>
        <v>Matt</v>
      </c>
      <c r="H4524" s="6" t="str">
        <f>VLOOKUP(F4524:$F$4815,'Customer Info'!$A:$C,3,0)</f>
        <v>Collins</v>
      </c>
      <c r="I4524" s="6" t="str">
        <f>VLOOKUP($F$10:$F$4815,'Customer Info'!$A:$E,5,0)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9631</v>
      </c>
      <c r="Q4524" s="8">
        <f t="shared" si="353"/>
        <v>735</v>
      </c>
      <c r="R4524" s="2" t="s">
        <v>28</v>
      </c>
      <c r="S4524" s="9">
        <f t="shared" si="354"/>
        <v>0.05</v>
      </c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VLOOKUP($F$10:$F$4815,'Customer Info'!$A$1:$B$501,2,0)</f>
        <v>Sara</v>
      </c>
      <c r="H4525" s="6" t="str">
        <f>VLOOKUP(F4525:$F$4815,'Customer Info'!$A:$C,3,0)</f>
        <v>Luxemburg</v>
      </c>
      <c r="I4525" s="6" t="str">
        <f>VLOOKUP($F$10:$F$4815,'Customer Info'!$A:$E,5,0)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6235</v>
      </c>
      <c r="Q4525" s="8">
        <f t="shared" si="353"/>
        <v>719</v>
      </c>
      <c r="R4525" s="2" t="s">
        <v>28</v>
      </c>
      <c r="S4525" s="9">
        <f t="shared" si="354"/>
        <v>0.05</v>
      </c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VLOOKUP($F$10:$F$4815,'Customer Info'!$A$1:$B$501,2,0)</f>
        <v>Cyra</v>
      </c>
      <c r="H4526" s="6" t="str">
        <f>VLOOKUP(F4526:$F$4815,'Customer Info'!$A:$C,3,0)</f>
        <v>Reiten</v>
      </c>
      <c r="I4526" s="6" t="str">
        <f>VLOOKUP($F$10:$F$4815,'Customer Info'!$A:$E,5,0)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6507</v>
      </c>
      <c r="Q4526" s="8">
        <f t="shared" si="353"/>
        <v>465</v>
      </c>
      <c r="R4526" s="2" t="s">
        <v>28</v>
      </c>
      <c r="S4526" s="9">
        <f t="shared" si="354"/>
        <v>0.05</v>
      </c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VLOOKUP($F$10:$F$4815,'Customer Info'!$A$1:$B$501,2,0)</f>
        <v>John</v>
      </c>
      <c r="H4527" s="6" t="str">
        <f>VLOOKUP(F4527:$F$4815,'Customer Info'!$A:$C,3,0)</f>
        <v>Lucas</v>
      </c>
      <c r="I4527" s="6" t="str">
        <f>VLOOKUP($F$10:$F$4815,'Customer Info'!$A:$E,5,0)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15784</v>
      </c>
      <c r="Q4527" s="8">
        <f t="shared" si="353"/>
        <v>658</v>
      </c>
      <c r="R4527" s="2" t="s">
        <v>28</v>
      </c>
      <c r="S4527" s="9">
        <f t="shared" si="354"/>
        <v>0.05</v>
      </c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VLOOKUP($F$10:$F$4815,'Customer Info'!$A$1:$B$501,2,0)</f>
        <v>Philip</v>
      </c>
      <c r="H4528" s="6" t="str">
        <f>VLOOKUP(F4528:$F$4815,'Customer Info'!$A:$C,3,0)</f>
        <v>Fox</v>
      </c>
      <c r="I4528" s="6" t="str">
        <f>VLOOKUP($F$10:$F$4815,'Customer Info'!$A:$E,5,0)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141433</v>
      </c>
      <c r="Q4528" s="8">
        <f t="shared" si="353"/>
        <v>9285</v>
      </c>
      <c r="R4528" s="2" t="s">
        <v>26</v>
      </c>
      <c r="S4528" s="9">
        <f t="shared" si="354"/>
        <v>0.12</v>
      </c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VLOOKUP($F$10:$F$4815,'Customer Info'!$A$1:$B$501,2,0)</f>
        <v>Quincy</v>
      </c>
      <c r="H4529" s="6" t="str">
        <f>VLOOKUP(F4529:$F$4815,'Customer Info'!$A:$C,3,0)</f>
        <v>Jones</v>
      </c>
      <c r="I4529" s="6" t="str">
        <f>VLOOKUP($F$10:$F$4815,'Customer Info'!$A:$E,5,0)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10680</v>
      </c>
      <c r="Q4529" s="8">
        <f t="shared" si="353"/>
        <v>744</v>
      </c>
      <c r="R4529" s="2" t="s">
        <v>28</v>
      </c>
      <c r="S4529" s="9">
        <f t="shared" si="354"/>
        <v>0.05</v>
      </c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VLOOKUP($F$10:$F$4815,'Customer Info'!$A$1:$B$501,2,0)</f>
        <v>Bradley</v>
      </c>
      <c r="H4530" s="6" t="str">
        <f>VLOOKUP(F4530:$F$4815,'Customer Info'!$A:$C,3,0)</f>
        <v>Nguyen</v>
      </c>
      <c r="I4530" s="6" t="str">
        <f>VLOOKUP($F$10:$F$4815,'Customer Info'!$A:$E,5,0)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746</v>
      </c>
      <c r="Q4530" s="8">
        <f t="shared" si="353"/>
        <v>82</v>
      </c>
      <c r="R4530" s="2" t="s">
        <v>50</v>
      </c>
      <c r="S4530" s="9">
        <f t="shared" si="354"/>
        <v>0.02</v>
      </c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VLOOKUP($F$10:$F$4815,'Customer Info'!$A$1:$B$501,2,0)</f>
        <v>Jack</v>
      </c>
      <c r="H4531" s="6" t="str">
        <f>VLOOKUP(F4531:$F$4815,'Customer Info'!$A:$C,3,0)</f>
        <v>Lebron</v>
      </c>
      <c r="I4531" s="6" t="str">
        <f>VLOOKUP($F$10:$F$4815,'Customer Info'!$A:$E,5,0)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1933</v>
      </c>
      <c r="Q4531" s="8">
        <f t="shared" si="353"/>
        <v>217</v>
      </c>
      <c r="R4531" s="2" t="s">
        <v>50</v>
      </c>
      <c r="S4531" s="9">
        <f t="shared" si="354"/>
        <v>0.02</v>
      </c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VLOOKUP($F$10:$F$4815,'Customer Info'!$A$1:$B$501,2,0)</f>
        <v>Sung</v>
      </c>
      <c r="H4532" s="6" t="str">
        <f>VLOOKUP(F4532:$F$4815,'Customer Info'!$A:$C,3,0)</f>
        <v>Pak</v>
      </c>
      <c r="I4532" s="6" t="str">
        <f>VLOOKUP($F$10:$F$4815,'Customer Info'!$A:$E,5,0)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3340</v>
      </c>
      <c r="Q4532" s="8">
        <f t="shared" si="353"/>
        <v>194</v>
      </c>
      <c r="R4532" s="2" t="s">
        <v>28</v>
      </c>
      <c r="S4532" s="9">
        <f t="shared" si="354"/>
        <v>0.02</v>
      </c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VLOOKUP($F$10:$F$4815,'Customer Info'!$A$1:$B$501,2,0)</f>
        <v>Sam</v>
      </c>
      <c r="H4533" s="6" t="str">
        <f>VLOOKUP(F4533:$F$4815,'Customer Info'!$A:$C,3,0)</f>
        <v>Craven</v>
      </c>
      <c r="I4533" s="6" t="str">
        <f>VLOOKUP($F$10:$F$4815,'Customer Info'!$A:$E,5,0)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7097</v>
      </c>
      <c r="Q4533" s="8">
        <f t="shared" si="353"/>
        <v>917</v>
      </c>
      <c r="R4533" s="2" t="s">
        <v>50</v>
      </c>
      <c r="S4533" s="9">
        <f t="shared" si="354"/>
        <v>0.05</v>
      </c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VLOOKUP($F$10:$F$4815,'Customer Info'!$A$1:$B$501,2,0)</f>
        <v>Tom</v>
      </c>
      <c r="H4534" s="6" t="str">
        <f>VLOOKUP(F4534:$F$4815,'Customer Info'!$A:$C,3,0)</f>
        <v>Stivers</v>
      </c>
      <c r="I4534" s="6" t="str">
        <f>VLOOKUP($F$10:$F$4815,'Customer Info'!$A:$E,5,0)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6551</v>
      </c>
      <c r="Q4534" s="8">
        <f t="shared" si="353"/>
        <v>463</v>
      </c>
      <c r="R4534" s="2" t="s">
        <v>50</v>
      </c>
      <c r="S4534" s="9">
        <f t="shared" si="354"/>
        <v>0.05</v>
      </c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VLOOKUP($F$10:$F$4815,'Customer Info'!$A$1:$B$501,2,0)</f>
        <v>Mick</v>
      </c>
      <c r="H4535" s="6" t="str">
        <f>VLOOKUP(F4535:$F$4815,'Customer Info'!$A:$C,3,0)</f>
        <v>Brown</v>
      </c>
      <c r="I4535" s="6" t="str">
        <f>VLOOKUP($F$10:$F$4815,'Customer Info'!$A:$E,5,0)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256768</v>
      </c>
      <c r="Q4535" s="8">
        <f t="shared" si="353"/>
        <v>19312</v>
      </c>
      <c r="R4535" s="2" t="s">
        <v>50</v>
      </c>
      <c r="S4535" s="9">
        <f t="shared" si="354"/>
        <v>0.15</v>
      </c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VLOOKUP($F$10:$F$4815,'Customer Info'!$A$1:$B$501,2,0)</f>
        <v>Dianna</v>
      </c>
      <c r="H4536" s="6" t="str">
        <f>VLOOKUP(F4536:$F$4815,'Customer Info'!$A:$C,3,0)</f>
        <v>Vittorini</v>
      </c>
      <c r="I4536" s="6" t="str">
        <f>VLOOKUP($F$10:$F$4815,'Customer Info'!$A:$E,5,0)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4466</v>
      </c>
      <c r="Q4536" s="8">
        <f t="shared" si="353"/>
        <v>344</v>
      </c>
      <c r="R4536" s="2" t="s">
        <v>50</v>
      </c>
      <c r="S4536" s="9">
        <f t="shared" si="354"/>
        <v>0.02</v>
      </c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VLOOKUP($F$10:$F$4815,'Customer Info'!$A$1:$B$501,2,0)</f>
        <v>Susan</v>
      </c>
      <c r="H4537" s="6" t="str">
        <f>VLOOKUP(F4537:$F$4815,'Customer Info'!$A:$C,3,0)</f>
        <v>Pistek</v>
      </c>
      <c r="I4537" s="6" t="str">
        <f>VLOOKUP($F$10:$F$4815,'Customer Info'!$A:$E,5,0)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103903</v>
      </c>
      <c r="Q4537" s="8">
        <f t="shared" si="353"/>
        <v>6931</v>
      </c>
      <c r="R4537" s="2" t="s">
        <v>26</v>
      </c>
      <c r="S4537" s="9">
        <f t="shared" si="354"/>
        <v>0.12</v>
      </c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VLOOKUP($F$10:$F$4815,'Customer Info'!$A$1:$B$501,2,0)</f>
        <v>Mike</v>
      </c>
      <c r="H4538" s="6" t="str">
        <f>VLOOKUP(F4538:$F$4815,'Customer Info'!$A:$C,3,0)</f>
        <v>Gockenbach</v>
      </c>
      <c r="I4538" s="6" t="str">
        <f>VLOOKUP($F$10:$F$4815,'Customer Info'!$A:$E,5,0)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2024</v>
      </c>
      <c r="Q4538" s="8">
        <f t="shared" si="353"/>
        <v>190</v>
      </c>
      <c r="R4538" s="2" t="s">
        <v>28</v>
      </c>
      <c r="S4538" s="9">
        <f t="shared" si="354"/>
        <v>0.02</v>
      </c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VLOOKUP($F$10:$F$4815,'Customer Info'!$A$1:$B$501,2,0)</f>
        <v>Steve</v>
      </c>
      <c r="H4539" s="6" t="str">
        <f>VLOOKUP(F4539:$F$4815,'Customer Info'!$A:$C,3,0)</f>
        <v>Carroll</v>
      </c>
      <c r="I4539" s="6" t="str">
        <f>VLOOKUP($F$10:$F$4815,'Customer Info'!$A:$E,5,0)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400</v>
      </c>
      <c r="Q4539" s="8">
        <f t="shared" si="353"/>
        <v>30</v>
      </c>
      <c r="R4539" s="2" t="s">
        <v>50</v>
      </c>
      <c r="S4539" s="9">
        <f t="shared" si="354"/>
        <v>0.02</v>
      </c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VLOOKUP($F$10:$F$4815,'Customer Info'!$A$1:$B$501,2,0)</f>
        <v>Paul</v>
      </c>
      <c r="H4540" s="6" t="str">
        <f>VLOOKUP(F4540:$F$4815,'Customer Info'!$A:$C,3,0)</f>
        <v>Stevenson</v>
      </c>
      <c r="I4540" s="6" t="str">
        <f>VLOOKUP($F$10:$F$4815,'Customer Info'!$A:$E,5,0)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9963</v>
      </c>
      <c r="Q4540" s="8">
        <f t="shared" si="353"/>
        <v>655</v>
      </c>
      <c r="R4540" s="2" t="s">
        <v>28</v>
      </c>
      <c r="S4540" s="9">
        <f t="shared" si="354"/>
        <v>0.05</v>
      </c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VLOOKUP($F$10:$F$4815,'Customer Info'!$A$1:$B$501,2,0)</f>
        <v>Scott</v>
      </c>
      <c r="H4541" s="6" t="str">
        <f>VLOOKUP(F4541:$F$4815,'Customer Info'!$A:$C,3,0)</f>
        <v>Cohen</v>
      </c>
      <c r="I4541" s="6" t="str">
        <f>VLOOKUP($F$10:$F$4815,'Customer Info'!$A:$E,5,0)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160</v>
      </c>
      <c r="Q4541" s="8">
        <f t="shared" si="353"/>
        <v>38</v>
      </c>
      <c r="R4541" s="2" t="s">
        <v>26</v>
      </c>
      <c r="S4541" s="9">
        <f t="shared" si="354"/>
        <v>0.02</v>
      </c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VLOOKUP($F$10:$F$4815,'Customer Info'!$A$1:$B$501,2,0)</f>
        <v>Karen</v>
      </c>
      <c r="H4542" s="6" t="str">
        <f>VLOOKUP(F4542:$F$4815,'Customer Info'!$A:$C,3,0)</f>
        <v>Daniels</v>
      </c>
      <c r="I4542" s="6" t="str">
        <f>VLOOKUP($F$10:$F$4815,'Customer Info'!$A:$E,5,0)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6346</v>
      </c>
      <c r="Q4542" s="8">
        <f t="shared" si="353"/>
        <v>846</v>
      </c>
      <c r="R4542" s="2" t="s">
        <v>50</v>
      </c>
      <c r="S4542" s="9">
        <f t="shared" si="354"/>
        <v>0.05</v>
      </c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VLOOKUP($F$10:$F$4815,'Customer Info'!$A$1:$B$501,2,0)</f>
        <v>Emily</v>
      </c>
      <c r="H4543" s="6" t="str">
        <f>VLOOKUP(F4543:$F$4815,'Customer Info'!$A:$C,3,0)</f>
        <v>Burns</v>
      </c>
      <c r="I4543" s="6" t="str">
        <f>VLOOKUP($F$10:$F$4815,'Customer Info'!$A:$E,5,0)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25985</v>
      </c>
      <c r="Q4543" s="8">
        <f t="shared" si="353"/>
        <v>1742</v>
      </c>
      <c r="R4543" s="2" t="s">
        <v>50</v>
      </c>
      <c r="S4543" s="9">
        <f t="shared" si="354"/>
        <v>7.0000000000000007E-2</v>
      </c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VLOOKUP($F$10:$F$4815,'Customer Info'!$A$1:$B$501,2,0)</f>
        <v>Robert</v>
      </c>
      <c r="H4544" s="6" t="str">
        <f>VLOOKUP(F4544:$F$4815,'Customer Info'!$A:$C,3,0)</f>
        <v>Waldorf</v>
      </c>
      <c r="I4544" s="6" t="str">
        <f>VLOOKUP($F$10:$F$4815,'Customer Info'!$A:$E,5,0)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2006</v>
      </c>
      <c r="Q4544" s="8">
        <f t="shared" si="353"/>
        <v>204</v>
      </c>
      <c r="R4544" s="2" t="s">
        <v>28</v>
      </c>
      <c r="S4544" s="9">
        <f t="shared" si="354"/>
        <v>0.02</v>
      </c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VLOOKUP($F$10:$F$4815,'Customer Info'!$A$1:$B$501,2,0)</f>
        <v>Cynthia</v>
      </c>
      <c r="H4545" s="6" t="str">
        <f>VLOOKUP(F4545:$F$4815,'Customer Info'!$A:$C,3,0)</f>
        <v>Delaney</v>
      </c>
      <c r="I4545" s="6" t="str">
        <f>VLOOKUP($F$10:$F$4815,'Customer Info'!$A:$E,5,0)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8387</v>
      </c>
      <c r="Q4545" s="8">
        <f t="shared" si="353"/>
        <v>354</v>
      </c>
      <c r="R4545" s="2" t="s">
        <v>50</v>
      </c>
      <c r="S4545" s="9">
        <f t="shared" si="354"/>
        <v>0.05</v>
      </c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VLOOKUP($F$10:$F$4815,'Customer Info'!$A$1:$B$501,2,0)</f>
        <v>Jessica</v>
      </c>
      <c r="H4546" s="6" t="str">
        <f>VLOOKUP(F4546:$F$4815,'Customer Info'!$A:$C,3,0)</f>
        <v>Myrick</v>
      </c>
      <c r="I4546" s="6" t="str">
        <f>VLOOKUP($F$10:$F$4815,'Customer Info'!$A:$E,5,0)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3211</v>
      </c>
      <c r="Q4546" s="8">
        <f t="shared" si="353"/>
        <v>355</v>
      </c>
      <c r="R4546" s="2" t="s">
        <v>50</v>
      </c>
      <c r="S4546" s="9">
        <f t="shared" si="354"/>
        <v>0.02</v>
      </c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VLOOKUP($F$10:$F$4815,'Customer Info'!$A$1:$B$501,2,0)</f>
        <v>Patricia</v>
      </c>
      <c r="H4547" s="6" t="str">
        <f>VLOOKUP(F4547:$F$4815,'Customer Info'!$A:$C,3,0)</f>
        <v>Hirasaki</v>
      </c>
      <c r="I4547" s="6" t="str">
        <f>VLOOKUP($F$10:$F$4815,'Customer Info'!$A:$E,5,0)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1457</v>
      </c>
      <c r="Q4547" s="8">
        <f t="shared" si="353"/>
        <v>236</v>
      </c>
      <c r="R4547" s="2" t="s">
        <v>50</v>
      </c>
      <c r="S4547" s="9">
        <f t="shared" si="354"/>
        <v>0.02</v>
      </c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VLOOKUP($F$10:$F$4815,'Customer Info'!$A$1:$B$501,2,0)</f>
        <v>Darren</v>
      </c>
      <c r="H4548" s="6" t="str">
        <f>VLOOKUP(F4548:$F$4815,'Customer Info'!$A:$C,3,0)</f>
        <v>Budd</v>
      </c>
      <c r="I4548" s="6" t="str">
        <f>VLOOKUP($F$10:$F$4815,'Customer Info'!$A:$E,5,0)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543</v>
      </c>
      <c r="Q4548" s="8">
        <f t="shared" si="353"/>
        <v>84</v>
      </c>
      <c r="R4548" s="2" t="s">
        <v>26</v>
      </c>
      <c r="S4548" s="9">
        <f t="shared" si="354"/>
        <v>0.02</v>
      </c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VLOOKUP($F$10:$F$4815,'Customer Info'!$A$1:$B$501,2,0)</f>
        <v>Brad</v>
      </c>
      <c r="H4549" s="6" t="str">
        <f>VLOOKUP(F4549:$F$4815,'Customer Info'!$A:$C,3,0)</f>
        <v>Eason</v>
      </c>
      <c r="I4549" s="6" t="str">
        <f>VLOOKUP($F$10:$F$4815,'Customer Info'!$A:$E,5,0)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146</v>
      </c>
      <c r="Q4549" s="8">
        <f t="shared" si="353"/>
        <v>20</v>
      </c>
      <c r="R4549" s="2" t="s">
        <v>28</v>
      </c>
      <c r="S4549" s="9">
        <f t="shared" si="354"/>
        <v>0.02</v>
      </c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VLOOKUP($F$10:$F$4815,'Customer Info'!$A$1:$B$501,2,0)</f>
        <v>Valerie</v>
      </c>
      <c r="H4550" s="6" t="str">
        <f>VLOOKUP(F4550:$F$4815,'Customer Info'!$A:$C,3,0)</f>
        <v>Takahito</v>
      </c>
      <c r="I4550" s="6" t="str">
        <f>VLOOKUP($F$10:$F$4815,'Customer Info'!$A:$E,5,0)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531</v>
      </c>
      <c r="Q4550" s="8">
        <f t="shared" si="353"/>
        <v>66</v>
      </c>
      <c r="R4550" s="2" t="s">
        <v>50</v>
      </c>
      <c r="S4550" s="9">
        <f t="shared" si="354"/>
        <v>0.02</v>
      </c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VLOOKUP($F$10:$F$4815,'Customer Info'!$A$1:$B$501,2,0)</f>
        <v>Dennis</v>
      </c>
      <c r="H4551" s="6" t="str">
        <f>VLOOKUP(F4551:$F$4815,'Customer Info'!$A:$C,3,0)</f>
        <v>Pardue</v>
      </c>
      <c r="I4551" s="6" t="str">
        <f>VLOOKUP($F$10:$F$4815,'Customer Info'!$A:$E,5,0)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23424</v>
      </c>
      <c r="Q4551" s="8">
        <f t="shared" si="353"/>
        <v>2568</v>
      </c>
      <c r="R4551" s="2" t="s">
        <v>50</v>
      </c>
      <c r="S4551" s="9">
        <f t="shared" si="354"/>
        <v>0.05</v>
      </c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VLOOKUP($F$10:$F$4815,'Customer Info'!$A$1:$B$501,2,0)</f>
        <v>Jack</v>
      </c>
      <c r="H4552" s="6" t="str">
        <f>VLOOKUP(F4552:$F$4815,'Customer Info'!$A:$C,3,0)</f>
        <v>Lebron</v>
      </c>
      <c r="I4552" s="6" t="str">
        <f>VLOOKUP($F$10:$F$4815,'Customer Info'!$A:$E,5,0)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6572</v>
      </c>
      <c r="Q4552" s="8">
        <f t="shared" si="353"/>
        <v>388</v>
      </c>
      <c r="R4552" s="2" t="s">
        <v>28</v>
      </c>
      <c r="S4552" s="9">
        <f t="shared" si="354"/>
        <v>0.05</v>
      </c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VLOOKUP($F$10:$F$4815,'Customer Info'!$A$1:$B$501,2,0)</f>
        <v>Philip</v>
      </c>
      <c r="H4553" s="6" t="str">
        <f>VLOOKUP(F4553:$F$4815,'Customer Info'!$A:$C,3,0)</f>
        <v>Brown</v>
      </c>
      <c r="I4553" s="6" t="str">
        <f>VLOOKUP($F$10:$F$4815,'Customer Info'!$A:$E,5,0)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9481</v>
      </c>
      <c r="Q4553" s="8">
        <f t="shared" si="353"/>
        <v>835</v>
      </c>
      <c r="R4553" s="2" t="s">
        <v>56</v>
      </c>
      <c r="S4553" s="9">
        <f t="shared" si="354"/>
        <v>0.05</v>
      </c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VLOOKUP($F$10:$F$4815,'Customer Info'!$A$1:$B$501,2,0)</f>
        <v>Deirdre</v>
      </c>
      <c r="H4554" s="6" t="str">
        <f>VLOOKUP(F4554:$F$4815,'Customer Info'!$A:$C,3,0)</f>
        <v>Greer</v>
      </c>
      <c r="I4554" s="6" t="str">
        <f>VLOOKUP($F$10:$F$4815,'Customer Info'!$A:$E,5,0)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110</v>
      </c>
      <c r="Q4554" s="8">
        <f t="shared" si="353"/>
        <v>15</v>
      </c>
      <c r="R4554" s="2" t="s">
        <v>50</v>
      </c>
      <c r="S4554" s="9">
        <f t="shared" si="354"/>
        <v>0.02</v>
      </c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VLOOKUP($F$10:$F$4815,'Customer Info'!$A$1:$B$501,2,0)</f>
        <v>Charles</v>
      </c>
      <c r="H4555" s="6" t="str">
        <f>VLOOKUP(F4555:$F$4815,'Customer Info'!$A:$C,3,0)</f>
        <v>Sheldon</v>
      </c>
      <c r="I4555" s="6" t="str">
        <f>VLOOKUP($F$10:$F$4815,'Customer Info'!$A:$E,5,0)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N4555+O4555</f>
        <v>25718</v>
      </c>
      <c r="Q4555" s="8">
        <f t="shared" ref="Q4555:Q4618" si="358">P4555-M4555</f>
        <v>1252</v>
      </c>
      <c r="R4555" s="2" t="s">
        <v>28</v>
      </c>
      <c r="S4555" s="9">
        <f t="shared" ref="S4555:S4618" si="359">VLOOKUP($P$10:$P$4815,$T$1:$U$7, 2,1)</f>
        <v>7.0000000000000007E-2</v>
      </c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VLOOKUP($F$10:$F$4815,'Customer Info'!$A$1:$B$501,2,0)</f>
        <v>John</v>
      </c>
      <c r="H4556" s="6" t="str">
        <f>VLOOKUP(F4556:$F$4815,'Customer Info'!$A:$C,3,0)</f>
        <v>Lucas</v>
      </c>
      <c r="I4556" s="6" t="str">
        <f>VLOOKUP($F$10:$F$4815,'Customer Info'!$A:$E,5,0)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7716</v>
      </c>
      <c r="Q4556" s="8">
        <f t="shared" si="358"/>
        <v>348</v>
      </c>
      <c r="R4556" s="2" t="s">
        <v>28</v>
      </c>
      <c r="S4556" s="9">
        <f t="shared" si="359"/>
        <v>0.05</v>
      </c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VLOOKUP($F$10:$F$4815,'Customer Info'!$A$1:$B$501,2,0)</f>
        <v>Rachel</v>
      </c>
      <c r="H4557" s="6" t="str">
        <f>VLOOKUP(F4557:$F$4815,'Customer Info'!$A:$C,3,0)</f>
        <v>Payne</v>
      </c>
      <c r="I4557" s="6" t="str">
        <f>VLOOKUP($F$10:$F$4815,'Customer Info'!$A:$E,5,0)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5013</v>
      </c>
      <c r="Q4557" s="8">
        <f t="shared" si="358"/>
        <v>201</v>
      </c>
      <c r="R4557" s="2" t="s">
        <v>28</v>
      </c>
      <c r="S4557" s="9">
        <f t="shared" si="359"/>
        <v>0.05</v>
      </c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VLOOKUP($F$10:$F$4815,'Customer Info'!$A$1:$B$501,2,0)</f>
        <v>Resi</v>
      </c>
      <c r="H4558" s="6" t="str">
        <f>VLOOKUP(F4558:$F$4815,'Customer Info'!$A:$C,3,0)</f>
        <v>Pšlking</v>
      </c>
      <c r="I4558" s="6" t="str">
        <f>VLOOKUP($F$10:$F$4815,'Customer Info'!$A:$E,5,0)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14177</v>
      </c>
      <c r="Q4558" s="8">
        <f t="shared" si="358"/>
        <v>1339</v>
      </c>
      <c r="R4558" s="2" t="s">
        <v>56</v>
      </c>
      <c r="S4558" s="9">
        <f t="shared" si="359"/>
        <v>0.05</v>
      </c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VLOOKUP($F$10:$F$4815,'Customer Info'!$A$1:$B$501,2,0)</f>
        <v>Natalie</v>
      </c>
      <c r="H4559" s="6" t="str">
        <f>VLOOKUP(F4559:$F$4815,'Customer Info'!$A:$C,3,0)</f>
        <v>DeCherney</v>
      </c>
      <c r="I4559" s="6" t="str">
        <f>VLOOKUP($F$10:$F$4815,'Customer Info'!$A:$E,5,0)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17596</v>
      </c>
      <c r="Q4559" s="8">
        <f t="shared" si="358"/>
        <v>1954</v>
      </c>
      <c r="R4559" s="2" t="s">
        <v>50</v>
      </c>
      <c r="S4559" s="9">
        <f t="shared" si="359"/>
        <v>0.05</v>
      </c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VLOOKUP($F$10:$F$4815,'Customer Info'!$A$1:$B$501,2,0)</f>
        <v>MaryBeth</v>
      </c>
      <c r="H4560" s="6" t="str">
        <f>VLOOKUP(F4560:$F$4815,'Customer Info'!$A:$C,3,0)</f>
        <v>Skach</v>
      </c>
      <c r="I4560" s="6" t="str">
        <f>VLOOKUP($F$10:$F$4815,'Customer Info'!$A:$E,5,0)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66231</v>
      </c>
      <c r="Q4560" s="8">
        <f t="shared" si="358"/>
        <v>3784</v>
      </c>
      <c r="R4560" s="2" t="s">
        <v>28</v>
      </c>
      <c r="S4560" s="9">
        <f t="shared" si="359"/>
        <v>0.09</v>
      </c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VLOOKUP($F$10:$F$4815,'Customer Info'!$A$1:$B$501,2,0)</f>
        <v>Harold</v>
      </c>
      <c r="H4561" s="6" t="str">
        <f>VLOOKUP(F4561:$F$4815,'Customer Info'!$A:$C,3,0)</f>
        <v>Dahlen</v>
      </c>
      <c r="I4561" s="6" t="str">
        <f>VLOOKUP($F$10:$F$4815,'Customer Info'!$A:$E,5,0)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7608</v>
      </c>
      <c r="Q4561" s="8">
        <f t="shared" si="358"/>
        <v>384</v>
      </c>
      <c r="R4561" s="2" t="s">
        <v>50</v>
      </c>
      <c r="S4561" s="9">
        <f t="shared" si="359"/>
        <v>0.05</v>
      </c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VLOOKUP($F$10:$F$4815,'Customer Info'!$A$1:$B$501,2,0)</f>
        <v>Irene</v>
      </c>
      <c r="H4562" s="6" t="str">
        <f>VLOOKUP(F4562:$F$4815,'Customer Info'!$A:$C,3,0)</f>
        <v>Maddox</v>
      </c>
      <c r="I4562" s="6" t="str">
        <f>VLOOKUP($F$10:$F$4815,'Customer Info'!$A:$E,5,0)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24164</v>
      </c>
      <c r="Q4562" s="8">
        <f t="shared" si="358"/>
        <v>1448</v>
      </c>
      <c r="R4562" s="2" t="s">
        <v>28</v>
      </c>
      <c r="S4562" s="9">
        <f t="shared" si="359"/>
        <v>0.05</v>
      </c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VLOOKUP($F$10:$F$4815,'Customer Info'!$A$1:$B$501,2,0)</f>
        <v>Laurel</v>
      </c>
      <c r="H4563" s="6" t="str">
        <f>VLOOKUP(F4563:$F$4815,'Customer Info'!$A:$C,3,0)</f>
        <v>Workman</v>
      </c>
      <c r="I4563" s="6" t="str">
        <f>VLOOKUP($F$10:$F$4815,'Customer Info'!$A:$E,5,0)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8285</v>
      </c>
      <c r="Q4563" s="8">
        <f t="shared" si="358"/>
        <v>330</v>
      </c>
      <c r="R4563" s="2" t="s">
        <v>50</v>
      </c>
      <c r="S4563" s="9">
        <f t="shared" si="359"/>
        <v>0.05</v>
      </c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VLOOKUP($F$10:$F$4815,'Customer Info'!$A$1:$B$501,2,0)</f>
        <v>Dennis</v>
      </c>
      <c r="H4564" s="6" t="str">
        <f>VLOOKUP(F4564:$F$4815,'Customer Info'!$A:$C,3,0)</f>
        <v>Pardue</v>
      </c>
      <c r="I4564" s="6" t="str">
        <f>VLOOKUP($F$10:$F$4815,'Customer Info'!$A:$E,5,0)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187</v>
      </c>
      <c r="Q4564" s="8">
        <f t="shared" si="358"/>
        <v>22</v>
      </c>
      <c r="R4564" s="2" t="s">
        <v>50</v>
      </c>
      <c r="S4564" s="9">
        <f t="shared" si="359"/>
        <v>0.02</v>
      </c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VLOOKUP($F$10:$F$4815,'Customer Info'!$A$1:$B$501,2,0)</f>
        <v>Ivan</v>
      </c>
      <c r="H4565" s="6" t="str">
        <f>VLOOKUP(F4565:$F$4815,'Customer Info'!$A:$C,3,0)</f>
        <v>Gibson</v>
      </c>
      <c r="I4565" s="6" t="str">
        <f>VLOOKUP($F$10:$F$4815,'Customer Info'!$A:$E,5,0)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27474</v>
      </c>
      <c r="Q4565" s="8">
        <f t="shared" si="358"/>
        <v>3045</v>
      </c>
      <c r="R4565" s="2" t="s">
        <v>28</v>
      </c>
      <c r="S4565" s="9">
        <f t="shared" si="359"/>
        <v>7.0000000000000007E-2</v>
      </c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VLOOKUP($F$10:$F$4815,'Customer Info'!$A$1:$B$501,2,0)</f>
        <v>Sanjit</v>
      </c>
      <c r="H4566" s="6" t="str">
        <f>VLOOKUP(F4566:$F$4815,'Customer Info'!$A:$C,3,0)</f>
        <v>Chand</v>
      </c>
      <c r="I4566" s="6" t="str">
        <f>VLOOKUP($F$10:$F$4815,'Customer Info'!$A:$E,5,0)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7029</v>
      </c>
      <c r="Q4566" s="8">
        <f t="shared" si="358"/>
        <v>221</v>
      </c>
      <c r="R4566" s="2" t="s">
        <v>50</v>
      </c>
      <c r="S4566" s="9">
        <f t="shared" si="359"/>
        <v>0.05</v>
      </c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VLOOKUP($F$10:$F$4815,'Customer Info'!$A$1:$B$501,2,0)</f>
        <v>Laurel</v>
      </c>
      <c r="H4567" s="6" t="str">
        <f>VLOOKUP(F4567:$F$4815,'Customer Info'!$A:$C,3,0)</f>
        <v>Workman</v>
      </c>
      <c r="I4567" s="6" t="str">
        <f>VLOOKUP($F$10:$F$4815,'Customer Info'!$A:$E,5,0)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1435</v>
      </c>
      <c r="Q4567" s="8">
        <f t="shared" si="358"/>
        <v>101</v>
      </c>
      <c r="R4567" s="2" t="s">
        <v>28</v>
      </c>
      <c r="S4567" s="9">
        <f t="shared" si="359"/>
        <v>0.02</v>
      </c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VLOOKUP($F$10:$F$4815,'Customer Info'!$A$1:$B$501,2,0)</f>
        <v>Vivek</v>
      </c>
      <c r="H4568" s="6" t="str">
        <f>VLOOKUP(F4568:$F$4815,'Customer Info'!$A:$C,3,0)</f>
        <v>Sundaresam</v>
      </c>
      <c r="I4568" s="6" t="str">
        <f>VLOOKUP($F$10:$F$4815,'Customer Info'!$A:$E,5,0)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17579</v>
      </c>
      <c r="Q4568" s="8">
        <f t="shared" si="358"/>
        <v>1819</v>
      </c>
      <c r="R4568" s="2" t="s">
        <v>28</v>
      </c>
      <c r="S4568" s="9">
        <f t="shared" si="359"/>
        <v>0.05</v>
      </c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VLOOKUP($F$10:$F$4815,'Customer Info'!$A$1:$B$501,2,0)</f>
        <v>Carl</v>
      </c>
      <c r="H4569" s="6" t="str">
        <f>VLOOKUP(F4569:$F$4815,'Customer Info'!$A:$C,3,0)</f>
        <v>Weiss</v>
      </c>
      <c r="I4569" s="6" t="str">
        <f>VLOOKUP($F$10:$F$4815,'Customer Info'!$A:$E,5,0)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25396</v>
      </c>
      <c r="Q4569" s="8">
        <f t="shared" si="358"/>
        <v>1993</v>
      </c>
      <c r="R4569" s="2" t="s">
        <v>28</v>
      </c>
      <c r="S4569" s="9">
        <f t="shared" si="359"/>
        <v>7.0000000000000007E-2</v>
      </c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VLOOKUP($F$10:$F$4815,'Customer Info'!$A$1:$B$501,2,0)</f>
        <v>Quincy</v>
      </c>
      <c r="H4570" s="6" t="str">
        <f>VLOOKUP(F4570:$F$4815,'Customer Info'!$A:$C,3,0)</f>
        <v>Jones</v>
      </c>
      <c r="I4570" s="6" t="str">
        <f>VLOOKUP($F$10:$F$4815,'Customer Info'!$A:$E,5,0)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325</v>
      </c>
      <c r="Q4570" s="8">
        <f t="shared" si="358"/>
        <v>35</v>
      </c>
      <c r="R4570" s="2" t="s">
        <v>28</v>
      </c>
      <c r="S4570" s="9">
        <f t="shared" si="359"/>
        <v>0.02</v>
      </c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VLOOKUP($F$10:$F$4815,'Customer Info'!$A$1:$B$501,2,0)</f>
        <v>Mark</v>
      </c>
      <c r="H4571" s="6" t="str">
        <f>VLOOKUP(F4571:$F$4815,'Customer Info'!$A:$C,3,0)</f>
        <v>Cousins</v>
      </c>
      <c r="I4571" s="6" t="str">
        <f>VLOOKUP($F$10:$F$4815,'Customer Info'!$A:$E,5,0)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1150</v>
      </c>
      <c r="Q4571" s="8">
        <f t="shared" si="358"/>
        <v>176</v>
      </c>
      <c r="R4571" s="2" t="s">
        <v>28</v>
      </c>
      <c r="S4571" s="9">
        <f t="shared" si="359"/>
        <v>0.02</v>
      </c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VLOOKUP($F$10:$F$4815,'Customer Info'!$A$1:$B$501,2,0)</f>
        <v>Allen</v>
      </c>
      <c r="H4572" s="6" t="str">
        <f>VLOOKUP(F4572:$F$4815,'Customer Info'!$A:$C,3,0)</f>
        <v>Armold</v>
      </c>
      <c r="I4572" s="6" t="str">
        <f>VLOOKUP($F$10:$F$4815,'Customer Info'!$A:$E,5,0)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3302</v>
      </c>
      <c r="Q4572" s="8">
        <f t="shared" si="358"/>
        <v>343</v>
      </c>
      <c r="R4572" s="2" t="s">
        <v>50</v>
      </c>
      <c r="S4572" s="9">
        <f t="shared" si="359"/>
        <v>0.02</v>
      </c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VLOOKUP($F$10:$F$4815,'Customer Info'!$A$1:$B$501,2,0)</f>
        <v>Jim</v>
      </c>
      <c r="H4573" s="6" t="str">
        <f>VLOOKUP(F4573:$F$4815,'Customer Info'!$A:$C,3,0)</f>
        <v>Epp</v>
      </c>
      <c r="I4573" s="6" t="str">
        <f>VLOOKUP($F$10:$F$4815,'Customer Info'!$A:$E,5,0)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710</v>
      </c>
      <c r="Q4573" s="8">
        <f t="shared" si="358"/>
        <v>45</v>
      </c>
      <c r="R4573" s="2" t="s">
        <v>28</v>
      </c>
      <c r="S4573" s="9">
        <f t="shared" si="359"/>
        <v>0.02</v>
      </c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VLOOKUP($F$10:$F$4815,'Customer Info'!$A$1:$B$501,2,0)</f>
        <v>Harry</v>
      </c>
      <c r="H4574" s="6" t="str">
        <f>VLOOKUP(F4574:$F$4815,'Customer Info'!$A:$C,3,0)</f>
        <v>Marie</v>
      </c>
      <c r="I4574" s="6" t="str">
        <f>VLOOKUP($F$10:$F$4815,'Customer Info'!$A:$E,5,0)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3235</v>
      </c>
      <c r="Q4574" s="8">
        <f t="shared" si="358"/>
        <v>319</v>
      </c>
      <c r="R4574" s="2" t="s">
        <v>50</v>
      </c>
      <c r="S4574" s="9">
        <f t="shared" si="359"/>
        <v>0.02</v>
      </c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VLOOKUP($F$10:$F$4815,'Customer Info'!$A$1:$B$501,2,0)</f>
        <v>Harold</v>
      </c>
      <c r="H4575" s="6" t="str">
        <f>VLOOKUP(F4575:$F$4815,'Customer Info'!$A:$C,3,0)</f>
        <v>Pawlan</v>
      </c>
      <c r="I4575" s="6" t="str">
        <f>VLOOKUP($F$10:$F$4815,'Customer Info'!$A:$E,5,0)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11215</v>
      </c>
      <c r="Q4575" s="8">
        <f t="shared" si="358"/>
        <v>987</v>
      </c>
      <c r="R4575" s="2" t="s">
        <v>28</v>
      </c>
      <c r="S4575" s="9">
        <f t="shared" si="359"/>
        <v>0.05</v>
      </c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VLOOKUP($F$10:$F$4815,'Customer Info'!$A$1:$B$501,2,0)</f>
        <v>Thomas</v>
      </c>
      <c r="H4576" s="6" t="str">
        <f>VLOOKUP(F4576:$F$4815,'Customer Info'!$A:$C,3,0)</f>
        <v>Boland</v>
      </c>
      <c r="I4576" s="6" t="str">
        <f>VLOOKUP($F$10:$F$4815,'Customer Info'!$A:$E,5,0)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1619</v>
      </c>
      <c r="Q4576" s="8">
        <f t="shared" si="358"/>
        <v>123</v>
      </c>
      <c r="R4576" s="2" t="s">
        <v>28</v>
      </c>
      <c r="S4576" s="9">
        <f t="shared" si="359"/>
        <v>0.02</v>
      </c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VLOOKUP($F$10:$F$4815,'Customer Info'!$A$1:$B$501,2,0)</f>
        <v>Ed</v>
      </c>
      <c r="H4577" s="6" t="str">
        <f>VLOOKUP(F4577:$F$4815,'Customer Info'!$A:$C,3,0)</f>
        <v>Braxton</v>
      </c>
      <c r="I4577" s="6" t="str">
        <f>VLOOKUP($F$10:$F$4815,'Customer Info'!$A:$E,5,0)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8111</v>
      </c>
      <c r="Q4577" s="8">
        <f t="shared" si="358"/>
        <v>737</v>
      </c>
      <c r="R4577" s="2" t="s">
        <v>28</v>
      </c>
      <c r="S4577" s="9">
        <f t="shared" si="359"/>
        <v>0.05</v>
      </c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VLOOKUP($F$10:$F$4815,'Customer Info'!$A$1:$B$501,2,0)</f>
        <v>Joy</v>
      </c>
      <c r="H4578" s="6" t="str">
        <f>VLOOKUP(F4578:$F$4815,'Customer Info'!$A:$C,3,0)</f>
        <v>Bell</v>
      </c>
      <c r="I4578" s="6" t="str">
        <f>VLOOKUP($F$10:$F$4815,'Customer Info'!$A:$E,5,0)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53374</v>
      </c>
      <c r="Q4578" s="8">
        <f t="shared" si="358"/>
        <v>1590</v>
      </c>
      <c r="R4578" s="2" t="s">
        <v>50</v>
      </c>
      <c r="S4578" s="9">
        <f t="shared" si="359"/>
        <v>0.09</v>
      </c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VLOOKUP($F$10:$F$4815,'Customer Info'!$A$1:$B$501,2,0)</f>
        <v>Brendan</v>
      </c>
      <c r="H4579" s="6" t="str">
        <f>VLOOKUP(F4579:$F$4815,'Customer Info'!$A:$C,3,0)</f>
        <v>Murry</v>
      </c>
      <c r="I4579" s="6" t="str">
        <f>VLOOKUP($F$10:$F$4815,'Customer Info'!$A:$E,5,0)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25692</v>
      </c>
      <c r="Q4579" s="8">
        <f t="shared" si="358"/>
        <v>1226</v>
      </c>
      <c r="R4579" s="2" t="s">
        <v>28</v>
      </c>
      <c r="S4579" s="9">
        <f t="shared" si="359"/>
        <v>7.0000000000000007E-2</v>
      </c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VLOOKUP($F$10:$F$4815,'Customer Info'!$A$1:$B$501,2,0)</f>
        <v>Thomas</v>
      </c>
      <c r="H4580" s="6" t="str">
        <f>VLOOKUP(F4580:$F$4815,'Customer Info'!$A:$C,3,0)</f>
        <v>Brumley</v>
      </c>
      <c r="I4580" s="6" t="str">
        <f>VLOOKUP($F$10:$F$4815,'Customer Info'!$A:$E,5,0)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28895</v>
      </c>
      <c r="Q4580" s="8">
        <f t="shared" si="358"/>
        <v>2177</v>
      </c>
      <c r="R4580" s="2" t="s">
        <v>28</v>
      </c>
      <c r="S4580" s="9">
        <f t="shared" si="359"/>
        <v>7.0000000000000007E-2</v>
      </c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VLOOKUP($F$10:$F$4815,'Customer Info'!$A$1:$B$501,2,0)</f>
        <v>Laurel</v>
      </c>
      <c r="H4581" s="6" t="str">
        <f>VLOOKUP(F4581:$F$4815,'Customer Info'!$A:$C,3,0)</f>
        <v>Beltran</v>
      </c>
      <c r="I4581" s="6" t="str">
        <f>VLOOKUP($F$10:$F$4815,'Customer Info'!$A:$E,5,0)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126</v>
      </c>
      <c r="Q4581" s="8">
        <f t="shared" si="358"/>
        <v>14</v>
      </c>
      <c r="R4581" s="2" t="s">
        <v>28</v>
      </c>
      <c r="S4581" s="9">
        <f t="shared" si="359"/>
        <v>0.02</v>
      </c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VLOOKUP($F$10:$F$4815,'Customer Info'!$A$1:$B$501,2,0)</f>
        <v>Bill</v>
      </c>
      <c r="H4582" s="6" t="str">
        <f>VLOOKUP(F4582:$F$4815,'Customer Info'!$A:$C,3,0)</f>
        <v>Shonely</v>
      </c>
      <c r="I4582" s="6" t="str">
        <f>VLOOKUP($F$10:$F$4815,'Customer Info'!$A:$E,5,0)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4210</v>
      </c>
      <c r="Q4582" s="8">
        <f t="shared" si="358"/>
        <v>325</v>
      </c>
      <c r="R4582" s="2" t="s">
        <v>50</v>
      </c>
      <c r="S4582" s="9">
        <f t="shared" si="359"/>
        <v>0.02</v>
      </c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VLOOKUP($F$10:$F$4815,'Customer Info'!$A$1:$B$501,2,0)</f>
        <v>Brendan</v>
      </c>
      <c r="H4583" s="6" t="str">
        <f>VLOOKUP(F4583:$F$4815,'Customer Info'!$A:$C,3,0)</f>
        <v>Dodson</v>
      </c>
      <c r="I4583" s="6" t="str">
        <f>VLOOKUP($F$10:$F$4815,'Customer Info'!$A:$E,5,0)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1780</v>
      </c>
      <c r="Q4583" s="8">
        <f t="shared" si="358"/>
        <v>204</v>
      </c>
      <c r="R4583" s="2" t="s">
        <v>28</v>
      </c>
      <c r="S4583" s="9">
        <f t="shared" si="359"/>
        <v>0.02</v>
      </c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VLOOKUP($F$10:$F$4815,'Customer Info'!$A$1:$B$501,2,0)</f>
        <v>Dave</v>
      </c>
      <c r="H4584" s="6" t="str">
        <f>VLOOKUP(F4584:$F$4815,'Customer Info'!$A:$C,3,0)</f>
        <v>Hallsten</v>
      </c>
      <c r="I4584" s="6" t="str">
        <f>VLOOKUP($F$10:$F$4815,'Customer Info'!$A:$E,5,0)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710</v>
      </c>
      <c r="Q4584" s="8">
        <f t="shared" si="358"/>
        <v>60</v>
      </c>
      <c r="R4584" s="2" t="s">
        <v>50</v>
      </c>
      <c r="S4584" s="9">
        <f t="shared" si="359"/>
        <v>0.02</v>
      </c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VLOOKUP($F$10:$F$4815,'Customer Info'!$A$1:$B$501,2,0)</f>
        <v>Charlotte</v>
      </c>
      <c r="H4585" s="6" t="str">
        <f>VLOOKUP(F4585:$F$4815,'Customer Info'!$A:$C,3,0)</f>
        <v>Melton</v>
      </c>
      <c r="I4585" s="6" t="str">
        <f>VLOOKUP($F$10:$F$4815,'Customer Info'!$A:$E,5,0)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1388</v>
      </c>
      <c r="Q4585" s="8">
        <f t="shared" si="358"/>
        <v>104</v>
      </c>
      <c r="R4585" s="2" t="s">
        <v>28</v>
      </c>
      <c r="S4585" s="9">
        <f t="shared" si="359"/>
        <v>0.02</v>
      </c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VLOOKUP($F$10:$F$4815,'Customer Info'!$A$1:$B$501,2,0)</f>
        <v>Eileen</v>
      </c>
      <c r="H4586" s="6" t="str">
        <f>VLOOKUP(F4586:$F$4815,'Customer Info'!$A:$C,3,0)</f>
        <v>Kiefer</v>
      </c>
      <c r="I4586" s="6" t="str">
        <f>VLOOKUP($F$10:$F$4815,'Customer Info'!$A:$E,5,0)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1378</v>
      </c>
      <c r="Q4586" s="8">
        <f t="shared" si="358"/>
        <v>96</v>
      </c>
      <c r="R4586" s="2" t="s">
        <v>50</v>
      </c>
      <c r="S4586" s="9">
        <f t="shared" si="359"/>
        <v>0.02</v>
      </c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VLOOKUP($F$10:$F$4815,'Customer Info'!$A$1:$B$501,2,0)</f>
        <v>Dana</v>
      </c>
      <c r="H4587" s="6" t="str">
        <f>VLOOKUP(F4587:$F$4815,'Customer Info'!$A:$C,3,0)</f>
        <v>Kaydos</v>
      </c>
      <c r="I4587" s="6" t="str">
        <f>VLOOKUP($F$10:$F$4815,'Customer Info'!$A:$E,5,0)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14746</v>
      </c>
      <c r="Q4587" s="8">
        <f t="shared" si="358"/>
        <v>1249</v>
      </c>
      <c r="R4587" s="2" t="s">
        <v>28</v>
      </c>
      <c r="S4587" s="9">
        <f t="shared" si="359"/>
        <v>0.05</v>
      </c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VLOOKUP($F$10:$F$4815,'Customer Info'!$A$1:$B$501,2,0)</f>
        <v>Ben</v>
      </c>
      <c r="H4588" s="6" t="str">
        <f>VLOOKUP(F4588:$F$4815,'Customer Info'!$A:$C,3,0)</f>
        <v>Wallace</v>
      </c>
      <c r="I4588" s="6" t="str">
        <f>VLOOKUP($F$10:$F$4815,'Customer Info'!$A:$E,5,0)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37053</v>
      </c>
      <c r="Q4588" s="8">
        <f t="shared" si="358"/>
        <v>3103</v>
      </c>
      <c r="R4588" s="2" t="s">
        <v>28</v>
      </c>
      <c r="S4588" s="9">
        <f t="shared" si="359"/>
        <v>7.0000000000000007E-2</v>
      </c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VLOOKUP($F$10:$F$4815,'Customer Info'!$A$1:$B$501,2,0)</f>
        <v>Liz</v>
      </c>
      <c r="H4589" s="6" t="str">
        <f>VLOOKUP(F4589:$F$4815,'Customer Info'!$A:$C,3,0)</f>
        <v>Pelletier</v>
      </c>
      <c r="I4589" s="6" t="str">
        <f>VLOOKUP($F$10:$F$4815,'Customer Info'!$A:$E,5,0)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12205</v>
      </c>
      <c r="Q4589" s="8">
        <f t="shared" si="358"/>
        <v>201</v>
      </c>
      <c r="R4589" s="2" t="s">
        <v>28</v>
      </c>
      <c r="S4589" s="9">
        <f t="shared" si="359"/>
        <v>0.05</v>
      </c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VLOOKUP($F$10:$F$4815,'Customer Info'!$A$1:$B$501,2,0)</f>
        <v>Helen</v>
      </c>
      <c r="H4590" s="6" t="str">
        <f>VLOOKUP(F4590:$F$4815,'Customer Info'!$A:$C,3,0)</f>
        <v>Abelman</v>
      </c>
      <c r="I4590" s="6" t="str">
        <f>VLOOKUP($F$10:$F$4815,'Customer Info'!$A:$E,5,0)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2769</v>
      </c>
      <c r="Q4590" s="8">
        <f t="shared" si="358"/>
        <v>216</v>
      </c>
      <c r="R4590" s="2" t="s">
        <v>28</v>
      </c>
      <c r="S4590" s="9">
        <f t="shared" si="359"/>
        <v>0.02</v>
      </c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VLOOKUP($F$10:$F$4815,'Customer Info'!$A$1:$B$501,2,0)</f>
        <v>Philisse</v>
      </c>
      <c r="H4591" s="6" t="str">
        <f>VLOOKUP(F4591:$F$4815,'Customer Info'!$A:$C,3,0)</f>
        <v>Overcash</v>
      </c>
      <c r="I4591" s="6" t="str">
        <f>VLOOKUP($F$10:$F$4815,'Customer Info'!$A:$E,5,0)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9542</v>
      </c>
      <c r="Q4591" s="8">
        <f t="shared" si="358"/>
        <v>454</v>
      </c>
      <c r="R4591" s="2" t="s">
        <v>28</v>
      </c>
      <c r="S4591" s="9">
        <f t="shared" si="359"/>
        <v>0.05</v>
      </c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VLOOKUP($F$10:$F$4815,'Customer Info'!$A$1:$B$501,2,0)</f>
        <v>Bryan</v>
      </c>
      <c r="H4592" s="6" t="str">
        <f>VLOOKUP(F4592:$F$4815,'Customer Info'!$A:$C,3,0)</f>
        <v>Davis</v>
      </c>
      <c r="I4592" s="6" t="str">
        <f>VLOOKUP($F$10:$F$4815,'Customer Info'!$A:$E,5,0)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1459</v>
      </c>
      <c r="Q4592" s="8">
        <f t="shared" si="358"/>
        <v>205</v>
      </c>
      <c r="R4592" s="2" t="s">
        <v>28</v>
      </c>
      <c r="S4592" s="9">
        <f t="shared" si="359"/>
        <v>0.02</v>
      </c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VLOOKUP($F$10:$F$4815,'Customer Info'!$A$1:$B$501,2,0)</f>
        <v>Jim</v>
      </c>
      <c r="H4593" s="6" t="str">
        <f>VLOOKUP(F4593:$F$4815,'Customer Info'!$A:$C,3,0)</f>
        <v>Epp</v>
      </c>
      <c r="I4593" s="6" t="str">
        <f>VLOOKUP($F$10:$F$4815,'Customer Info'!$A:$E,5,0)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9892</v>
      </c>
      <c r="Q4593" s="8">
        <f t="shared" si="358"/>
        <v>787</v>
      </c>
      <c r="R4593" s="2" t="s">
        <v>28</v>
      </c>
      <c r="S4593" s="9">
        <f t="shared" si="359"/>
        <v>0.05</v>
      </c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VLOOKUP($F$10:$F$4815,'Customer Info'!$A$1:$B$501,2,0)</f>
        <v>Harold</v>
      </c>
      <c r="H4594" s="6" t="str">
        <f>VLOOKUP(F4594:$F$4815,'Customer Info'!$A:$C,3,0)</f>
        <v>Engle</v>
      </c>
      <c r="I4594" s="6" t="str">
        <f>VLOOKUP($F$10:$F$4815,'Customer Info'!$A:$E,5,0)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1849</v>
      </c>
      <c r="Q4594" s="8">
        <f t="shared" si="358"/>
        <v>189</v>
      </c>
      <c r="R4594" s="2" t="s">
        <v>28</v>
      </c>
      <c r="S4594" s="9">
        <f t="shared" si="359"/>
        <v>0.02</v>
      </c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VLOOKUP($F$10:$F$4815,'Customer Info'!$A$1:$B$501,2,0)</f>
        <v>Fred</v>
      </c>
      <c r="H4595" s="6" t="str">
        <f>VLOOKUP(F4595:$F$4815,'Customer Info'!$A:$C,3,0)</f>
        <v>Hopkins</v>
      </c>
      <c r="I4595" s="6" t="str">
        <f>VLOOKUP($F$10:$F$4815,'Customer Info'!$A:$E,5,0)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18576</v>
      </c>
      <c r="Q4595" s="8">
        <f t="shared" si="358"/>
        <v>1242</v>
      </c>
      <c r="R4595" s="2" t="s">
        <v>28</v>
      </c>
      <c r="S4595" s="9">
        <f t="shared" si="359"/>
        <v>0.05</v>
      </c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VLOOKUP($F$10:$F$4815,'Customer Info'!$A$1:$B$501,2,0)</f>
        <v>Bruce</v>
      </c>
      <c r="H4596" s="6" t="str">
        <f>VLOOKUP(F4596:$F$4815,'Customer Info'!$A:$C,3,0)</f>
        <v>Geld</v>
      </c>
      <c r="I4596" s="6" t="str">
        <f>VLOOKUP($F$10:$F$4815,'Customer Info'!$A:$E,5,0)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1798</v>
      </c>
      <c r="Q4596" s="8">
        <f t="shared" si="358"/>
        <v>146</v>
      </c>
      <c r="R4596" s="2" t="s">
        <v>56</v>
      </c>
      <c r="S4596" s="9">
        <f t="shared" si="359"/>
        <v>0.02</v>
      </c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VLOOKUP($F$10:$F$4815,'Customer Info'!$A$1:$B$501,2,0)</f>
        <v>Sonia</v>
      </c>
      <c r="H4597" s="6" t="str">
        <f>VLOOKUP(F4597:$F$4815,'Customer Info'!$A:$C,3,0)</f>
        <v>Sunley</v>
      </c>
      <c r="I4597" s="6" t="str">
        <f>VLOOKUP($F$10:$F$4815,'Customer Info'!$A:$E,5,0)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1580</v>
      </c>
      <c r="Q4597" s="8">
        <f t="shared" si="358"/>
        <v>83</v>
      </c>
      <c r="R4597" s="2" t="s">
        <v>28</v>
      </c>
      <c r="S4597" s="9">
        <f t="shared" si="359"/>
        <v>0.02</v>
      </c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VLOOKUP($F$10:$F$4815,'Customer Info'!$A$1:$B$501,2,0)</f>
        <v>Thomas</v>
      </c>
      <c r="H4598" s="6" t="str">
        <f>VLOOKUP(F4598:$F$4815,'Customer Info'!$A:$C,3,0)</f>
        <v>Brumley</v>
      </c>
      <c r="I4598" s="6" t="str">
        <f>VLOOKUP($F$10:$F$4815,'Customer Info'!$A:$E,5,0)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2474</v>
      </c>
      <c r="Q4598" s="8">
        <f t="shared" si="358"/>
        <v>134</v>
      </c>
      <c r="R4598" s="2" t="s">
        <v>26</v>
      </c>
      <c r="S4598" s="9">
        <f t="shared" si="359"/>
        <v>0.02</v>
      </c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VLOOKUP($F$10:$F$4815,'Customer Info'!$A$1:$B$501,2,0)</f>
        <v>Robert</v>
      </c>
      <c r="H4599" s="6" t="str">
        <f>VLOOKUP(F4599:$F$4815,'Customer Info'!$A:$C,3,0)</f>
        <v>Waldorf</v>
      </c>
      <c r="I4599" s="6" t="str">
        <f>VLOOKUP($F$10:$F$4815,'Customer Info'!$A:$E,5,0)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2384</v>
      </c>
      <c r="Q4599" s="8">
        <f t="shared" si="358"/>
        <v>112</v>
      </c>
      <c r="R4599" s="2" t="s">
        <v>28</v>
      </c>
      <c r="S4599" s="9">
        <f t="shared" si="359"/>
        <v>0.02</v>
      </c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VLOOKUP($F$10:$F$4815,'Customer Info'!$A$1:$B$501,2,0)</f>
        <v>Neil</v>
      </c>
      <c r="H4600" s="6" t="str">
        <f>VLOOKUP(F4600:$F$4815,'Customer Info'!$A:$C,3,0)</f>
        <v>Franzšsisch</v>
      </c>
      <c r="I4600" s="6" t="str">
        <f>VLOOKUP($F$10:$F$4815,'Customer Info'!$A:$E,5,0)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898</v>
      </c>
      <c r="Q4600" s="8">
        <f t="shared" si="358"/>
        <v>128</v>
      </c>
      <c r="R4600" s="2" t="s">
        <v>28</v>
      </c>
      <c r="S4600" s="9">
        <f t="shared" si="359"/>
        <v>0.02</v>
      </c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VLOOKUP($F$10:$F$4815,'Customer Info'!$A$1:$B$501,2,0)</f>
        <v>Max</v>
      </c>
      <c r="H4601" s="6" t="str">
        <f>VLOOKUP(F4601:$F$4815,'Customer Info'!$A:$C,3,0)</f>
        <v>Jones</v>
      </c>
      <c r="I4601" s="6" t="str">
        <f>VLOOKUP($F$10:$F$4815,'Customer Info'!$A:$E,5,0)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1026</v>
      </c>
      <c r="Q4601" s="8">
        <f t="shared" si="358"/>
        <v>110</v>
      </c>
      <c r="R4601" s="2" t="s">
        <v>50</v>
      </c>
      <c r="S4601" s="9">
        <f t="shared" si="359"/>
        <v>0.02</v>
      </c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VLOOKUP($F$10:$F$4815,'Customer Info'!$A$1:$B$501,2,0)</f>
        <v>Alex</v>
      </c>
      <c r="H4602" s="6" t="str">
        <f>VLOOKUP(F4602:$F$4815,'Customer Info'!$A:$C,3,0)</f>
        <v>Avila</v>
      </c>
      <c r="I4602" s="6" t="str">
        <f>VLOOKUP($F$10:$F$4815,'Customer Info'!$A:$E,5,0)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15304</v>
      </c>
      <c r="Q4602" s="8">
        <f t="shared" si="358"/>
        <v>1176</v>
      </c>
      <c r="R4602" s="2" t="s">
        <v>28</v>
      </c>
      <c r="S4602" s="9">
        <f t="shared" si="359"/>
        <v>0.05</v>
      </c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VLOOKUP($F$10:$F$4815,'Customer Info'!$A$1:$B$501,2,0)</f>
        <v>Beth</v>
      </c>
      <c r="H4603" s="6" t="str">
        <f>VLOOKUP(F4603:$F$4815,'Customer Info'!$A:$C,3,0)</f>
        <v>Thompson</v>
      </c>
      <c r="I4603" s="6" t="str">
        <f>VLOOKUP($F$10:$F$4815,'Customer Info'!$A:$E,5,0)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29621</v>
      </c>
      <c r="Q4603" s="8">
        <f t="shared" si="358"/>
        <v>3291</v>
      </c>
      <c r="R4603" s="2" t="s">
        <v>26</v>
      </c>
      <c r="S4603" s="9">
        <f t="shared" si="359"/>
        <v>7.0000000000000007E-2</v>
      </c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VLOOKUP($F$10:$F$4815,'Customer Info'!$A$1:$B$501,2,0)</f>
        <v>Anthony</v>
      </c>
      <c r="H4604" s="6" t="str">
        <f>VLOOKUP(F4604:$F$4815,'Customer Info'!$A:$C,3,0)</f>
        <v>Rawles</v>
      </c>
      <c r="I4604" s="6" t="str">
        <f>VLOOKUP($F$10:$F$4815,'Customer Info'!$A:$E,5,0)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8904</v>
      </c>
      <c r="Q4604" s="8">
        <f t="shared" si="358"/>
        <v>944</v>
      </c>
      <c r="R4604" s="2" t="s">
        <v>28</v>
      </c>
      <c r="S4604" s="9">
        <f t="shared" si="359"/>
        <v>0.05</v>
      </c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VLOOKUP($F$10:$F$4815,'Customer Info'!$A$1:$B$501,2,0)</f>
        <v>Frank</v>
      </c>
      <c r="H4605" s="6" t="str">
        <f>VLOOKUP(F4605:$F$4815,'Customer Info'!$A:$C,3,0)</f>
        <v>Hawley</v>
      </c>
      <c r="I4605" s="6" t="str">
        <f>VLOOKUP($F$10:$F$4815,'Customer Info'!$A:$E,5,0)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8214</v>
      </c>
      <c r="Q4605" s="8">
        <f t="shared" si="358"/>
        <v>415</v>
      </c>
      <c r="R4605" s="2" t="s">
        <v>28</v>
      </c>
      <c r="S4605" s="9">
        <f t="shared" si="359"/>
        <v>0.05</v>
      </c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VLOOKUP($F$10:$F$4815,'Customer Info'!$A$1:$B$501,2,0)</f>
        <v>Greg</v>
      </c>
      <c r="H4606" s="6" t="str">
        <f>VLOOKUP(F4606:$F$4815,'Customer Info'!$A:$C,3,0)</f>
        <v>Tran</v>
      </c>
      <c r="I4606" s="6" t="str">
        <f>VLOOKUP($F$10:$F$4815,'Customer Info'!$A:$E,5,0)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79070</v>
      </c>
      <c r="Q4606" s="8">
        <f t="shared" si="358"/>
        <v>8618</v>
      </c>
      <c r="R4606" s="2" t="s">
        <v>50</v>
      </c>
      <c r="S4606" s="9">
        <f t="shared" si="359"/>
        <v>0.09</v>
      </c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VLOOKUP($F$10:$F$4815,'Customer Info'!$A$1:$B$501,2,0)</f>
        <v>Meg</v>
      </c>
      <c r="H4607" s="6" t="str">
        <f>VLOOKUP(F4607:$F$4815,'Customer Info'!$A:$C,3,0)</f>
        <v>Tillman</v>
      </c>
      <c r="I4607" s="6" t="str">
        <f>VLOOKUP($F$10:$F$4815,'Customer Info'!$A:$E,5,0)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370</v>
      </c>
      <c r="Q4607" s="8">
        <f t="shared" si="358"/>
        <v>50</v>
      </c>
      <c r="R4607" s="2" t="s">
        <v>50</v>
      </c>
      <c r="S4607" s="9">
        <f t="shared" si="359"/>
        <v>0.02</v>
      </c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VLOOKUP($F$10:$F$4815,'Customer Info'!$A$1:$B$501,2,0)</f>
        <v>Rachel</v>
      </c>
      <c r="H4608" s="6" t="str">
        <f>VLOOKUP(F4608:$F$4815,'Customer Info'!$A:$C,3,0)</f>
        <v>Payne</v>
      </c>
      <c r="I4608" s="6" t="str">
        <f>VLOOKUP($F$10:$F$4815,'Customer Info'!$A:$E,5,0)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7090</v>
      </c>
      <c r="Q4608" s="8">
        <f t="shared" si="358"/>
        <v>425</v>
      </c>
      <c r="R4608" s="2" t="s">
        <v>28</v>
      </c>
      <c r="S4608" s="9">
        <f t="shared" si="359"/>
        <v>0.05</v>
      </c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VLOOKUP($F$10:$F$4815,'Customer Info'!$A$1:$B$501,2,0)</f>
        <v>Michelle</v>
      </c>
      <c r="H4609" s="6" t="str">
        <f>VLOOKUP(F4609:$F$4815,'Customer Info'!$A:$C,3,0)</f>
        <v>Arnett</v>
      </c>
      <c r="I4609" s="6" t="str">
        <f>VLOOKUP($F$10:$F$4815,'Customer Info'!$A:$E,5,0)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300</v>
      </c>
      <c r="Q4609" s="8">
        <f t="shared" si="358"/>
        <v>20</v>
      </c>
      <c r="R4609" s="2" t="s">
        <v>50</v>
      </c>
      <c r="S4609" s="9">
        <f t="shared" si="359"/>
        <v>0.02</v>
      </c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VLOOKUP($F$10:$F$4815,'Customer Info'!$A$1:$B$501,2,0)</f>
        <v>Sanjit</v>
      </c>
      <c r="H4610" s="6" t="str">
        <f>VLOOKUP(F4610:$F$4815,'Customer Info'!$A:$C,3,0)</f>
        <v>Chand</v>
      </c>
      <c r="I4610" s="6" t="str">
        <f>VLOOKUP($F$10:$F$4815,'Customer Info'!$A:$E,5,0)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84596</v>
      </c>
      <c r="Q4610" s="8">
        <f t="shared" si="358"/>
        <v>9204</v>
      </c>
      <c r="R4610" s="2" t="s">
        <v>28</v>
      </c>
      <c r="S4610" s="9">
        <f t="shared" si="359"/>
        <v>0.09</v>
      </c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VLOOKUP($F$10:$F$4815,'Customer Info'!$A$1:$B$501,2,0)</f>
        <v>Dianna</v>
      </c>
      <c r="H4611" s="6" t="str">
        <f>VLOOKUP(F4611:$F$4815,'Customer Info'!$A:$C,3,0)</f>
        <v>Vittorini</v>
      </c>
      <c r="I4611" s="6" t="str">
        <f>VLOOKUP($F$10:$F$4815,'Customer Info'!$A:$E,5,0)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240</v>
      </c>
      <c r="Q4611" s="8">
        <f t="shared" si="358"/>
        <v>49</v>
      </c>
      <c r="R4611" s="2" t="s">
        <v>50</v>
      </c>
      <c r="S4611" s="9">
        <f t="shared" si="359"/>
        <v>0.02</v>
      </c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VLOOKUP($F$10:$F$4815,'Customer Info'!$A$1:$B$501,2,0)</f>
        <v>Craig</v>
      </c>
      <c r="H4612" s="6" t="str">
        <f>VLOOKUP(F4612:$F$4815,'Customer Info'!$A:$C,3,0)</f>
        <v>Carreira</v>
      </c>
      <c r="I4612" s="6" t="str">
        <f>VLOOKUP($F$10:$F$4815,'Customer Info'!$A:$E,5,0)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5882</v>
      </c>
      <c r="Q4612" s="8">
        <f t="shared" si="358"/>
        <v>310</v>
      </c>
      <c r="R4612" s="2" t="s">
        <v>28</v>
      </c>
      <c r="S4612" s="9">
        <f t="shared" si="359"/>
        <v>0.05</v>
      </c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VLOOKUP($F$10:$F$4815,'Customer Info'!$A$1:$B$501,2,0)</f>
        <v>Russell</v>
      </c>
      <c r="H4613" s="6" t="str">
        <f>VLOOKUP(F4613:$F$4815,'Customer Info'!$A:$C,3,0)</f>
        <v>Applegate</v>
      </c>
      <c r="I4613" s="6" t="str">
        <f>VLOOKUP($F$10:$F$4815,'Customer Info'!$A:$E,5,0)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9467</v>
      </c>
      <c r="Q4613" s="8">
        <f t="shared" si="358"/>
        <v>719</v>
      </c>
      <c r="R4613" s="2" t="s">
        <v>28</v>
      </c>
      <c r="S4613" s="9">
        <f t="shared" si="359"/>
        <v>0.05</v>
      </c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VLOOKUP($F$10:$F$4815,'Customer Info'!$A$1:$B$501,2,0)</f>
        <v>Maribeth</v>
      </c>
      <c r="H4614" s="6" t="str">
        <f>VLOOKUP(F4614:$F$4815,'Customer Info'!$A:$C,3,0)</f>
        <v>Dona</v>
      </c>
      <c r="I4614" s="6" t="str">
        <f>VLOOKUP($F$10:$F$4815,'Customer Info'!$A:$E,5,0)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8103</v>
      </c>
      <c r="Q4614" s="8">
        <f t="shared" si="358"/>
        <v>767</v>
      </c>
      <c r="R4614" s="2" t="s">
        <v>28</v>
      </c>
      <c r="S4614" s="9">
        <f t="shared" si="359"/>
        <v>0.05</v>
      </c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VLOOKUP($F$10:$F$4815,'Customer Info'!$A$1:$B$501,2,0)</f>
        <v>Jenna</v>
      </c>
      <c r="H4615" s="6" t="str">
        <f>VLOOKUP(F4615:$F$4815,'Customer Info'!$A:$C,3,0)</f>
        <v>Caffey</v>
      </c>
      <c r="I4615" s="6" t="str">
        <f>VLOOKUP($F$10:$F$4815,'Customer Info'!$A:$E,5,0)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6569</v>
      </c>
      <c r="Q4615" s="8">
        <f t="shared" si="358"/>
        <v>385</v>
      </c>
      <c r="R4615" s="2" t="s">
        <v>28</v>
      </c>
      <c r="S4615" s="9">
        <f t="shared" si="359"/>
        <v>0.05</v>
      </c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VLOOKUP($F$10:$F$4815,'Customer Info'!$A$1:$B$501,2,0)</f>
        <v>Brian</v>
      </c>
      <c r="H4616" s="6" t="str">
        <f>VLOOKUP(F4616:$F$4815,'Customer Info'!$A:$C,3,0)</f>
        <v>Stugart</v>
      </c>
      <c r="I4616" s="6" t="str">
        <f>VLOOKUP($F$10:$F$4815,'Customer Info'!$A:$E,5,0)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1582</v>
      </c>
      <c r="Q4616" s="8">
        <f t="shared" si="358"/>
        <v>174</v>
      </c>
      <c r="R4616" s="2" t="s">
        <v>50</v>
      </c>
      <c r="S4616" s="9">
        <f t="shared" si="359"/>
        <v>0.02</v>
      </c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VLOOKUP($F$10:$F$4815,'Customer Info'!$A$1:$B$501,2,0)</f>
        <v>Anemone</v>
      </c>
      <c r="H4617" s="6" t="str">
        <f>VLOOKUP(F4617:$F$4815,'Customer Info'!$A:$C,3,0)</f>
        <v>Ratner</v>
      </c>
      <c r="I4617" s="6" t="str">
        <f>VLOOKUP($F$10:$F$4815,'Customer Info'!$A:$E,5,0)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785</v>
      </c>
      <c r="Q4617" s="8">
        <f t="shared" si="358"/>
        <v>90</v>
      </c>
      <c r="R4617" s="2" t="s">
        <v>50</v>
      </c>
      <c r="S4617" s="9">
        <f t="shared" si="359"/>
        <v>0.02</v>
      </c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VLOOKUP($F$10:$F$4815,'Customer Info'!$A$1:$B$501,2,0)</f>
        <v>Peter</v>
      </c>
      <c r="H4618" s="6" t="str">
        <f>VLOOKUP(F4618:$F$4815,'Customer Info'!$A:$C,3,0)</f>
        <v>BŸhler</v>
      </c>
      <c r="I4618" s="6" t="str">
        <f>VLOOKUP($F$10:$F$4815,'Customer Info'!$A:$E,5,0)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214</v>
      </c>
      <c r="Q4618" s="8">
        <f t="shared" si="358"/>
        <v>25</v>
      </c>
      <c r="R4618" s="2" t="s">
        <v>50</v>
      </c>
      <c r="S4618" s="9">
        <f t="shared" si="359"/>
        <v>0.02</v>
      </c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VLOOKUP($F$10:$F$4815,'Customer Info'!$A$1:$B$501,2,0)</f>
        <v>Helen</v>
      </c>
      <c r="H4619" s="6" t="str">
        <f>VLOOKUP(F4619:$F$4815,'Customer Info'!$A:$C,3,0)</f>
        <v>Abelman</v>
      </c>
      <c r="I4619" s="6" t="str">
        <f>VLOOKUP($F$10:$F$4815,'Customer Info'!$A:$E,5,0)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N4619+O4619</f>
        <v>3282</v>
      </c>
      <c r="Q4619" s="8">
        <f t="shared" ref="Q4619:Q4682" si="363">P4619-M4619</f>
        <v>232</v>
      </c>
      <c r="R4619" s="2" t="s">
        <v>50</v>
      </c>
      <c r="S4619" s="9">
        <f t="shared" ref="S4619:S4682" si="364">VLOOKUP($P$10:$P$4815,$T$1:$U$7, 2,1)</f>
        <v>0.02</v>
      </c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VLOOKUP($F$10:$F$4815,'Customer Info'!$A$1:$B$501,2,0)</f>
        <v>Meg</v>
      </c>
      <c r="H4620" s="6" t="str">
        <f>VLOOKUP(F4620:$F$4815,'Customer Info'!$A:$C,3,0)</f>
        <v>Tillman</v>
      </c>
      <c r="I4620" s="6" t="str">
        <f>VLOOKUP($F$10:$F$4815,'Customer Info'!$A:$E,5,0)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669</v>
      </c>
      <c r="Q4620" s="8">
        <f t="shared" si="363"/>
        <v>69</v>
      </c>
      <c r="R4620" s="2" t="s">
        <v>28</v>
      </c>
      <c r="S4620" s="9">
        <f t="shared" si="364"/>
        <v>0.02</v>
      </c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VLOOKUP($F$10:$F$4815,'Customer Info'!$A$1:$B$501,2,0)</f>
        <v>Sara</v>
      </c>
      <c r="H4621" s="6" t="str">
        <f>VLOOKUP(F4621:$F$4815,'Customer Info'!$A:$C,3,0)</f>
        <v>Luxemburg</v>
      </c>
      <c r="I4621" s="6" t="str">
        <f>VLOOKUP($F$10:$F$4815,'Customer Info'!$A:$E,5,0)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2957</v>
      </c>
      <c r="Q4621" s="8">
        <f t="shared" si="363"/>
        <v>373</v>
      </c>
      <c r="R4621" s="2" t="s">
        <v>50</v>
      </c>
      <c r="S4621" s="9">
        <f t="shared" si="364"/>
        <v>0.02</v>
      </c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VLOOKUP($F$10:$F$4815,'Customer Info'!$A$1:$B$501,2,0)</f>
        <v>Alejandro</v>
      </c>
      <c r="H4622" s="6" t="str">
        <f>VLOOKUP(F4622:$F$4815,'Customer Info'!$A:$C,3,0)</f>
        <v>Ballentine</v>
      </c>
      <c r="I4622" s="6" t="str">
        <f>VLOOKUP($F$10:$F$4815,'Customer Info'!$A:$E,5,0)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3440</v>
      </c>
      <c r="Q4622" s="8">
        <f t="shared" si="363"/>
        <v>225</v>
      </c>
      <c r="R4622" s="2" t="s">
        <v>28</v>
      </c>
      <c r="S4622" s="9">
        <f t="shared" si="364"/>
        <v>0.02</v>
      </c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VLOOKUP($F$10:$F$4815,'Customer Info'!$A$1:$B$501,2,0)</f>
        <v>Laura</v>
      </c>
      <c r="H4623" s="6" t="str">
        <f>VLOOKUP(F4623:$F$4815,'Customer Info'!$A:$C,3,0)</f>
        <v>Armstrong</v>
      </c>
      <c r="I4623" s="6" t="str">
        <f>VLOOKUP($F$10:$F$4815,'Customer Info'!$A:$E,5,0)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15284</v>
      </c>
      <c r="Q4623" s="8">
        <f t="shared" si="363"/>
        <v>1156</v>
      </c>
      <c r="R4623" s="2" t="s">
        <v>50</v>
      </c>
      <c r="S4623" s="9">
        <f t="shared" si="364"/>
        <v>0.05</v>
      </c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VLOOKUP($F$10:$F$4815,'Customer Info'!$A$1:$B$501,2,0)</f>
        <v>Charles</v>
      </c>
      <c r="H4624" s="6" t="str">
        <f>VLOOKUP(F4624:$F$4815,'Customer Info'!$A:$C,3,0)</f>
        <v>Sheldon</v>
      </c>
      <c r="I4624" s="6" t="str">
        <f>VLOOKUP($F$10:$F$4815,'Customer Info'!$A:$E,5,0)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4102</v>
      </c>
      <c r="Q4624" s="8">
        <f t="shared" si="363"/>
        <v>220</v>
      </c>
      <c r="R4624" s="2" t="s">
        <v>28</v>
      </c>
      <c r="S4624" s="9">
        <f t="shared" si="364"/>
        <v>0.02</v>
      </c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VLOOKUP($F$10:$F$4815,'Customer Info'!$A$1:$B$501,2,0)</f>
        <v>Darrin</v>
      </c>
      <c r="H4625" s="6" t="str">
        <f>VLOOKUP(F4625:$F$4815,'Customer Info'!$A:$C,3,0)</f>
        <v>Martin</v>
      </c>
      <c r="I4625" s="6" t="str">
        <f>VLOOKUP($F$10:$F$4815,'Customer Info'!$A:$E,5,0)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945</v>
      </c>
      <c r="Q4625" s="8">
        <f t="shared" si="363"/>
        <v>105</v>
      </c>
      <c r="R4625" s="2" t="s">
        <v>28</v>
      </c>
      <c r="S4625" s="9">
        <f t="shared" si="364"/>
        <v>0.02</v>
      </c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VLOOKUP($F$10:$F$4815,'Customer Info'!$A$1:$B$501,2,0)</f>
        <v>Frank</v>
      </c>
      <c r="H4626" s="6" t="str">
        <f>VLOOKUP(F4626:$F$4815,'Customer Info'!$A:$C,3,0)</f>
        <v>Hawley</v>
      </c>
      <c r="I4626" s="6" t="str">
        <f>VLOOKUP($F$10:$F$4815,'Customer Info'!$A:$E,5,0)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126</v>
      </c>
      <c r="Q4626" s="8">
        <f t="shared" si="363"/>
        <v>14</v>
      </c>
      <c r="R4626" s="2" t="s">
        <v>26</v>
      </c>
      <c r="S4626" s="9">
        <f t="shared" si="364"/>
        <v>0.02</v>
      </c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VLOOKUP($F$10:$F$4815,'Customer Info'!$A$1:$B$501,2,0)</f>
        <v>David</v>
      </c>
      <c r="H4627" s="6" t="str">
        <f>VLOOKUP(F4627:$F$4815,'Customer Info'!$A:$C,3,0)</f>
        <v>Kendrick</v>
      </c>
      <c r="I4627" s="6" t="str">
        <f>VLOOKUP($F$10:$F$4815,'Customer Info'!$A:$E,5,0)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1628</v>
      </c>
      <c r="Q4627" s="8">
        <f t="shared" si="363"/>
        <v>226</v>
      </c>
      <c r="R4627" s="2" t="s">
        <v>50</v>
      </c>
      <c r="S4627" s="9">
        <f t="shared" si="364"/>
        <v>0.02</v>
      </c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VLOOKUP($F$10:$F$4815,'Customer Info'!$A$1:$B$501,2,0)</f>
        <v>Darrin</v>
      </c>
      <c r="H4628" s="6" t="str">
        <f>VLOOKUP(F4628:$F$4815,'Customer Info'!$A:$C,3,0)</f>
        <v>Martin</v>
      </c>
      <c r="I4628" s="6" t="str">
        <f>VLOOKUP($F$10:$F$4815,'Customer Info'!$A:$E,5,0)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4868</v>
      </c>
      <c r="Q4628" s="8">
        <f t="shared" si="363"/>
        <v>212</v>
      </c>
      <c r="R4628" s="2" t="s">
        <v>28</v>
      </c>
      <c r="S4628" s="9">
        <f t="shared" si="364"/>
        <v>0.02</v>
      </c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VLOOKUP($F$10:$F$4815,'Customer Info'!$A$1:$B$501,2,0)</f>
        <v>Michael</v>
      </c>
      <c r="H4629" s="6" t="str">
        <f>VLOOKUP(F4629:$F$4815,'Customer Info'!$A:$C,3,0)</f>
        <v>Moore</v>
      </c>
      <c r="I4629" s="6" t="str">
        <f>VLOOKUP($F$10:$F$4815,'Customer Info'!$A:$E,5,0)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5182</v>
      </c>
      <c r="Q4629" s="8">
        <f t="shared" si="363"/>
        <v>322</v>
      </c>
      <c r="R4629" s="2" t="s">
        <v>28</v>
      </c>
      <c r="S4629" s="9">
        <f t="shared" si="364"/>
        <v>0.05</v>
      </c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VLOOKUP($F$10:$F$4815,'Customer Info'!$A$1:$B$501,2,0)</f>
        <v>Duane</v>
      </c>
      <c r="H4630" s="6" t="str">
        <f>VLOOKUP(F4630:$F$4815,'Customer Info'!$A:$C,3,0)</f>
        <v>Noonan</v>
      </c>
      <c r="I4630" s="6" t="str">
        <f>VLOOKUP($F$10:$F$4815,'Customer Info'!$A:$E,5,0)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6669</v>
      </c>
      <c r="Q4630" s="8">
        <f t="shared" si="363"/>
        <v>726</v>
      </c>
      <c r="R4630" s="2" t="s">
        <v>26</v>
      </c>
      <c r="S4630" s="9">
        <f t="shared" si="364"/>
        <v>0.05</v>
      </c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VLOOKUP($F$10:$F$4815,'Customer Info'!$A$1:$B$501,2,0)</f>
        <v>Vivek</v>
      </c>
      <c r="H4631" s="6" t="str">
        <f>VLOOKUP(F4631:$F$4815,'Customer Info'!$A:$C,3,0)</f>
        <v>Gonzalez</v>
      </c>
      <c r="I4631" s="6" t="str">
        <f>VLOOKUP($F$10:$F$4815,'Customer Info'!$A:$E,5,0)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42135</v>
      </c>
      <c r="Q4631" s="8">
        <f t="shared" si="363"/>
        <v>2396</v>
      </c>
      <c r="R4631" s="2" t="s">
        <v>50</v>
      </c>
      <c r="S4631" s="9">
        <f t="shared" si="364"/>
        <v>7.0000000000000007E-2</v>
      </c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VLOOKUP($F$10:$F$4815,'Customer Info'!$A$1:$B$501,2,0)</f>
        <v>Ted</v>
      </c>
      <c r="H4632" s="6" t="str">
        <f>VLOOKUP(F4632:$F$4815,'Customer Info'!$A:$C,3,0)</f>
        <v>Trevino</v>
      </c>
      <c r="I4632" s="6" t="str">
        <f>VLOOKUP($F$10:$F$4815,'Customer Info'!$A:$E,5,0)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1668</v>
      </c>
      <c r="Q4632" s="8">
        <f t="shared" si="363"/>
        <v>122</v>
      </c>
      <c r="R4632" s="2" t="s">
        <v>28</v>
      </c>
      <c r="S4632" s="9">
        <f t="shared" si="364"/>
        <v>0.02</v>
      </c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VLOOKUP($F$10:$F$4815,'Customer Info'!$A$1:$B$501,2,0)</f>
        <v>Adrian</v>
      </c>
      <c r="H4633" s="6" t="str">
        <f>VLOOKUP(F4633:$F$4815,'Customer Info'!$A:$C,3,0)</f>
        <v>Barton</v>
      </c>
      <c r="I4633" s="6" t="str">
        <f>VLOOKUP($F$10:$F$4815,'Customer Info'!$A:$E,5,0)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320</v>
      </c>
      <c r="Q4633" s="8">
        <f t="shared" si="363"/>
        <v>60</v>
      </c>
      <c r="R4633" s="2" t="s">
        <v>50</v>
      </c>
      <c r="S4633" s="9">
        <f t="shared" si="364"/>
        <v>0.02</v>
      </c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VLOOKUP($F$10:$F$4815,'Customer Info'!$A$1:$B$501,2,0)</f>
        <v>Adam</v>
      </c>
      <c r="H4634" s="6" t="str">
        <f>VLOOKUP(F4634:$F$4815,'Customer Info'!$A:$C,3,0)</f>
        <v>Bellavance</v>
      </c>
      <c r="I4634" s="6" t="str">
        <f>VLOOKUP($F$10:$F$4815,'Customer Info'!$A:$E,5,0)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3195</v>
      </c>
      <c r="Q4634" s="8">
        <f t="shared" si="363"/>
        <v>263</v>
      </c>
      <c r="R4634" s="2" t="s">
        <v>50</v>
      </c>
      <c r="S4634" s="9">
        <f t="shared" si="364"/>
        <v>0.02</v>
      </c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VLOOKUP($F$10:$F$4815,'Customer Info'!$A$1:$B$501,2,0)</f>
        <v>Deanra</v>
      </c>
      <c r="H4635" s="6" t="str">
        <f>VLOOKUP(F4635:$F$4815,'Customer Info'!$A:$C,3,0)</f>
        <v>Eno</v>
      </c>
      <c r="I4635" s="6" t="str">
        <f>VLOOKUP($F$10:$F$4815,'Customer Info'!$A:$E,5,0)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1212</v>
      </c>
      <c r="Q4635" s="8">
        <f t="shared" si="363"/>
        <v>140</v>
      </c>
      <c r="R4635" s="2" t="s">
        <v>50</v>
      </c>
      <c r="S4635" s="9">
        <f t="shared" si="364"/>
        <v>0.02</v>
      </c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VLOOKUP($F$10:$F$4815,'Customer Info'!$A$1:$B$501,2,0)</f>
        <v>Kelly</v>
      </c>
      <c r="H4636" s="6" t="str">
        <f>VLOOKUP(F4636:$F$4815,'Customer Info'!$A:$C,3,0)</f>
        <v>Collister</v>
      </c>
      <c r="I4636" s="6" t="str">
        <f>VLOOKUP($F$10:$F$4815,'Customer Info'!$A:$E,5,0)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900</v>
      </c>
      <c r="Q4636" s="8">
        <f t="shared" si="363"/>
        <v>104</v>
      </c>
      <c r="R4636" s="2" t="s">
        <v>28</v>
      </c>
      <c r="S4636" s="9">
        <f t="shared" si="364"/>
        <v>0.02</v>
      </c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VLOOKUP($F$10:$F$4815,'Customer Info'!$A$1:$B$501,2,0)</f>
        <v>Peter</v>
      </c>
      <c r="H4637" s="6" t="str">
        <f>VLOOKUP(F4637:$F$4815,'Customer Info'!$A:$C,3,0)</f>
        <v>McVee</v>
      </c>
      <c r="I4637" s="6" t="str">
        <f>VLOOKUP($F$10:$F$4815,'Customer Info'!$A:$E,5,0)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12609</v>
      </c>
      <c r="Q4637" s="8">
        <f t="shared" si="363"/>
        <v>624</v>
      </c>
      <c r="R4637" s="2" t="s">
        <v>50</v>
      </c>
      <c r="S4637" s="9">
        <f t="shared" si="364"/>
        <v>0.05</v>
      </c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VLOOKUP($F$10:$F$4815,'Customer Info'!$A$1:$B$501,2,0)</f>
        <v>Roy</v>
      </c>
      <c r="H4638" s="6" t="str">
        <f>VLOOKUP(F4638:$F$4815,'Customer Info'!$A:$C,3,0)</f>
        <v>Phan</v>
      </c>
      <c r="I4638" s="6" t="str">
        <f>VLOOKUP($F$10:$F$4815,'Customer Info'!$A:$E,5,0)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3240</v>
      </c>
      <c r="Q4638" s="8">
        <f t="shared" si="363"/>
        <v>256</v>
      </c>
      <c r="R4638" s="2" t="s">
        <v>50</v>
      </c>
      <c r="S4638" s="9">
        <f t="shared" si="364"/>
        <v>0.02</v>
      </c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VLOOKUP($F$10:$F$4815,'Customer Info'!$A$1:$B$501,2,0)</f>
        <v>Max</v>
      </c>
      <c r="H4639" s="6" t="str">
        <f>VLOOKUP(F4639:$F$4815,'Customer Info'!$A:$C,3,0)</f>
        <v>Ludwig</v>
      </c>
      <c r="I4639" s="6" t="str">
        <f>VLOOKUP($F$10:$F$4815,'Customer Info'!$A:$E,5,0)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14518</v>
      </c>
      <c r="Q4639" s="8">
        <f t="shared" si="363"/>
        <v>1012</v>
      </c>
      <c r="R4639" s="2" t="s">
        <v>50</v>
      </c>
      <c r="S4639" s="9">
        <f t="shared" si="364"/>
        <v>0.05</v>
      </c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VLOOKUP($F$10:$F$4815,'Customer Info'!$A$1:$B$501,2,0)</f>
        <v>Shahid</v>
      </c>
      <c r="H4640" s="6" t="str">
        <f>VLOOKUP(F4640:$F$4815,'Customer Info'!$A:$C,3,0)</f>
        <v>Collister</v>
      </c>
      <c r="I4640" s="6" t="str">
        <f>VLOOKUP($F$10:$F$4815,'Customer Info'!$A:$E,5,0)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4331</v>
      </c>
      <c r="Q4640" s="8">
        <f t="shared" si="363"/>
        <v>475</v>
      </c>
      <c r="R4640" s="2" t="s">
        <v>28</v>
      </c>
      <c r="S4640" s="9">
        <f t="shared" si="364"/>
        <v>0.02</v>
      </c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VLOOKUP($F$10:$F$4815,'Customer Info'!$A$1:$B$501,2,0)</f>
        <v>Eugene</v>
      </c>
      <c r="H4641" s="6" t="str">
        <f>VLOOKUP(F4641:$F$4815,'Customer Info'!$A:$C,3,0)</f>
        <v>Barchas</v>
      </c>
      <c r="I4641" s="6" t="str">
        <f>VLOOKUP($F$10:$F$4815,'Customer Info'!$A:$E,5,0)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73637</v>
      </c>
      <c r="Q4641" s="8">
        <f t="shared" si="363"/>
        <v>4219</v>
      </c>
      <c r="R4641" s="2" t="s">
        <v>28</v>
      </c>
      <c r="S4641" s="9">
        <f t="shared" si="364"/>
        <v>0.09</v>
      </c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VLOOKUP($F$10:$F$4815,'Customer Info'!$A$1:$B$501,2,0)</f>
        <v>Max</v>
      </c>
      <c r="H4642" s="6" t="str">
        <f>VLOOKUP(F4642:$F$4815,'Customer Info'!$A:$C,3,0)</f>
        <v>Ludwig</v>
      </c>
      <c r="I4642" s="6" t="str">
        <f>VLOOKUP($F$10:$F$4815,'Customer Info'!$A:$E,5,0)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172727</v>
      </c>
      <c r="Q4642" s="8">
        <f t="shared" si="363"/>
        <v>11300</v>
      </c>
      <c r="R4642" s="2" t="s">
        <v>28</v>
      </c>
      <c r="S4642" s="9">
        <f t="shared" si="364"/>
        <v>0.12</v>
      </c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VLOOKUP($F$10:$F$4815,'Customer Info'!$A$1:$B$501,2,0)</f>
        <v>Cathy</v>
      </c>
      <c r="H4643" s="6" t="str">
        <f>VLOOKUP(F4643:$F$4815,'Customer Info'!$A:$C,3,0)</f>
        <v>Hwang</v>
      </c>
      <c r="I4643" s="6" t="str">
        <f>VLOOKUP($F$10:$F$4815,'Customer Info'!$A:$E,5,0)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193</v>
      </c>
      <c r="Q4643" s="8">
        <f t="shared" si="363"/>
        <v>22</v>
      </c>
      <c r="R4643" s="2" t="s">
        <v>28</v>
      </c>
      <c r="S4643" s="9">
        <f t="shared" si="364"/>
        <v>0.02</v>
      </c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VLOOKUP($F$10:$F$4815,'Customer Info'!$A$1:$B$501,2,0)</f>
        <v>Craig</v>
      </c>
      <c r="H4644" s="6" t="str">
        <f>VLOOKUP(F4644:$F$4815,'Customer Info'!$A:$C,3,0)</f>
        <v>Carreira</v>
      </c>
      <c r="I4644" s="6" t="str">
        <f>VLOOKUP($F$10:$F$4815,'Customer Info'!$A:$E,5,0)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4407</v>
      </c>
      <c r="Q4644" s="8">
        <f t="shared" si="363"/>
        <v>429</v>
      </c>
      <c r="R4644" s="2" t="s">
        <v>28</v>
      </c>
      <c r="S4644" s="9">
        <f t="shared" si="364"/>
        <v>0.02</v>
      </c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VLOOKUP($F$10:$F$4815,'Customer Info'!$A$1:$B$501,2,0)</f>
        <v>Eugene</v>
      </c>
      <c r="H4645" s="6" t="str">
        <f>VLOOKUP(F4645:$F$4815,'Customer Info'!$A:$C,3,0)</f>
        <v>Barchas</v>
      </c>
      <c r="I4645" s="6" t="str">
        <f>VLOOKUP($F$10:$F$4815,'Customer Info'!$A:$E,5,0)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10229</v>
      </c>
      <c r="Q4645" s="8">
        <f t="shared" si="363"/>
        <v>1185</v>
      </c>
      <c r="R4645" s="2" t="s">
        <v>28</v>
      </c>
      <c r="S4645" s="9">
        <f t="shared" si="364"/>
        <v>0.05</v>
      </c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VLOOKUP($F$10:$F$4815,'Customer Info'!$A$1:$B$501,2,0)</f>
        <v>Lindsay</v>
      </c>
      <c r="H4646" s="6" t="str">
        <f>VLOOKUP(F4646:$F$4815,'Customer Info'!$A:$C,3,0)</f>
        <v>Castell</v>
      </c>
      <c r="I4646" s="6" t="str">
        <f>VLOOKUP($F$10:$F$4815,'Customer Info'!$A:$E,5,0)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26889</v>
      </c>
      <c r="Q4646" s="8">
        <f t="shared" si="363"/>
        <v>1737</v>
      </c>
      <c r="R4646" s="2" t="s">
        <v>28</v>
      </c>
      <c r="S4646" s="9">
        <f t="shared" si="364"/>
        <v>7.0000000000000007E-2</v>
      </c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VLOOKUP($F$10:$F$4815,'Customer Info'!$A$1:$B$501,2,0)</f>
        <v>Evan</v>
      </c>
      <c r="H4647" s="6" t="str">
        <f>VLOOKUP(F4647:$F$4815,'Customer Info'!$A:$C,3,0)</f>
        <v>Henry</v>
      </c>
      <c r="I4647" s="6" t="str">
        <f>VLOOKUP($F$10:$F$4815,'Customer Info'!$A:$E,5,0)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21816</v>
      </c>
      <c r="Q4647" s="8">
        <f t="shared" si="363"/>
        <v>1416</v>
      </c>
      <c r="R4647" s="2" t="s">
        <v>56</v>
      </c>
      <c r="S4647" s="9">
        <f t="shared" si="364"/>
        <v>0.05</v>
      </c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VLOOKUP($F$10:$F$4815,'Customer Info'!$A$1:$B$501,2,0)</f>
        <v>Jeremy</v>
      </c>
      <c r="H4648" s="6" t="str">
        <f>VLOOKUP(F4648:$F$4815,'Customer Info'!$A:$C,3,0)</f>
        <v>Ellison</v>
      </c>
      <c r="I4648" s="6" t="str">
        <f>VLOOKUP($F$10:$F$4815,'Customer Info'!$A:$E,5,0)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531</v>
      </c>
      <c r="Q4648" s="8">
        <f t="shared" si="363"/>
        <v>75</v>
      </c>
      <c r="R4648" s="2" t="s">
        <v>28</v>
      </c>
      <c r="S4648" s="9">
        <f t="shared" si="364"/>
        <v>0.02</v>
      </c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VLOOKUP($F$10:$F$4815,'Customer Info'!$A$1:$B$501,2,0)</f>
        <v>Rick</v>
      </c>
      <c r="H4649" s="6" t="str">
        <f>VLOOKUP(F4649:$F$4815,'Customer Info'!$A:$C,3,0)</f>
        <v>Duston</v>
      </c>
      <c r="I4649" s="6" t="str">
        <f>VLOOKUP($F$10:$F$4815,'Customer Info'!$A:$E,5,0)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10871</v>
      </c>
      <c r="Q4649" s="8">
        <f t="shared" si="363"/>
        <v>659</v>
      </c>
      <c r="R4649" s="2" t="s">
        <v>28</v>
      </c>
      <c r="S4649" s="9">
        <f t="shared" si="364"/>
        <v>0.05</v>
      </c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VLOOKUP($F$10:$F$4815,'Customer Info'!$A$1:$B$501,2,0)</f>
        <v>Maureen</v>
      </c>
      <c r="H4650" s="6" t="str">
        <f>VLOOKUP(F4650:$F$4815,'Customer Info'!$A:$C,3,0)</f>
        <v>Gastineau</v>
      </c>
      <c r="I4650" s="6" t="str">
        <f>VLOOKUP($F$10:$F$4815,'Customer Info'!$A:$E,5,0)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14169</v>
      </c>
      <c r="Q4650" s="8">
        <f t="shared" si="363"/>
        <v>1200</v>
      </c>
      <c r="R4650" s="2" t="s">
        <v>28</v>
      </c>
      <c r="S4650" s="9">
        <f t="shared" si="364"/>
        <v>0.05</v>
      </c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VLOOKUP($F$10:$F$4815,'Customer Info'!$A$1:$B$501,2,0)</f>
        <v>Roger</v>
      </c>
      <c r="H4651" s="6" t="str">
        <f>VLOOKUP(F4651:$F$4815,'Customer Info'!$A:$C,3,0)</f>
        <v>Demir</v>
      </c>
      <c r="I4651" s="6" t="str">
        <f>VLOOKUP($F$10:$F$4815,'Customer Info'!$A:$E,5,0)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5934</v>
      </c>
      <c r="Q4651" s="8">
        <f t="shared" si="363"/>
        <v>396</v>
      </c>
      <c r="R4651" s="2" t="s">
        <v>28</v>
      </c>
      <c r="S4651" s="9">
        <f t="shared" si="364"/>
        <v>0.05</v>
      </c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VLOOKUP($F$10:$F$4815,'Customer Info'!$A$1:$B$501,2,0)</f>
        <v>Pamela</v>
      </c>
      <c r="H4652" s="6" t="str">
        <f>VLOOKUP(F4652:$F$4815,'Customer Info'!$A:$C,3,0)</f>
        <v>Stobb</v>
      </c>
      <c r="I4652" s="6" t="str">
        <f>VLOOKUP($F$10:$F$4815,'Customer Info'!$A:$E,5,0)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11117</v>
      </c>
      <c r="Q4652" s="8">
        <f t="shared" si="363"/>
        <v>605</v>
      </c>
      <c r="R4652" s="2" t="s">
        <v>50</v>
      </c>
      <c r="S4652" s="9">
        <f t="shared" si="364"/>
        <v>0.05</v>
      </c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VLOOKUP($F$10:$F$4815,'Customer Info'!$A$1:$B$501,2,0)</f>
        <v>Harold</v>
      </c>
      <c r="H4653" s="6" t="str">
        <f>VLOOKUP(F4653:$F$4815,'Customer Info'!$A:$C,3,0)</f>
        <v>Engle</v>
      </c>
      <c r="I4653" s="6" t="str">
        <f>VLOOKUP($F$10:$F$4815,'Customer Info'!$A:$E,5,0)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2713</v>
      </c>
      <c r="Q4653" s="8">
        <f t="shared" si="363"/>
        <v>149</v>
      </c>
      <c r="R4653" s="2" t="s">
        <v>28</v>
      </c>
      <c r="S4653" s="9">
        <f t="shared" si="364"/>
        <v>0.02</v>
      </c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VLOOKUP($F$10:$F$4815,'Customer Info'!$A$1:$B$501,2,0)</f>
        <v>Beth</v>
      </c>
      <c r="H4654" s="6" t="str">
        <f>VLOOKUP(F4654:$F$4815,'Customer Info'!$A:$C,3,0)</f>
        <v>Thompson</v>
      </c>
      <c r="I4654" s="6" t="str">
        <f>VLOOKUP($F$10:$F$4815,'Customer Info'!$A:$E,5,0)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372</v>
      </c>
      <c r="Q4654" s="8">
        <f t="shared" si="363"/>
        <v>66</v>
      </c>
      <c r="R4654" s="2" t="s">
        <v>50</v>
      </c>
      <c r="S4654" s="9">
        <f t="shared" si="364"/>
        <v>0.02</v>
      </c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VLOOKUP($F$10:$F$4815,'Customer Info'!$A$1:$B$501,2,0)</f>
        <v>David</v>
      </c>
      <c r="H4655" s="6" t="str">
        <f>VLOOKUP(F4655:$F$4815,'Customer Info'!$A:$C,3,0)</f>
        <v>Kendrick</v>
      </c>
      <c r="I4655" s="6" t="str">
        <f>VLOOKUP($F$10:$F$4815,'Customer Info'!$A:$E,5,0)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18718</v>
      </c>
      <c r="Q4655" s="8">
        <f t="shared" si="363"/>
        <v>1750</v>
      </c>
      <c r="R4655" s="2" t="s">
        <v>28</v>
      </c>
      <c r="S4655" s="9">
        <f t="shared" si="364"/>
        <v>0.05</v>
      </c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VLOOKUP($F$10:$F$4815,'Customer Info'!$A$1:$B$501,2,0)</f>
        <v>Pamela</v>
      </c>
      <c r="H4656" s="6" t="str">
        <f>VLOOKUP(F4656:$F$4815,'Customer Info'!$A:$C,3,0)</f>
        <v>Stobb</v>
      </c>
      <c r="I4656" s="6" t="str">
        <f>VLOOKUP($F$10:$F$4815,'Customer Info'!$A:$E,5,0)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6598</v>
      </c>
      <c r="Q4656" s="8">
        <f t="shared" si="363"/>
        <v>613</v>
      </c>
      <c r="R4656" s="2" t="s">
        <v>50</v>
      </c>
      <c r="S4656" s="9">
        <f t="shared" si="364"/>
        <v>0.05</v>
      </c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VLOOKUP($F$10:$F$4815,'Customer Info'!$A$1:$B$501,2,0)</f>
        <v>Cari</v>
      </c>
      <c r="H4657" s="6" t="str">
        <f>VLOOKUP(F4657:$F$4815,'Customer Info'!$A:$C,3,0)</f>
        <v>Schnelling</v>
      </c>
      <c r="I4657" s="6" t="str">
        <f>VLOOKUP($F$10:$F$4815,'Customer Info'!$A:$E,5,0)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2085</v>
      </c>
      <c r="Q4657" s="8">
        <f t="shared" si="363"/>
        <v>251</v>
      </c>
      <c r="R4657" s="2" t="s">
        <v>28</v>
      </c>
      <c r="S4657" s="9">
        <f t="shared" si="364"/>
        <v>0.02</v>
      </c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VLOOKUP($F$10:$F$4815,'Customer Info'!$A$1:$B$501,2,0)</f>
        <v>Rachel</v>
      </c>
      <c r="H4658" s="6" t="str">
        <f>VLOOKUP(F4658:$F$4815,'Customer Info'!$A:$C,3,0)</f>
        <v>Payne</v>
      </c>
      <c r="I4658" s="6" t="str">
        <f>VLOOKUP($F$10:$F$4815,'Customer Info'!$A:$E,5,0)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29743</v>
      </c>
      <c r="Q4658" s="8">
        <f t="shared" si="363"/>
        <v>2744</v>
      </c>
      <c r="R4658" s="2" t="s">
        <v>28</v>
      </c>
      <c r="S4658" s="9">
        <f t="shared" si="364"/>
        <v>7.0000000000000007E-2</v>
      </c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VLOOKUP($F$10:$F$4815,'Customer Info'!$A$1:$B$501,2,0)</f>
        <v>Troy</v>
      </c>
      <c r="H4659" s="6" t="str">
        <f>VLOOKUP(F4659:$F$4815,'Customer Info'!$A:$C,3,0)</f>
        <v>Blackwell</v>
      </c>
      <c r="I4659" s="6" t="str">
        <f>VLOOKUP($F$10:$F$4815,'Customer Info'!$A:$E,5,0)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9049</v>
      </c>
      <c r="Q4659" s="8">
        <f t="shared" si="363"/>
        <v>1039</v>
      </c>
      <c r="R4659" s="2" t="s">
        <v>28</v>
      </c>
      <c r="S4659" s="9">
        <f t="shared" si="364"/>
        <v>0.05</v>
      </c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VLOOKUP($F$10:$F$4815,'Customer Info'!$A$1:$B$501,2,0)</f>
        <v>Allen</v>
      </c>
      <c r="H4660" s="6" t="str">
        <f>VLOOKUP(F4660:$F$4815,'Customer Info'!$A:$C,3,0)</f>
        <v>Rosenblatt</v>
      </c>
      <c r="I4660" s="6" t="str">
        <f>VLOOKUP($F$10:$F$4815,'Customer Info'!$A:$E,5,0)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412</v>
      </c>
      <c r="Q4660" s="8">
        <f t="shared" si="363"/>
        <v>72</v>
      </c>
      <c r="R4660" s="2" t="s">
        <v>28</v>
      </c>
      <c r="S4660" s="9">
        <f t="shared" si="364"/>
        <v>0.02</v>
      </c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VLOOKUP($F$10:$F$4815,'Customer Info'!$A$1:$B$501,2,0)</f>
        <v>Kunst</v>
      </c>
      <c r="H4661" s="6" t="str">
        <f>VLOOKUP(F4661:$F$4815,'Customer Info'!$A:$C,3,0)</f>
        <v>Miller</v>
      </c>
      <c r="I4661" s="6" t="str">
        <f>VLOOKUP($F$10:$F$4815,'Customer Info'!$A:$E,5,0)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579</v>
      </c>
      <c r="Q4661" s="8">
        <f t="shared" si="363"/>
        <v>63</v>
      </c>
      <c r="R4661" s="2" t="s">
        <v>50</v>
      </c>
      <c r="S4661" s="9">
        <f t="shared" si="364"/>
        <v>0.02</v>
      </c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VLOOKUP($F$10:$F$4815,'Customer Info'!$A$1:$B$501,2,0)</f>
        <v>Pamela</v>
      </c>
      <c r="H4662" s="6" t="str">
        <f>VLOOKUP(F4662:$F$4815,'Customer Info'!$A:$C,3,0)</f>
        <v>Stobb</v>
      </c>
      <c r="I4662" s="6" t="str">
        <f>VLOOKUP($F$10:$F$4815,'Customer Info'!$A:$E,5,0)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9242</v>
      </c>
      <c r="Q4662" s="8">
        <f t="shared" si="363"/>
        <v>1154</v>
      </c>
      <c r="R4662" s="2" t="s">
        <v>28</v>
      </c>
      <c r="S4662" s="9">
        <f t="shared" si="364"/>
        <v>0.05</v>
      </c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VLOOKUP($F$10:$F$4815,'Customer Info'!$A$1:$B$501,2,0)</f>
        <v>Julia</v>
      </c>
      <c r="H4663" s="6" t="str">
        <f>VLOOKUP(F4663:$F$4815,'Customer Info'!$A:$C,3,0)</f>
        <v>Barnett</v>
      </c>
      <c r="I4663" s="6" t="str">
        <f>VLOOKUP($F$10:$F$4815,'Customer Info'!$A:$E,5,0)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794</v>
      </c>
      <c r="Q4663" s="8">
        <f t="shared" si="363"/>
        <v>114</v>
      </c>
      <c r="R4663" s="2" t="s">
        <v>28</v>
      </c>
      <c r="S4663" s="9">
        <f t="shared" si="364"/>
        <v>0.02</v>
      </c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VLOOKUP($F$10:$F$4815,'Customer Info'!$A$1:$B$501,2,0)</f>
        <v>Greg</v>
      </c>
      <c r="H4664" s="6" t="str">
        <f>VLOOKUP(F4664:$F$4815,'Customer Info'!$A:$C,3,0)</f>
        <v>Hansen</v>
      </c>
      <c r="I4664" s="6" t="str">
        <f>VLOOKUP($F$10:$F$4815,'Customer Info'!$A:$E,5,0)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80756</v>
      </c>
      <c r="Q4664" s="8">
        <f t="shared" si="363"/>
        <v>7397</v>
      </c>
      <c r="R4664" s="2" t="s">
        <v>28</v>
      </c>
      <c r="S4664" s="9">
        <f t="shared" si="364"/>
        <v>0.09</v>
      </c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VLOOKUP($F$10:$F$4815,'Customer Info'!$A$1:$B$501,2,0)</f>
        <v>Becky</v>
      </c>
      <c r="H4665" s="6" t="str">
        <f>VLOOKUP(F4665:$F$4815,'Customer Info'!$A:$C,3,0)</f>
        <v>Pak</v>
      </c>
      <c r="I4665" s="6" t="str">
        <f>VLOOKUP($F$10:$F$4815,'Customer Info'!$A:$E,5,0)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2046</v>
      </c>
      <c r="Q4665" s="8">
        <f t="shared" si="363"/>
        <v>159</v>
      </c>
      <c r="R4665" s="2" t="s">
        <v>50</v>
      </c>
      <c r="S4665" s="9">
        <f t="shared" si="364"/>
        <v>0.02</v>
      </c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VLOOKUP($F$10:$F$4815,'Customer Info'!$A$1:$B$501,2,0)</f>
        <v>Logan</v>
      </c>
      <c r="H4666" s="6" t="str">
        <f>VLOOKUP(F4666:$F$4815,'Customer Info'!$A:$C,3,0)</f>
        <v>Haushalter</v>
      </c>
      <c r="I4666" s="6" t="str">
        <f>VLOOKUP($F$10:$F$4815,'Customer Info'!$A:$E,5,0)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11428</v>
      </c>
      <c r="Q4666" s="8">
        <f t="shared" si="363"/>
        <v>283</v>
      </c>
      <c r="R4666" s="2" t="s">
        <v>56</v>
      </c>
      <c r="S4666" s="9">
        <f t="shared" si="364"/>
        <v>0.05</v>
      </c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VLOOKUP($F$10:$F$4815,'Customer Info'!$A$1:$B$501,2,0)</f>
        <v>Jessica</v>
      </c>
      <c r="H4667" s="6" t="str">
        <f>VLOOKUP(F4667:$F$4815,'Customer Info'!$A:$C,3,0)</f>
        <v>Myrick</v>
      </c>
      <c r="I4667" s="6" t="str">
        <f>VLOOKUP($F$10:$F$4815,'Customer Info'!$A:$E,5,0)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2421</v>
      </c>
      <c r="Q4667" s="8">
        <f t="shared" si="363"/>
        <v>139</v>
      </c>
      <c r="R4667" s="2" t="s">
        <v>50</v>
      </c>
      <c r="S4667" s="9">
        <f t="shared" si="364"/>
        <v>0.02</v>
      </c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VLOOKUP($F$10:$F$4815,'Customer Info'!$A$1:$B$501,2,0)</f>
        <v>Tamara</v>
      </c>
      <c r="H4668" s="6" t="str">
        <f>VLOOKUP(F4668:$F$4815,'Customer Info'!$A:$C,3,0)</f>
        <v>Willingham</v>
      </c>
      <c r="I4668" s="6" t="str">
        <f>VLOOKUP($F$10:$F$4815,'Customer Info'!$A:$E,5,0)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1828</v>
      </c>
      <c r="Q4668" s="8">
        <f t="shared" si="363"/>
        <v>178</v>
      </c>
      <c r="R4668" s="2" t="s">
        <v>50</v>
      </c>
      <c r="S4668" s="9">
        <f t="shared" si="364"/>
        <v>0.02</v>
      </c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VLOOKUP($F$10:$F$4815,'Customer Info'!$A$1:$B$501,2,0)</f>
        <v>Tamara</v>
      </c>
      <c r="H4669" s="6" t="str">
        <f>VLOOKUP(F4669:$F$4815,'Customer Info'!$A:$C,3,0)</f>
        <v>Willingham</v>
      </c>
      <c r="I4669" s="6" t="str">
        <f>VLOOKUP($F$10:$F$4815,'Customer Info'!$A:$E,5,0)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55643</v>
      </c>
      <c r="Q4669" s="8">
        <f t="shared" si="363"/>
        <v>1113</v>
      </c>
      <c r="R4669" s="2" t="s">
        <v>28</v>
      </c>
      <c r="S4669" s="9">
        <f t="shared" si="364"/>
        <v>0.09</v>
      </c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VLOOKUP($F$10:$F$4815,'Customer Info'!$A$1:$B$501,2,0)</f>
        <v>Jonathan</v>
      </c>
      <c r="H4670" s="6" t="str">
        <f>VLOOKUP(F4670:$F$4815,'Customer Info'!$A:$C,3,0)</f>
        <v>Howell</v>
      </c>
      <c r="I4670" s="6" t="str">
        <f>VLOOKUP($F$10:$F$4815,'Customer Info'!$A:$E,5,0)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3420</v>
      </c>
      <c r="Q4670" s="8">
        <f t="shared" si="363"/>
        <v>236</v>
      </c>
      <c r="R4670" s="2" t="s">
        <v>26</v>
      </c>
      <c r="S4670" s="9">
        <f t="shared" si="364"/>
        <v>0.02</v>
      </c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VLOOKUP($F$10:$F$4815,'Customer Info'!$A$1:$B$501,2,0)</f>
        <v>Robert</v>
      </c>
      <c r="H4671" s="6" t="str">
        <f>VLOOKUP(F4671:$F$4815,'Customer Info'!$A:$C,3,0)</f>
        <v>Dilbeck</v>
      </c>
      <c r="I4671" s="6" t="str">
        <f>VLOOKUP($F$10:$F$4815,'Customer Info'!$A:$E,5,0)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10530</v>
      </c>
      <c r="Q4671" s="8">
        <f t="shared" si="363"/>
        <v>1185</v>
      </c>
      <c r="R4671" s="2" t="s">
        <v>28</v>
      </c>
      <c r="S4671" s="9">
        <f t="shared" si="364"/>
        <v>0.05</v>
      </c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VLOOKUP($F$10:$F$4815,'Customer Info'!$A$1:$B$501,2,0)</f>
        <v>Brendan</v>
      </c>
      <c r="H4672" s="6" t="str">
        <f>VLOOKUP(F4672:$F$4815,'Customer Info'!$A:$C,3,0)</f>
        <v>Murry</v>
      </c>
      <c r="I4672" s="6" t="str">
        <f>VLOOKUP($F$10:$F$4815,'Customer Info'!$A:$E,5,0)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2150</v>
      </c>
      <c r="Q4672" s="8">
        <f t="shared" si="363"/>
        <v>202</v>
      </c>
      <c r="R4672" s="2" t="s">
        <v>50</v>
      </c>
      <c r="S4672" s="9">
        <f t="shared" si="364"/>
        <v>0.02</v>
      </c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VLOOKUP($F$10:$F$4815,'Customer Info'!$A$1:$B$501,2,0)</f>
        <v>Neoma</v>
      </c>
      <c r="H4673" s="6" t="str">
        <f>VLOOKUP(F4673:$F$4815,'Customer Info'!$A:$C,3,0)</f>
        <v>Murray</v>
      </c>
      <c r="I4673" s="6" t="str">
        <f>VLOOKUP($F$10:$F$4815,'Customer Info'!$A:$E,5,0)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696</v>
      </c>
      <c r="Q4673" s="8">
        <f t="shared" si="363"/>
        <v>135</v>
      </c>
      <c r="R4673" s="2" t="s">
        <v>50</v>
      </c>
      <c r="S4673" s="9">
        <f t="shared" si="364"/>
        <v>0.02</v>
      </c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VLOOKUP($F$10:$F$4815,'Customer Info'!$A$1:$B$501,2,0)</f>
        <v>Brooke</v>
      </c>
      <c r="H4674" s="6" t="str">
        <f>VLOOKUP(F4674:$F$4815,'Customer Info'!$A:$C,3,0)</f>
        <v>Gillingham</v>
      </c>
      <c r="I4674" s="6" t="str">
        <f>VLOOKUP($F$10:$F$4815,'Customer Info'!$A:$E,5,0)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8187</v>
      </c>
      <c r="Q4674" s="8">
        <f t="shared" si="363"/>
        <v>712</v>
      </c>
      <c r="R4674" s="2" t="s">
        <v>28</v>
      </c>
      <c r="S4674" s="9">
        <f t="shared" si="364"/>
        <v>0.05</v>
      </c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VLOOKUP($F$10:$F$4815,'Customer Info'!$A$1:$B$501,2,0)</f>
        <v>John</v>
      </c>
      <c r="H4675" s="6" t="str">
        <f>VLOOKUP(F4675:$F$4815,'Customer Info'!$A:$C,3,0)</f>
        <v>Grady</v>
      </c>
      <c r="I4675" s="6" t="str">
        <f>VLOOKUP($F$10:$F$4815,'Customer Info'!$A:$E,5,0)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132</v>
      </c>
      <c r="Q4675" s="8">
        <f t="shared" si="363"/>
        <v>20</v>
      </c>
      <c r="R4675" s="2" t="s">
        <v>28</v>
      </c>
      <c r="S4675" s="9">
        <f t="shared" si="364"/>
        <v>0.02</v>
      </c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VLOOKUP($F$10:$F$4815,'Customer Info'!$A$1:$B$501,2,0)</f>
        <v>Anna</v>
      </c>
      <c r="H4676" s="6" t="str">
        <f>VLOOKUP(F4676:$F$4815,'Customer Info'!$A:$C,3,0)</f>
        <v>Gayman</v>
      </c>
      <c r="I4676" s="6" t="str">
        <f>VLOOKUP($F$10:$F$4815,'Customer Info'!$A:$E,5,0)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658</v>
      </c>
      <c r="Q4676" s="8">
        <f t="shared" si="363"/>
        <v>42</v>
      </c>
      <c r="R4676" s="2" t="s">
        <v>28</v>
      </c>
      <c r="S4676" s="9">
        <f t="shared" si="364"/>
        <v>0.02</v>
      </c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VLOOKUP($F$10:$F$4815,'Customer Info'!$A$1:$B$501,2,0)</f>
        <v>Ralph</v>
      </c>
      <c r="H4677" s="6" t="str">
        <f>VLOOKUP(F4677:$F$4815,'Customer Info'!$A:$C,3,0)</f>
        <v>Kennedy</v>
      </c>
      <c r="I4677" s="6" t="str">
        <f>VLOOKUP($F$10:$F$4815,'Customer Info'!$A:$E,5,0)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3323</v>
      </c>
      <c r="Q4677" s="8">
        <f t="shared" si="363"/>
        <v>422</v>
      </c>
      <c r="R4677" s="2" t="s">
        <v>26</v>
      </c>
      <c r="S4677" s="9">
        <f t="shared" si="364"/>
        <v>0.02</v>
      </c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VLOOKUP($F$10:$F$4815,'Customer Info'!$A$1:$B$501,2,0)</f>
        <v>Gary</v>
      </c>
      <c r="H4678" s="6" t="str">
        <f>VLOOKUP(F4678:$F$4815,'Customer Info'!$A:$C,3,0)</f>
        <v>Hansen</v>
      </c>
      <c r="I4678" s="6" t="str">
        <f>VLOOKUP($F$10:$F$4815,'Customer Info'!$A:$E,5,0)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11831</v>
      </c>
      <c r="Q4678" s="8">
        <f t="shared" si="363"/>
        <v>405</v>
      </c>
      <c r="R4678" s="2" t="s">
        <v>50</v>
      </c>
      <c r="S4678" s="9">
        <f t="shared" si="364"/>
        <v>0.05</v>
      </c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VLOOKUP($F$10:$F$4815,'Customer Info'!$A$1:$B$501,2,0)</f>
        <v>Alejandro</v>
      </c>
      <c r="H4679" s="6" t="str">
        <f>VLOOKUP(F4679:$F$4815,'Customer Info'!$A:$C,3,0)</f>
        <v>Grove</v>
      </c>
      <c r="I4679" s="6" t="str">
        <f>VLOOKUP($F$10:$F$4815,'Customer Info'!$A:$E,5,0)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5952</v>
      </c>
      <c r="Q4679" s="8">
        <f t="shared" si="363"/>
        <v>466</v>
      </c>
      <c r="R4679" s="2" t="s">
        <v>50</v>
      </c>
      <c r="S4679" s="9">
        <f t="shared" si="364"/>
        <v>0.05</v>
      </c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VLOOKUP($F$10:$F$4815,'Customer Info'!$A$1:$B$501,2,0)</f>
        <v>Allen</v>
      </c>
      <c r="H4680" s="6" t="str">
        <f>VLOOKUP(F4680:$F$4815,'Customer Info'!$A:$C,3,0)</f>
        <v>Armold</v>
      </c>
      <c r="I4680" s="6" t="str">
        <f>VLOOKUP($F$10:$F$4815,'Customer Info'!$A:$E,5,0)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1166</v>
      </c>
      <c r="Q4680" s="8">
        <f t="shared" si="363"/>
        <v>94</v>
      </c>
      <c r="R4680" s="2" t="s">
        <v>50</v>
      </c>
      <c r="S4680" s="9">
        <f t="shared" si="364"/>
        <v>0.02</v>
      </c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VLOOKUP($F$10:$F$4815,'Customer Info'!$A$1:$B$501,2,0)</f>
        <v>Rick</v>
      </c>
      <c r="H4681" s="6" t="str">
        <f>VLOOKUP(F4681:$F$4815,'Customer Info'!$A:$C,3,0)</f>
        <v>Reed</v>
      </c>
      <c r="I4681" s="6" t="str">
        <f>VLOOKUP($F$10:$F$4815,'Customer Info'!$A:$E,5,0)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1326</v>
      </c>
      <c r="Q4681" s="8">
        <f t="shared" si="363"/>
        <v>138</v>
      </c>
      <c r="R4681" s="2" t="s">
        <v>28</v>
      </c>
      <c r="S4681" s="9">
        <f t="shared" si="364"/>
        <v>0.02</v>
      </c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VLOOKUP($F$10:$F$4815,'Customer Info'!$A$1:$B$501,2,0)</f>
        <v>Sylvia</v>
      </c>
      <c r="H4682" s="6" t="str">
        <f>VLOOKUP(F4682:$F$4815,'Customer Info'!$A:$C,3,0)</f>
        <v>Foulston</v>
      </c>
      <c r="I4682" s="6" t="str">
        <f>VLOOKUP($F$10:$F$4815,'Customer Info'!$A:$E,5,0)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2770</v>
      </c>
      <c r="Q4682" s="8">
        <f t="shared" si="363"/>
        <v>230</v>
      </c>
      <c r="R4682" s="2" t="s">
        <v>28</v>
      </c>
      <c r="S4682" s="9">
        <f t="shared" si="364"/>
        <v>0.02</v>
      </c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VLOOKUP($F$10:$F$4815,'Customer Info'!$A$1:$B$501,2,0)</f>
        <v>Nicole</v>
      </c>
      <c r="H4683" s="6" t="str">
        <f>VLOOKUP(F4683:$F$4815,'Customer Info'!$A:$C,3,0)</f>
        <v>Fjeld</v>
      </c>
      <c r="I4683" s="6" t="str">
        <f>VLOOKUP($F$10:$F$4815,'Customer Info'!$A:$E,5,0)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N4683+O4683</f>
        <v>2317</v>
      </c>
      <c r="Q4683" s="8">
        <f t="shared" ref="Q4683:Q4746" si="368">P4683-M4683</f>
        <v>88</v>
      </c>
      <c r="R4683" s="2" t="s">
        <v>28</v>
      </c>
      <c r="S4683" s="9">
        <f t="shared" ref="S4683:S4746" si="369">VLOOKUP($P$10:$P$4815,$T$1:$U$7, 2,1)</f>
        <v>0.02</v>
      </c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VLOOKUP($F$10:$F$4815,'Customer Info'!$A$1:$B$501,2,0)</f>
        <v>Patricia</v>
      </c>
      <c r="H4684" s="6" t="str">
        <f>VLOOKUP(F4684:$F$4815,'Customer Info'!$A:$C,3,0)</f>
        <v>Hirasaki</v>
      </c>
      <c r="I4684" s="6" t="str">
        <f>VLOOKUP($F$10:$F$4815,'Customer Info'!$A:$E,5,0)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148089</v>
      </c>
      <c r="Q4684" s="8">
        <f t="shared" si="368"/>
        <v>16153</v>
      </c>
      <c r="R4684" s="2" t="s">
        <v>26</v>
      </c>
      <c r="S4684" s="9">
        <f t="shared" si="369"/>
        <v>0.12</v>
      </c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VLOOKUP($F$10:$F$4815,'Customer Info'!$A$1:$B$501,2,0)</f>
        <v>Rachel</v>
      </c>
      <c r="H4685" s="6" t="str">
        <f>VLOOKUP(F4685:$F$4815,'Customer Info'!$A:$C,3,0)</f>
        <v>Payne</v>
      </c>
      <c r="I4685" s="6" t="str">
        <f>VLOOKUP($F$10:$F$4815,'Customer Info'!$A:$E,5,0)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1650</v>
      </c>
      <c r="Q4685" s="8">
        <f t="shared" si="368"/>
        <v>222</v>
      </c>
      <c r="R4685" s="2" t="s">
        <v>56</v>
      </c>
      <c r="S4685" s="9">
        <f t="shared" si="369"/>
        <v>0.02</v>
      </c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VLOOKUP($F$10:$F$4815,'Customer Info'!$A$1:$B$501,2,0)</f>
        <v>Cynthia</v>
      </c>
      <c r="H4686" s="6" t="str">
        <f>VLOOKUP(F4686:$F$4815,'Customer Info'!$A:$C,3,0)</f>
        <v>Delaney</v>
      </c>
      <c r="I4686" s="6" t="str">
        <f>VLOOKUP($F$10:$F$4815,'Customer Info'!$A:$E,5,0)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1810</v>
      </c>
      <c r="Q4686" s="8">
        <f t="shared" si="368"/>
        <v>218</v>
      </c>
      <c r="R4686" s="2" t="s">
        <v>50</v>
      </c>
      <c r="S4686" s="9">
        <f t="shared" si="369"/>
        <v>0.02</v>
      </c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VLOOKUP($F$10:$F$4815,'Customer Info'!$A$1:$B$501,2,0)</f>
        <v>Dennis</v>
      </c>
      <c r="H4687" s="6" t="str">
        <f>VLOOKUP(F4687:$F$4815,'Customer Info'!$A:$C,3,0)</f>
        <v>Pardue</v>
      </c>
      <c r="I4687" s="6" t="str">
        <f>VLOOKUP($F$10:$F$4815,'Customer Info'!$A:$E,5,0)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11081</v>
      </c>
      <c r="Q4687" s="8">
        <f t="shared" si="368"/>
        <v>364</v>
      </c>
      <c r="R4687" s="2" t="s">
        <v>28</v>
      </c>
      <c r="S4687" s="9">
        <f t="shared" si="369"/>
        <v>0.05</v>
      </c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VLOOKUP($F$10:$F$4815,'Customer Info'!$A$1:$B$501,2,0)</f>
        <v>Cari</v>
      </c>
      <c r="H4688" s="6" t="str">
        <f>VLOOKUP(F4688:$F$4815,'Customer Info'!$A:$C,3,0)</f>
        <v>Sayre</v>
      </c>
      <c r="I4688" s="6" t="str">
        <f>VLOOKUP($F$10:$F$4815,'Customer Info'!$A:$E,5,0)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3313</v>
      </c>
      <c r="Q4688" s="8">
        <f t="shared" si="368"/>
        <v>208</v>
      </c>
      <c r="R4688" s="2" t="s">
        <v>28</v>
      </c>
      <c r="S4688" s="9">
        <f t="shared" si="369"/>
        <v>0.02</v>
      </c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VLOOKUP($F$10:$F$4815,'Customer Info'!$A$1:$B$501,2,0)</f>
        <v>Rick</v>
      </c>
      <c r="H4689" s="6" t="str">
        <f>VLOOKUP(F4689:$F$4815,'Customer Info'!$A:$C,3,0)</f>
        <v>Duston</v>
      </c>
      <c r="I4689" s="6" t="str">
        <f>VLOOKUP($F$10:$F$4815,'Customer Info'!$A:$E,5,0)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8405</v>
      </c>
      <c r="Q4689" s="8">
        <f t="shared" si="368"/>
        <v>372</v>
      </c>
      <c r="R4689" s="2" t="s">
        <v>50</v>
      </c>
      <c r="S4689" s="9">
        <f t="shared" si="369"/>
        <v>0.05</v>
      </c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VLOOKUP($F$10:$F$4815,'Customer Info'!$A$1:$B$501,2,0)</f>
        <v>Philisse</v>
      </c>
      <c r="H4690" s="6" t="str">
        <f>VLOOKUP(F4690:$F$4815,'Customer Info'!$A:$C,3,0)</f>
        <v>Overcash</v>
      </c>
      <c r="I4690" s="6" t="str">
        <f>VLOOKUP($F$10:$F$4815,'Customer Info'!$A:$E,5,0)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7211</v>
      </c>
      <c r="Q4690" s="8">
        <f t="shared" si="368"/>
        <v>670</v>
      </c>
      <c r="R4690" s="2" t="s">
        <v>28</v>
      </c>
      <c r="S4690" s="9">
        <f t="shared" si="369"/>
        <v>0.05</v>
      </c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VLOOKUP($F$10:$F$4815,'Customer Info'!$A$1:$B$501,2,0)</f>
        <v>Christy</v>
      </c>
      <c r="H4691" s="6" t="str">
        <f>VLOOKUP(F4691:$F$4815,'Customer Info'!$A:$C,3,0)</f>
        <v>Brittain</v>
      </c>
      <c r="I4691" s="6" t="str">
        <f>VLOOKUP($F$10:$F$4815,'Customer Info'!$A:$E,5,0)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1841</v>
      </c>
      <c r="Q4691" s="8">
        <f t="shared" si="368"/>
        <v>249</v>
      </c>
      <c r="R4691" s="2" t="s">
        <v>28</v>
      </c>
      <c r="S4691" s="9">
        <f t="shared" si="369"/>
        <v>0.02</v>
      </c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VLOOKUP($F$10:$F$4815,'Customer Info'!$A$1:$B$501,2,0)</f>
        <v>Hunter</v>
      </c>
      <c r="H4692" s="6" t="str">
        <f>VLOOKUP(F4692:$F$4815,'Customer Info'!$A:$C,3,0)</f>
        <v>Lopez</v>
      </c>
      <c r="I4692" s="6" t="str">
        <f>VLOOKUP($F$10:$F$4815,'Customer Info'!$A:$E,5,0)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780</v>
      </c>
      <c r="Q4692" s="8">
        <f t="shared" si="368"/>
        <v>102</v>
      </c>
      <c r="R4692" s="2" t="s">
        <v>28</v>
      </c>
      <c r="S4692" s="9">
        <f t="shared" si="369"/>
        <v>0.02</v>
      </c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VLOOKUP($F$10:$F$4815,'Customer Info'!$A$1:$B$501,2,0)</f>
        <v>Neil</v>
      </c>
      <c r="H4693" s="6" t="str">
        <f>VLOOKUP(F4693:$F$4815,'Customer Info'!$A:$C,3,0)</f>
        <v>Knudson</v>
      </c>
      <c r="I4693" s="6" t="str">
        <f>VLOOKUP($F$10:$F$4815,'Customer Info'!$A:$E,5,0)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838</v>
      </c>
      <c r="Q4693" s="8">
        <f t="shared" si="368"/>
        <v>90</v>
      </c>
      <c r="R4693" s="2" t="s">
        <v>28</v>
      </c>
      <c r="S4693" s="9">
        <f t="shared" si="369"/>
        <v>0.02</v>
      </c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VLOOKUP($F$10:$F$4815,'Customer Info'!$A$1:$B$501,2,0)</f>
        <v>Rachel</v>
      </c>
      <c r="H4694" s="6" t="str">
        <f>VLOOKUP(F4694:$F$4815,'Customer Info'!$A:$C,3,0)</f>
        <v>Payne</v>
      </c>
      <c r="I4694" s="6" t="str">
        <f>VLOOKUP($F$10:$F$4815,'Customer Info'!$A:$E,5,0)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7884</v>
      </c>
      <c r="Q4694" s="8">
        <f t="shared" si="368"/>
        <v>784</v>
      </c>
      <c r="R4694" s="2" t="s">
        <v>28</v>
      </c>
      <c r="S4694" s="9">
        <f t="shared" si="369"/>
        <v>0.05</v>
      </c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VLOOKUP($F$10:$F$4815,'Customer Info'!$A$1:$B$501,2,0)</f>
        <v>Anemone</v>
      </c>
      <c r="H4695" s="6" t="str">
        <f>VLOOKUP(F4695:$F$4815,'Customer Info'!$A:$C,3,0)</f>
        <v>Ratner</v>
      </c>
      <c r="I4695" s="6" t="str">
        <f>VLOOKUP($F$10:$F$4815,'Customer Info'!$A:$E,5,0)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3958</v>
      </c>
      <c r="Q4695" s="8">
        <f t="shared" si="368"/>
        <v>367</v>
      </c>
      <c r="R4695" s="2" t="s">
        <v>28</v>
      </c>
      <c r="S4695" s="9">
        <f t="shared" si="369"/>
        <v>0.02</v>
      </c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VLOOKUP($F$10:$F$4815,'Customer Info'!$A$1:$B$501,2,0)</f>
        <v>Julia</v>
      </c>
      <c r="H4696" s="6" t="str">
        <f>VLOOKUP(F4696:$F$4815,'Customer Info'!$A:$C,3,0)</f>
        <v>Barnett</v>
      </c>
      <c r="I4696" s="6" t="str">
        <f>VLOOKUP($F$10:$F$4815,'Customer Info'!$A:$E,5,0)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4539</v>
      </c>
      <c r="Q4696" s="8">
        <f t="shared" si="368"/>
        <v>460</v>
      </c>
      <c r="R4696" s="2" t="s">
        <v>50</v>
      </c>
      <c r="S4696" s="9">
        <f t="shared" si="369"/>
        <v>0.02</v>
      </c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VLOOKUP($F$10:$F$4815,'Customer Info'!$A$1:$B$501,2,0)</f>
        <v>Rick</v>
      </c>
      <c r="H4697" s="6" t="str">
        <f>VLOOKUP(F4697:$F$4815,'Customer Info'!$A:$C,3,0)</f>
        <v>Reed</v>
      </c>
      <c r="I4697" s="6" t="str">
        <f>VLOOKUP($F$10:$F$4815,'Customer Info'!$A:$E,5,0)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4661</v>
      </c>
      <c r="Q4697" s="8">
        <f t="shared" si="368"/>
        <v>417</v>
      </c>
      <c r="R4697" s="2" t="s">
        <v>50</v>
      </c>
      <c r="S4697" s="9">
        <f t="shared" si="369"/>
        <v>0.02</v>
      </c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VLOOKUP($F$10:$F$4815,'Customer Info'!$A$1:$B$501,2,0)</f>
        <v>Darren</v>
      </c>
      <c r="H4698" s="6" t="str">
        <f>VLOOKUP(F4698:$F$4815,'Customer Info'!$A:$C,3,0)</f>
        <v>Koutras</v>
      </c>
      <c r="I4698" s="6" t="str">
        <f>VLOOKUP($F$10:$F$4815,'Customer Info'!$A:$E,5,0)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217</v>
      </c>
      <c r="Q4698" s="8">
        <f t="shared" si="368"/>
        <v>41</v>
      </c>
      <c r="R4698" s="2" t="s">
        <v>56</v>
      </c>
      <c r="S4698" s="9">
        <f t="shared" si="369"/>
        <v>0.02</v>
      </c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VLOOKUP($F$10:$F$4815,'Customer Info'!$A$1:$B$501,2,0)</f>
        <v>Rick</v>
      </c>
      <c r="H4699" s="6" t="str">
        <f>VLOOKUP(F4699:$F$4815,'Customer Info'!$A:$C,3,0)</f>
        <v>Reed</v>
      </c>
      <c r="I4699" s="6" t="str">
        <f>VLOOKUP($F$10:$F$4815,'Customer Info'!$A:$E,5,0)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326</v>
      </c>
      <c r="Q4699" s="8">
        <f t="shared" si="368"/>
        <v>26</v>
      </c>
      <c r="R4699" s="2" t="s">
        <v>50</v>
      </c>
      <c r="S4699" s="9">
        <f t="shared" si="369"/>
        <v>0.02</v>
      </c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VLOOKUP($F$10:$F$4815,'Customer Info'!$A$1:$B$501,2,0)</f>
        <v>Brad</v>
      </c>
      <c r="H4700" s="6" t="str">
        <f>VLOOKUP(F4700:$F$4815,'Customer Info'!$A:$C,3,0)</f>
        <v>Thomas</v>
      </c>
      <c r="I4700" s="6" t="str">
        <f>VLOOKUP($F$10:$F$4815,'Customer Info'!$A:$E,5,0)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721</v>
      </c>
      <c r="Q4700" s="8">
        <f t="shared" si="368"/>
        <v>75</v>
      </c>
      <c r="R4700" s="2" t="s">
        <v>28</v>
      </c>
      <c r="S4700" s="9">
        <f t="shared" si="369"/>
        <v>0.02</v>
      </c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VLOOKUP($F$10:$F$4815,'Customer Info'!$A$1:$B$501,2,0)</f>
        <v>Erica</v>
      </c>
      <c r="H4701" s="6" t="str">
        <f>VLOOKUP(F4701:$F$4815,'Customer Info'!$A:$C,3,0)</f>
        <v>Smith</v>
      </c>
      <c r="I4701" s="6" t="str">
        <f>VLOOKUP($F$10:$F$4815,'Customer Info'!$A:$E,5,0)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12223</v>
      </c>
      <c r="Q4701" s="8">
        <f t="shared" si="368"/>
        <v>607</v>
      </c>
      <c r="R4701" s="2" t="s">
        <v>28</v>
      </c>
      <c r="S4701" s="9">
        <f t="shared" si="369"/>
        <v>0.05</v>
      </c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VLOOKUP($F$10:$F$4815,'Customer Info'!$A$1:$B$501,2,0)</f>
        <v>Carlos</v>
      </c>
      <c r="H4702" s="6" t="str">
        <f>VLOOKUP(F4702:$F$4815,'Customer Info'!$A:$C,3,0)</f>
        <v>Soltero</v>
      </c>
      <c r="I4702" s="6" t="str">
        <f>VLOOKUP($F$10:$F$4815,'Customer Info'!$A:$E,5,0)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5999</v>
      </c>
      <c r="Q4702" s="8">
        <f t="shared" si="368"/>
        <v>536</v>
      </c>
      <c r="R4702" s="2" t="s">
        <v>28</v>
      </c>
      <c r="S4702" s="9">
        <f t="shared" si="369"/>
        <v>0.05</v>
      </c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VLOOKUP($F$10:$F$4815,'Customer Info'!$A$1:$B$501,2,0)</f>
        <v>Anthony</v>
      </c>
      <c r="H4703" s="6" t="str">
        <f>VLOOKUP(F4703:$F$4815,'Customer Info'!$A:$C,3,0)</f>
        <v>O'Donnell</v>
      </c>
      <c r="I4703" s="6" t="str">
        <f>VLOOKUP($F$10:$F$4815,'Customer Info'!$A:$E,5,0)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6597</v>
      </c>
      <c r="Q4703" s="8">
        <f t="shared" si="368"/>
        <v>305</v>
      </c>
      <c r="R4703" s="2" t="s">
        <v>28</v>
      </c>
      <c r="S4703" s="9">
        <f t="shared" si="369"/>
        <v>0.05</v>
      </c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VLOOKUP($F$10:$F$4815,'Customer Info'!$A$1:$B$501,2,0)</f>
        <v>Troy</v>
      </c>
      <c r="H4704" s="6" t="str">
        <f>VLOOKUP(F4704:$F$4815,'Customer Info'!$A:$C,3,0)</f>
        <v>Staebel</v>
      </c>
      <c r="I4704" s="6" t="str">
        <f>VLOOKUP($F$10:$F$4815,'Customer Info'!$A:$E,5,0)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2438</v>
      </c>
      <c r="Q4704" s="8">
        <f t="shared" si="368"/>
        <v>166</v>
      </c>
      <c r="R4704" s="2" t="s">
        <v>28</v>
      </c>
      <c r="S4704" s="9">
        <f t="shared" si="369"/>
        <v>0.02</v>
      </c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VLOOKUP($F$10:$F$4815,'Customer Info'!$A$1:$B$501,2,0)</f>
        <v>Ruben</v>
      </c>
      <c r="H4705" s="6" t="str">
        <f>VLOOKUP(F4705:$F$4815,'Customer Info'!$A:$C,3,0)</f>
        <v>Ausman</v>
      </c>
      <c r="I4705" s="6" t="str">
        <f>VLOOKUP($F$10:$F$4815,'Customer Info'!$A:$E,5,0)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92274</v>
      </c>
      <c r="Q4705" s="8">
        <f t="shared" si="368"/>
        <v>6804</v>
      </c>
      <c r="R4705" s="2" t="s">
        <v>26</v>
      </c>
      <c r="S4705" s="9">
        <f t="shared" si="369"/>
        <v>0.09</v>
      </c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VLOOKUP($F$10:$F$4815,'Customer Info'!$A$1:$B$501,2,0)</f>
        <v>Joel</v>
      </c>
      <c r="H4706" s="6" t="str">
        <f>VLOOKUP(F4706:$F$4815,'Customer Info'!$A:$C,3,0)</f>
        <v>Eaton</v>
      </c>
      <c r="I4706" s="6" t="str">
        <f>VLOOKUP($F$10:$F$4815,'Customer Info'!$A:$E,5,0)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4616</v>
      </c>
      <c r="Q4706" s="8">
        <f t="shared" si="368"/>
        <v>328</v>
      </c>
      <c r="R4706" s="2" t="s">
        <v>26</v>
      </c>
      <c r="S4706" s="9">
        <f t="shared" si="369"/>
        <v>0.02</v>
      </c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VLOOKUP($F$10:$F$4815,'Customer Info'!$A$1:$B$501,2,0)</f>
        <v>Jim</v>
      </c>
      <c r="H4707" s="6" t="str">
        <f>VLOOKUP(F4707:$F$4815,'Customer Info'!$A:$C,3,0)</f>
        <v>Epp</v>
      </c>
      <c r="I4707" s="6" t="str">
        <f>VLOOKUP($F$10:$F$4815,'Customer Info'!$A:$E,5,0)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549</v>
      </c>
      <c r="Q4707" s="8">
        <f t="shared" si="368"/>
        <v>119</v>
      </c>
      <c r="R4707" s="2" t="s">
        <v>50</v>
      </c>
      <c r="S4707" s="9">
        <f t="shared" si="369"/>
        <v>0.02</v>
      </c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VLOOKUP($F$10:$F$4815,'Customer Info'!$A$1:$B$501,2,0)</f>
        <v>Yana</v>
      </c>
      <c r="H4708" s="6" t="str">
        <f>VLOOKUP(F4708:$F$4815,'Customer Info'!$A:$C,3,0)</f>
        <v>Sorensen</v>
      </c>
      <c r="I4708" s="6" t="str">
        <f>VLOOKUP($F$10:$F$4815,'Customer Info'!$A:$E,5,0)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14347</v>
      </c>
      <c r="Q4708" s="8">
        <f t="shared" si="368"/>
        <v>995</v>
      </c>
      <c r="R4708" s="2" t="s">
        <v>28</v>
      </c>
      <c r="S4708" s="9">
        <f t="shared" si="369"/>
        <v>0.05</v>
      </c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VLOOKUP($F$10:$F$4815,'Customer Info'!$A$1:$B$501,2,0)</f>
        <v>Jas</v>
      </c>
      <c r="H4709" s="6" t="str">
        <f>VLOOKUP(F4709:$F$4815,'Customer Info'!$A:$C,3,0)</f>
        <v>O'Carroll</v>
      </c>
      <c r="I4709" s="6" t="str">
        <f>VLOOKUP($F$10:$F$4815,'Customer Info'!$A:$E,5,0)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735</v>
      </c>
      <c r="Q4709" s="8">
        <f t="shared" si="368"/>
        <v>111</v>
      </c>
      <c r="R4709" s="2" t="s">
        <v>50</v>
      </c>
      <c r="S4709" s="9">
        <f t="shared" si="369"/>
        <v>0.02</v>
      </c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VLOOKUP($F$10:$F$4815,'Customer Info'!$A$1:$B$501,2,0)</f>
        <v>Aaron</v>
      </c>
      <c r="H4710" s="6" t="str">
        <f>VLOOKUP(F4710:$F$4815,'Customer Info'!$A:$C,3,0)</f>
        <v>Bergman</v>
      </c>
      <c r="I4710" s="6" t="str">
        <f>VLOOKUP($F$10:$F$4815,'Customer Info'!$A:$E,5,0)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23885</v>
      </c>
      <c r="Q4710" s="8">
        <f t="shared" si="368"/>
        <v>989</v>
      </c>
      <c r="R4710" s="2" t="s">
        <v>28</v>
      </c>
      <c r="S4710" s="9">
        <f t="shared" si="369"/>
        <v>0.05</v>
      </c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VLOOKUP($F$10:$F$4815,'Customer Info'!$A$1:$B$501,2,0)</f>
        <v>David</v>
      </c>
      <c r="H4711" s="6" t="str">
        <f>VLOOKUP(F4711:$F$4815,'Customer Info'!$A:$C,3,0)</f>
        <v>Kendrick</v>
      </c>
      <c r="I4711" s="6" t="str">
        <f>VLOOKUP($F$10:$F$4815,'Customer Info'!$A:$E,5,0)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1526</v>
      </c>
      <c r="Q4711" s="8">
        <f t="shared" si="368"/>
        <v>118</v>
      </c>
      <c r="R4711" s="2" t="s">
        <v>28</v>
      </c>
      <c r="S4711" s="9">
        <f t="shared" si="369"/>
        <v>0.02</v>
      </c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VLOOKUP($F$10:$F$4815,'Customer Info'!$A$1:$B$501,2,0)</f>
        <v>Stuart</v>
      </c>
      <c r="H4712" s="6" t="str">
        <f>VLOOKUP(F4712:$F$4815,'Customer Info'!$A:$C,3,0)</f>
        <v>Calhoun</v>
      </c>
      <c r="I4712" s="6" t="str">
        <f>VLOOKUP($F$10:$F$4815,'Customer Info'!$A:$E,5,0)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2680</v>
      </c>
      <c r="Q4712" s="8">
        <f t="shared" si="368"/>
        <v>245</v>
      </c>
      <c r="R4712" s="2" t="s">
        <v>50</v>
      </c>
      <c r="S4712" s="9">
        <f t="shared" si="369"/>
        <v>0.02</v>
      </c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VLOOKUP($F$10:$F$4815,'Customer Info'!$A$1:$B$501,2,0)</f>
        <v>Victoria</v>
      </c>
      <c r="H4713" s="6" t="str">
        <f>VLOOKUP(F4713:$F$4815,'Customer Info'!$A:$C,3,0)</f>
        <v>Brennan</v>
      </c>
      <c r="I4713" s="6" t="str">
        <f>VLOOKUP($F$10:$F$4815,'Customer Info'!$A:$E,5,0)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330</v>
      </c>
      <c r="Q4713" s="8">
        <f t="shared" si="368"/>
        <v>30</v>
      </c>
      <c r="R4713" s="2" t="s">
        <v>50</v>
      </c>
      <c r="S4713" s="9">
        <f t="shared" si="369"/>
        <v>0.02</v>
      </c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VLOOKUP($F$10:$F$4815,'Customer Info'!$A$1:$B$501,2,0)</f>
        <v>Ralph</v>
      </c>
      <c r="H4714" s="6" t="str">
        <f>VLOOKUP(F4714:$F$4815,'Customer Info'!$A:$C,3,0)</f>
        <v>Kennedy</v>
      </c>
      <c r="I4714" s="6" t="str">
        <f>VLOOKUP($F$10:$F$4815,'Customer Info'!$A:$E,5,0)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312</v>
      </c>
      <c r="Q4714" s="8">
        <f t="shared" si="368"/>
        <v>50</v>
      </c>
      <c r="R4714" s="2" t="s">
        <v>28</v>
      </c>
      <c r="S4714" s="9">
        <f t="shared" si="369"/>
        <v>0.02</v>
      </c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VLOOKUP($F$10:$F$4815,'Customer Info'!$A$1:$B$501,2,0)</f>
        <v>Michael</v>
      </c>
      <c r="H4715" s="6" t="str">
        <f>VLOOKUP(F4715:$F$4815,'Customer Info'!$A:$C,3,0)</f>
        <v>Moore</v>
      </c>
      <c r="I4715" s="6" t="str">
        <f>VLOOKUP($F$10:$F$4815,'Customer Info'!$A:$E,5,0)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6382</v>
      </c>
      <c r="Q4715" s="8">
        <f t="shared" si="368"/>
        <v>670</v>
      </c>
      <c r="R4715" s="2" t="s">
        <v>50</v>
      </c>
      <c r="S4715" s="9">
        <f t="shared" si="369"/>
        <v>0.05</v>
      </c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VLOOKUP($F$10:$F$4815,'Customer Info'!$A$1:$B$501,2,0)</f>
        <v>Brad</v>
      </c>
      <c r="H4716" s="6" t="str">
        <f>VLOOKUP(F4716:$F$4815,'Customer Info'!$A:$C,3,0)</f>
        <v>Eason</v>
      </c>
      <c r="I4716" s="6" t="str">
        <f>VLOOKUP($F$10:$F$4815,'Customer Info'!$A:$E,5,0)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11867</v>
      </c>
      <c r="Q4716" s="8">
        <f t="shared" si="368"/>
        <v>625</v>
      </c>
      <c r="R4716" s="2" t="s">
        <v>50</v>
      </c>
      <c r="S4716" s="9">
        <f t="shared" si="369"/>
        <v>0.05</v>
      </c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VLOOKUP($F$10:$F$4815,'Customer Info'!$A$1:$B$501,2,0)</f>
        <v>Cari</v>
      </c>
      <c r="H4717" s="6" t="str">
        <f>VLOOKUP(F4717:$F$4815,'Customer Info'!$A:$C,3,0)</f>
        <v>Schnelling</v>
      </c>
      <c r="I4717" s="6" t="str">
        <f>VLOOKUP($F$10:$F$4815,'Customer Info'!$A:$E,5,0)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53245</v>
      </c>
      <c r="Q4717" s="8">
        <f t="shared" si="368"/>
        <v>5809</v>
      </c>
      <c r="R4717" s="2" t="s">
        <v>28</v>
      </c>
      <c r="S4717" s="9">
        <f t="shared" si="369"/>
        <v>0.09</v>
      </c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VLOOKUP($F$10:$F$4815,'Customer Info'!$A$1:$B$501,2,0)</f>
        <v>Ben</v>
      </c>
      <c r="H4718" s="6" t="str">
        <f>VLOOKUP(F4718:$F$4815,'Customer Info'!$A:$C,3,0)</f>
        <v>Peterman</v>
      </c>
      <c r="I4718" s="6" t="str">
        <f>VLOOKUP($F$10:$F$4815,'Customer Info'!$A:$E,5,0)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348</v>
      </c>
      <c r="Q4718" s="8">
        <f t="shared" si="368"/>
        <v>94</v>
      </c>
      <c r="R4718" s="2" t="s">
        <v>28</v>
      </c>
      <c r="S4718" s="9">
        <f t="shared" si="369"/>
        <v>0.02</v>
      </c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VLOOKUP($F$10:$F$4815,'Customer Info'!$A$1:$B$501,2,0)</f>
        <v>Adrian</v>
      </c>
      <c r="H4719" s="6" t="str">
        <f>VLOOKUP(F4719:$F$4815,'Customer Info'!$A:$C,3,0)</f>
        <v>Barton</v>
      </c>
      <c r="I4719" s="6" t="str">
        <f>VLOOKUP($F$10:$F$4815,'Customer Info'!$A:$E,5,0)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1091</v>
      </c>
      <c r="Q4719" s="8">
        <f t="shared" si="368"/>
        <v>145</v>
      </c>
      <c r="R4719" s="2" t="s">
        <v>28</v>
      </c>
      <c r="S4719" s="9">
        <f t="shared" si="369"/>
        <v>0.02</v>
      </c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VLOOKUP($F$10:$F$4815,'Customer Info'!$A$1:$B$501,2,0)</f>
        <v>Philisse</v>
      </c>
      <c r="H4720" s="6" t="str">
        <f>VLOOKUP(F4720:$F$4815,'Customer Info'!$A:$C,3,0)</f>
        <v>Overcash</v>
      </c>
      <c r="I4720" s="6" t="str">
        <f>VLOOKUP($F$10:$F$4815,'Customer Info'!$A:$E,5,0)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1831</v>
      </c>
      <c r="Q4720" s="8">
        <f t="shared" si="368"/>
        <v>203</v>
      </c>
      <c r="R4720" s="2" t="s">
        <v>50</v>
      </c>
      <c r="S4720" s="9">
        <f t="shared" si="369"/>
        <v>0.02</v>
      </c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VLOOKUP($F$10:$F$4815,'Customer Info'!$A$1:$B$501,2,0)</f>
        <v>Ionia</v>
      </c>
      <c r="H4721" s="6" t="str">
        <f>VLOOKUP(F4721:$F$4815,'Customer Info'!$A:$C,3,0)</f>
        <v>McGrath</v>
      </c>
      <c r="I4721" s="6" t="str">
        <f>VLOOKUP($F$10:$F$4815,'Customer Info'!$A:$E,5,0)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2850</v>
      </c>
      <c r="Q4721" s="8">
        <f t="shared" si="368"/>
        <v>176</v>
      </c>
      <c r="R4721" s="2" t="s">
        <v>28</v>
      </c>
      <c r="S4721" s="9">
        <f t="shared" si="369"/>
        <v>0.02</v>
      </c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VLOOKUP($F$10:$F$4815,'Customer Info'!$A$1:$B$501,2,0)</f>
        <v>Carl</v>
      </c>
      <c r="H4722" s="6" t="str">
        <f>VLOOKUP(F4722:$F$4815,'Customer Info'!$A:$C,3,0)</f>
        <v>Weiss</v>
      </c>
      <c r="I4722" s="6" t="str">
        <f>VLOOKUP($F$10:$F$4815,'Customer Info'!$A:$E,5,0)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8293</v>
      </c>
      <c r="Q4722" s="8">
        <f t="shared" si="368"/>
        <v>731</v>
      </c>
      <c r="R4722" s="2" t="s">
        <v>28</v>
      </c>
      <c r="S4722" s="9">
        <f t="shared" si="369"/>
        <v>0.05</v>
      </c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VLOOKUP($F$10:$F$4815,'Customer Info'!$A$1:$B$501,2,0)</f>
        <v>Valerie</v>
      </c>
      <c r="H4723" s="6" t="str">
        <f>VLOOKUP(F4723:$F$4815,'Customer Info'!$A:$C,3,0)</f>
        <v>Takahito</v>
      </c>
      <c r="I4723" s="6" t="str">
        <f>VLOOKUP($F$10:$F$4815,'Customer Info'!$A:$E,5,0)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691</v>
      </c>
      <c r="Q4723" s="8">
        <f t="shared" si="368"/>
        <v>91</v>
      </c>
      <c r="R4723" s="2" t="s">
        <v>50</v>
      </c>
      <c r="S4723" s="9">
        <f t="shared" si="369"/>
        <v>0.02</v>
      </c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VLOOKUP($F$10:$F$4815,'Customer Info'!$A$1:$B$501,2,0)</f>
        <v>Nick</v>
      </c>
      <c r="H4724" s="6" t="str">
        <f>VLOOKUP(F4724:$F$4815,'Customer Info'!$A:$C,3,0)</f>
        <v>Radford</v>
      </c>
      <c r="I4724" s="6" t="str">
        <f>VLOOKUP($F$10:$F$4815,'Customer Info'!$A:$E,5,0)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6789</v>
      </c>
      <c r="Q4724" s="8">
        <f t="shared" si="368"/>
        <v>360</v>
      </c>
      <c r="R4724" s="2" t="s">
        <v>50</v>
      </c>
      <c r="S4724" s="9">
        <f t="shared" si="369"/>
        <v>0.05</v>
      </c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VLOOKUP($F$10:$F$4815,'Customer Info'!$A$1:$B$501,2,0)</f>
        <v>Tony</v>
      </c>
      <c r="H4725" s="6" t="str">
        <f>VLOOKUP(F4725:$F$4815,'Customer Info'!$A:$C,3,0)</f>
        <v>Sayre</v>
      </c>
      <c r="I4725" s="6" t="str">
        <f>VLOOKUP($F$10:$F$4815,'Customer Info'!$A:$E,5,0)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7498</v>
      </c>
      <c r="Q4725" s="8">
        <f t="shared" si="368"/>
        <v>448</v>
      </c>
      <c r="R4725" s="2" t="s">
        <v>50</v>
      </c>
      <c r="S4725" s="9">
        <f t="shared" si="369"/>
        <v>0.05</v>
      </c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VLOOKUP($F$10:$F$4815,'Customer Info'!$A$1:$B$501,2,0)</f>
        <v>Filia</v>
      </c>
      <c r="H4726" s="6" t="str">
        <f>VLOOKUP(F4726:$F$4815,'Customer Info'!$A:$C,3,0)</f>
        <v>McAdams</v>
      </c>
      <c r="I4726" s="6" t="str">
        <f>VLOOKUP($F$10:$F$4815,'Customer Info'!$A:$E,5,0)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344</v>
      </c>
      <c r="Q4726" s="8">
        <f t="shared" si="368"/>
        <v>90</v>
      </c>
      <c r="R4726" s="2" t="s">
        <v>26</v>
      </c>
      <c r="S4726" s="9">
        <f t="shared" si="369"/>
        <v>0.02</v>
      </c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VLOOKUP($F$10:$F$4815,'Customer Info'!$A$1:$B$501,2,0)</f>
        <v>Sam</v>
      </c>
      <c r="H4727" s="6" t="str">
        <f>VLOOKUP(F4727:$F$4815,'Customer Info'!$A:$C,3,0)</f>
        <v>Craven</v>
      </c>
      <c r="I4727" s="6" t="str">
        <f>VLOOKUP($F$10:$F$4815,'Customer Info'!$A:$E,5,0)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6274</v>
      </c>
      <c r="Q4727" s="8">
        <f t="shared" si="368"/>
        <v>410</v>
      </c>
      <c r="R4727" s="2" t="s">
        <v>50</v>
      </c>
      <c r="S4727" s="9">
        <f t="shared" si="369"/>
        <v>0.05</v>
      </c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VLOOKUP($F$10:$F$4815,'Customer Info'!$A$1:$B$501,2,0)</f>
        <v>Harold</v>
      </c>
      <c r="H4728" s="6" t="str">
        <f>VLOOKUP(F4728:$F$4815,'Customer Info'!$A:$C,3,0)</f>
        <v>Engle</v>
      </c>
      <c r="I4728" s="6" t="str">
        <f>VLOOKUP($F$10:$F$4815,'Customer Info'!$A:$E,5,0)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45692</v>
      </c>
      <c r="Q4728" s="8">
        <f t="shared" si="368"/>
        <v>3797</v>
      </c>
      <c r="R4728" s="2" t="s">
        <v>26</v>
      </c>
      <c r="S4728" s="9">
        <f t="shared" si="369"/>
        <v>7.0000000000000007E-2</v>
      </c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VLOOKUP($F$10:$F$4815,'Customer Info'!$A$1:$B$501,2,0)</f>
        <v>Thomas</v>
      </c>
      <c r="H4729" s="6" t="str">
        <f>VLOOKUP(F4729:$F$4815,'Customer Info'!$A:$C,3,0)</f>
        <v>Brumley</v>
      </c>
      <c r="I4729" s="6" t="str">
        <f>VLOOKUP($F$10:$F$4815,'Customer Info'!$A:$E,5,0)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12748</v>
      </c>
      <c r="Q4729" s="8">
        <f t="shared" si="368"/>
        <v>318</v>
      </c>
      <c r="R4729" s="2" t="s">
        <v>26</v>
      </c>
      <c r="S4729" s="9">
        <f t="shared" si="369"/>
        <v>0.05</v>
      </c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VLOOKUP($F$10:$F$4815,'Customer Info'!$A$1:$B$501,2,0)</f>
        <v>Barry</v>
      </c>
      <c r="H4730" s="6" t="str">
        <f>VLOOKUP(F4730:$F$4815,'Customer Info'!$A:$C,3,0)</f>
        <v>Franzšsisch</v>
      </c>
      <c r="I4730" s="6" t="str">
        <f>VLOOKUP($F$10:$F$4815,'Customer Info'!$A:$E,5,0)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9469</v>
      </c>
      <c r="Q4730" s="8">
        <f t="shared" si="368"/>
        <v>673</v>
      </c>
      <c r="R4730" s="2" t="s">
        <v>50</v>
      </c>
      <c r="S4730" s="9">
        <f t="shared" si="369"/>
        <v>0.05</v>
      </c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VLOOKUP($F$10:$F$4815,'Customer Info'!$A$1:$B$501,2,0)</f>
        <v>Gary</v>
      </c>
      <c r="H4731" s="6" t="str">
        <f>VLOOKUP(F4731:$F$4815,'Customer Info'!$A:$C,3,0)</f>
        <v>Zandusky</v>
      </c>
      <c r="I4731" s="6" t="str">
        <f>VLOOKUP($F$10:$F$4815,'Customer Info'!$A:$E,5,0)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310</v>
      </c>
      <c r="Q4731" s="8">
        <f t="shared" si="368"/>
        <v>36</v>
      </c>
      <c r="R4731" s="2" t="s">
        <v>50</v>
      </c>
      <c r="S4731" s="9">
        <f t="shared" si="369"/>
        <v>0.02</v>
      </c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VLOOKUP($F$10:$F$4815,'Customer Info'!$A$1:$B$501,2,0)</f>
        <v>Emily</v>
      </c>
      <c r="H4732" s="6" t="str">
        <f>VLOOKUP(F4732:$F$4815,'Customer Info'!$A:$C,3,0)</f>
        <v>Burns</v>
      </c>
      <c r="I4732" s="6" t="str">
        <f>VLOOKUP($F$10:$F$4815,'Customer Info'!$A:$E,5,0)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2954</v>
      </c>
      <c r="Q4732" s="8">
        <f t="shared" si="368"/>
        <v>332</v>
      </c>
      <c r="R4732" s="2" t="s">
        <v>28</v>
      </c>
      <c r="S4732" s="9">
        <f t="shared" si="369"/>
        <v>0.02</v>
      </c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VLOOKUP($F$10:$F$4815,'Customer Info'!$A$1:$B$501,2,0)</f>
        <v>Eugene</v>
      </c>
      <c r="H4733" s="6" t="str">
        <f>VLOOKUP(F4733:$F$4815,'Customer Info'!$A:$C,3,0)</f>
        <v>Hildebrand</v>
      </c>
      <c r="I4733" s="6" t="str">
        <f>VLOOKUP($F$10:$F$4815,'Customer Info'!$A:$E,5,0)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12758</v>
      </c>
      <c r="Q4733" s="8">
        <f t="shared" si="368"/>
        <v>1187</v>
      </c>
      <c r="R4733" s="2" t="s">
        <v>50</v>
      </c>
      <c r="S4733" s="9">
        <f t="shared" si="369"/>
        <v>0.05</v>
      </c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VLOOKUP($F$10:$F$4815,'Customer Info'!$A$1:$B$501,2,0)</f>
        <v>Victoria</v>
      </c>
      <c r="H4734" s="6" t="str">
        <f>VLOOKUP(F4734:$F$4815,'Customer Info'!$A:$C,3,0)</f>
        <v>Brennan</v>
      </c>
      <c r="I4734" s="6" t="str">
        <f>VLOOKUP($F$10:$F$4815,'Customer Info'!$A:$E,5,0)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17845</v>
      </c>
      <c r="Q4734" s="8">
        <f t="shared" si="368"/>
        <v>2017</v>
      </c>
      <c r="R4734" s="2" t="s">
        <v>28</v>
      </c>
      <c r="S4734" s="9">
        <f t="shared" si="369"/>
        <v>0.05</v>
      </c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VLOOKUP($F$10:$F$4815,'Customer Info'!$A$1:$B$501,2,0)</f>
        <v>Jennifer</v>
      </c>
      <c r="H4735" s="6" t="str">
        <f>VLOOKUP(F4735:$F$4815,'Customer Info'!$A:$C,3,0)</f>
        <v>Jackson</v>
      </c>
      <c r="I4735" s="6" t="str">
        <f>VLOOKUP($F$10:$F$4815,'Customer Info'!$A:$E,5,0)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193</v>
      </c>
      <c r="Q4735" s="8">
        <f t="shared" si="368"/>
        <v>25</v>
      </c>
      <c r="R4735" s="2" t="s">
        <v>50</v>
      </c>
      <c r="S4735" s="9">
        <f t="shared" si="369"/>
        <v>0.02</v>
      </c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VLOOKUP($F$10:$F$4815,'Customer Info'!$A$1:$B$501,2,0)</f>
        <v>Christina</v>
      </c>
      <c r="H4736" s="6" t="str">
        <f>VLOOKUP(F4736:$F$4815,'Customer Info'!$A:$C,3,0)</f>
        <v>VanderZanden</v>
      </c>
      <c r="I4736" s="6" t="str">
        <f>VLOOKUP($F$10:$F$4815,'Customer Info'!$A:$E,5,0)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44940</v>
      </c>
      <c r="Q4736" s="8">
        <f t="shared" si="368"/>
        <v>3792</v>
      </c>
      <c r="R4736" s="2" t="s">
        <v>28</v>
      </c>
      <c r="S4736" s="9">
        <f t="shared" si="369"/>
        <v>7.0000000000000007E-2</v>
      </c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VLOOKUP($F$10:$F$4815,'Customer Info'!$A$1:$B$501,2,0)</f>
        <v>Toby</v>
      </c>
      <c r="H4737" s="6" t="str">
        <f>VLOOKUP(F4737:$F$4815,'Customer Info'!$A:$C,3,0)</f>
        <v>Gnade</v>
      </c>
      <c r="I4737" s="6" t="str">
        <f>VLOOKUP($F$10:$F$4815,'Customer Info'!$A:$E,5,0)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2151</v>
      </c>
      <c r="Q4737" s="8">
        <f t="shared" si="368"/>
        <v>147</v>
      </c>
      <c r="R4737" s="2" t="s">
        <v>28</v>
      </c>
      <c r="S4737" s="9">
        <f t="shared" si="369"/>
        <v>0.02</v>
      </c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VLOOKUP($F$10:$F$4815,'Customer Info'!$A$1:$B$501,2,0)</f>
        <v>Cynthia</v>
      </c>
      <c r="H4738" s="6" t="str">
        <f>VLOOKUP(F4738:$F$4815,'Customer Info'!$A:$C,3,0)</f>
        <v>Delaney</v>
      </c>
      <c r="I4738" s="6" t="str">
        <f>VLOOKUP($F$10:$F$4815,'Customer Info'!$A:$E,5,0)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79</v>
      </c>
      <c r="Q4738" s="8">
        <f t="shared" si="368"/>
        <v>15</v>
      </c>
      <c r="R4738" s="2" t="s">
        <v>28</v>
      </c>
      <c r="S4738" s="9">
        <f t="shared" si="369"/>
        <v>0.02</v>
      </c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VLOOKUP($F$10:$F$4815,'Customer Info'!$A$1:$B$501,2,0)</f>
        <v>Evan</v>
      </c>
      <c r="H4739" s="6" t="str">
        <f>VLOOKUP(F4739:$F$4815,'Customer Info'!$A:$C,3,0)</f>
        <v>Henry</v>
      </c>
      <c r="I4739" s="6" t="str">
        <f>VLOOKUP($F$10:$F$4815,'Customer Info'!$A:$E,5,0)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15957</v>
      </c>
      <c r="Q4739" s="8">
        <f t="shared" si="368"/>
        <v>377</v>
      </c>
      <c r="R4739" s="2" t="s">
        <v>28</v>
      </c>
      <c r="S4739" s="9">
        <f t="shared" si="369"/>
        <v>0.05</v>
      </c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VLOOKUP($F$10:$F$4815,'Customer Info'!$A$1:$B$501,2,0)</f>
        <v>Dave</v>
      </c>
      <c r="H4740" s="6" t="str">
        <f>VLOOKUP(F4740:$F$4815,'Customer Info'!$A:$C,3,0)</f>
        <v>Hallsten</v>
      </c>
      <c r="I4740" s="6" t="str">
        <f>VLOOKUP($F$10:$F$4815,'Customer Info'!$A:$E,5,0)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5834</v>
      </c>
      <c r="Q4740" s="8">
        <f t="shared" si="368"/>
        <v>668</v>
      </c>
      <c r="R4740" s="2" t="s">
        <v>28</v>
      </c>
      <c r="S4740" s="9">
        <f t="shared" si="369"/>
        <v>0.05</v>
      </c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VLOOKUP($F$10:$F$4815,'Customer Info'!$A$1:$B$501,2,0)</f>
        <v>Sally</v>
      </c>
      <c r="H4741" s="6" t="str">
        <f>VLOOKUP(F4741:$F$4815,'Customer Info'!$A:$C,3,0)</f>
        <v>Knutson</v>
      </c>
      <c r="I4741" s="6" t="str">
        <f>VLOOKUP($F$10:$F$4815,'Customer Info'!$A:$E,5,0)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9864</v>
      </c>
      <c r="Q4741" s="8">
        <f t="shared" si="368"/>
        <v>866</v>
      </c>
      <c r="R4741" s="2" t="s">
        <v>28</v>
      </c>
      <c r="S4741" s="9">
        <f t="shared" si="369"/>
        <v>0.05</v>
      </c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VLOOKUP($F$10:$F$4815,'Customer Info'!$A$1:$B$501,2,0)</f>
        <v>Melanie</v>
      </c>
      <c r="H4742" s="6" t="str">
        <f>VLOOKUP(F4742:$F$4815,'Customer Info'!$A:$C,3,0)</f>
        <v>Seite</v>
      </c>
      <c r="I4742" s="6" t="str">
        <f>VLOOKUP($F$10:$F$4815,'Customer Info'!$A:$E,5,0)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5706</v>
      </c>
      <c r="Q4742" s="8">
        <f t="shared" si="368"/>
        <v>330</v>
      </c>
      <c r="R4742" s="2" t="s">
        <v>50</v>
      </c>
      <c r="S4742" s="9">
        <f t="shared" si="369"/>
        <v>0.05</v>
      </c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VLOOKUP($F$10:$F$4815,'Customer Info'!$A$1:$B$501,2,0)</f>
        <v>Paul</v>
      </c>
      <c r="H4743" s="6" t="str">
        <f>VLOOKUP(F4743:$F$4815,'Customer Info'!$A:$C,3,0)</f>
        <v>Stevenson</v>
      </c>
      <c r="I4743" s="6" t="str">
        <f>VLOOKUP($F$10:$F$4815,'Customer Info'!$A:$E,5,0)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310</v>
      </c>
      <c r="Q4743" s="8">
        <f t="shared" si="368"/>
        <v>36</v>
      </c>
      <c r="R4743" s="2" t="s">
        <v>50</v>
      </c>
      <c r="S4743" s="9">
        <f t="shared" si="369"/>
        <v>0.02</v>
      </c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VLOOKUP($F$10:$F$4815,'Customer Info'!$A$1:$B$501,2,0)</f>
        <v>Logan</v>
      </c>
      <c r="H4744" s="6" t="str">
        <f>VLOOKUP(F4744:$F$4815,'Customer Info'!$A:$C,3,0)</f>
        <v>Currie</v>
      </c>
      <c r="I4744" s="6" t="str">
        <f>VLOOKUP($F$10:$F$4815,'Customer Info'!$A:$E,5,0)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27957</v>
      </c>
      <c r="Q4744" s="8">
        <f t="shared" si="368"/>
        <v>2574</v>
      </c>
      <c r="R4744" s="2" t="s">
        <v>50</v>
      </c>
      <c r="S4744" s="9">
        <f t="shared" si="369"/>
        <v>7.0000000000000007E-2</v>
      </c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VLOOKUP($F$10:$F$4815,'Customer Info'!$A$1:$B$501,2,0)</f>
        <v>Aaron</v>
      </c>
      <c r="H4745" s="6" t="str">
        <f>VLOOKUP(F4745:$F$4815,'Customer Info'!$A:$C,3,0)</f>
        <v>Smayling</v>
      </c>
      <c r="I4745" s="6" t="str">
        <f>VLOOKUP($F$10:$F$4815,'Customer Info'!$A:$E,5,0)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5507</v>
      </c>
      <c r="Q4745" s="8">
        <f t="shared" si="368"/>
        <v>411</v>
      </c>
      <c r="R4745" s="2" t="s">
        <v>56</v>
      </c>
      <c r="S4745" s="9">
        <f t="shared" si="369"/>
        <v>0.05</v>
      </c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VLOOKUP($F$10:$F$4815,'Customer Info'!$A$1:$B$501,2,0)</f>
        <v>Cyra</v>
      </c>
      <c r="H4746" s="6" t="str">
        <f>VLOOKUP(F4746:$F$4815,'Customer Info'!$A:$C,3,0)</f>
        <v>Reiten</v>
      </c>
      <c r="I4746" s="6" t="str">
        <f>VLOOKUP($F$10:$F$4815,'Customer Info'!$A:$E,5,0)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126</v>
      </c>
      <c r="Q4746" s="8">
        <f t="shared" si="368"/>
        <v>14</v>
      </c>
      <c r="R4746" s="2" t="s">
        <v>28</v>
      </c>
      <c r="S4746" s="9">
        <f t="shared" si="369"/>
        <v>0.02</v>
      </c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VLOOKUP($F$10:$F$4815,'Customer Info'!$A$1:$B$501,2,0)</f>
        <v>Bill</v>
      </c>
      <c r="H4747" s="6" t="str">
        <f>VLOOKUP(F4747:$F$4815,'Customer Info'!$A:$C,3,0)</f>
        <v>Eplett</v>
      </c>
      <c r="I4747" s="6" t="str">
        <f>VLOOKUP($F$10:$F$4815,'Customer Info'!$A:$E,5,0)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N4747+O4747</f>
        <v>3287</v>
      </c>
      <c r="Q4747" s="8">
        <f t="shared" ref="Q4747:Q4810" si="373">P4747-M4747</f>
        <v>338</v>
      </c>
      <c r="R4747" s="2" t="s">
        <v>28</v>
      </c>
      <c r="S4747" s="9">
        <f t="shared" ref="S4747:S4810" si="374">VLOOKUP($P$10:$P$4815,$T$1:$U$7, 2,1)</f>
        <v>0.02</v>
      </c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VLOOKUP($F$10:$F$4815,'Customer Info'!$A$1:$B$501,2,0)</f>
        <v>Elpida</v>
      </c>
      <c r="H4748" s="6" t="str">
        <f>VLOOKUP(F4748:$F$4815,'Customer Info'!$A:$C,3,0)</f>
        <v>Rittenbach</v>
      </c>
      <c r="I4748" s="6" t="str">
        <f>VLOOKUP($F$10:$F$4815,'Customer Info'!$A:$E,5,0)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1050</v>
      </c>
      <c r="Q4748" s="8">
        <f t="shared" si="373"/>
        <v>90</v>
      </c>
      <c r="R4748" s="2" t="s">
        <v>28</v>
      </c>
      <c r="S4748" s="9">
        <f t="shared" si="374"/>
        <v>0.02</v>
      </c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VLOOKUP($F$10:$F$4815,'Customer Info'!$A$1:$B$501,2,0)</f>
        <v>Laurel</v>
      </c>
      <c r="H4749" s="6" t="str">
        <f>VLOOKUP(F4749:$F$4815,'Customer Info'!$A:$C,3,0)</f>
        <v>Workman</v>
      </c>
      <c r="I4749" s="6" t="str">
        <f>VLOOKUP($F$10:$F$4815,'Customer Info'!$A:$E,5,0)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18120</v>
      </c>
      <c r="Q4749" s="8">
        <f t="shared" si="373"/>
        <v>1848</v>
      </c>
      <c r="R4749" s="2" t="s">
        <v>26</v>
      </c>
      <c r="S4749" s="9">
        <f t="shared" si="374"/>
        <v>0.05</v>
      </c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VLOOKUP($F$10:$F$4815,'Customer Info'!$A$1:$B$501,2,0)</f>
        <v>Ritsa</v>
      </c>
      <c r="H4750" s="6" t="str">
        <f>VLOOKUP(F4750:$F$4815,'Customer Info'!$A:$C,3,0)</f>
        <v>Hightower</v>
      </c>
      <c r="I4750" s="6" t="str">
        <f>VLOOKUP($F$10:$F$4815,'Customer Info'!$A:$E,5,0)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12688</v>
      </c>
      <c r="Q4750" s="8">
        <f t="shared" si="373"/>
        <v>648</v>
      </c>
      <c r="R4750" s="2" t="s">
        <v>28</v>
      </c>
      <c r="S4750" s="9">
        <f t="shared" si="374"/>
        <v>0.05</v>
      </c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VLOOKUP($F$10:$F$4815,'Customer Info'!$A$1:$B$501,2,0)</f>
        <v>Emily</v>
      </c>
      <c r="H4751" s="6" t="str">
        <f>VLOOKUP(F4751:$F$4815,'Customer Info'!$A:$C,3,0)</f>
        <v>Burns</v>
      </c>
      <c r="I4751" s="6" t="str">
        <f>VLOOKUP($F$10:$F$4815,'Customer Info'!$A:$E,5,0)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22001</v>
      </c>
      <c r="Q4751" s="8">
        <f t="shared" si="373"/>
        <v>1641</v>
      </c>
      <c r="R4751" s="2" t="s">
        <v>28</v>
      </c>
      <c r="S4751" s="9">
        <f t="shared" si="374"/>
        <v>0.05</v>
      </c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VLOOKUP($F$10:$F$4815,'Customer Info'!$A$1:$B$501,2,0)</f>
        <v>Sonia</v>
      </c>
      <c r="H4752" s="6" t="str">
        <f>VLOOKUP(F4752:$F$4815,'Customer Info'!$A:$C,3,0)</f>
        <v>Sunley</v>
      </c>
      <c r="I4752" s="6" t="str">
        <f>VLOOKUP($F$10:$F$4815,'Customer Info'!$A:$E,5,0)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9685</v>
      </c>
      <c r="Q4752" s="8">
        <f t="shared" si="373"/>
        <v>559</v>
      </c>
      <c r="R4752" s="2" t="s">
        <v>28</v>
      </c>
      <c r="S4752" s="9">
        <f t="shared" si="374"/>
        <v>0.05</v>
      </c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VLOOKUP($F$10:$F$4815,'Customer Info'!$A$1:$B$501,2,0)</f>
        <v>Emily</v>
      </c>
      <c r="H4753" s="6" t="str">
        <f>VLOOKUP(F4753:$F$4815,'Customer Info'!$A:$C,3,0)</f>
        <v>Burns</v>
      </c>
      <c r="I4753" s="6" t="str">
        <f>VLOOKUP($F$10:$F$4815,'Customer Info'!$A:$E,5,0)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144</v>
      </c>
      <c r="Q4753" s="8">
        <f t="shared" si="373"/>
        <v>20</v>
      </c>
      <c r="R4753" s="2" t="s">
        <v>50</v>
      </c>
      <c r="S4753" s="9">
        <f t="shared" si="374"/>
        <v>0.02</v>
      </c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VLOOKUP($F$10:$F$4815,'Customer Info'!$A$1:$B$501,2,0)</f>
        <v>Tamara</v>
      </c>
      <c r="H4754" s="6" t="str">
        <f>VLOOKUP(F4754:$F$4815,'Customer Info'!$A:$C,3,0)</f>
        <v>Willingham</v>
      </c>
      <c r="I4754" s="6" t="str">
        <f>VLOOKUP($F$10:$F$4815,'Customer Info'!$A:$E,5,0)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2864</v>
      </c>
      <c r="Q4754" s="8">
        <f t="shared" si="373"/>
        <v>291</v>
      </c>
      <c r="R4754" s="2" t="s">
        <v>28</v>
      </c>
      <c r="S4754" s="9">
        <f t="shared" si="374"/>
        <v>0.02</v>
      </c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VLOOKUP($F$10:$F$4815,'Customer Info'!$A$1:$B$501,2,0)</f>
        <v>Neil</v>
      </c>
      <c r="H4755" s="6" t="str">
        <f>VLOOKUP(F4755:$F$4815,'Customer Info'!$A:$C,3,0)</f>
        <v>Knudson</v>
      </c>
      <c r="I4755" s="6" t="str">
        <f>VLOOKUP($F$10:$F$4815,'Customer Info'!$A:$E,5,0)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14532</v>
      </c>
      <c r="Q4755" s="8">
        <f t="shared" si="373"/>
        <v>1026</v>
      </c>
      <c r="R4755" s="2" t="s">
        <v>50</v>
      </c>
      <c r="S4755" s="9">
        <f t="shared" si="374"/>
        <v>0.05</v>
      </c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VLOOKUP($F$10:$F$4815,'Customer Info'!$A$1:$B$501,2,0)</f>
        <v>Alejandro</v>
      </c>
      <c r="H4756" s="6" t="str">
        <f>VLOOKUP(F4756:$F$4815,'Customer Info'!$A:$C,3,0)</f>
        <v>Grove</v>
      </c>
      <c r="I4756" s="6" t="str">
        <f>VLOOKUP($F$10:$F$4815,'Customer Info'!$A:$E,5,0)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4694</v>
      </c>
      <c r="Q4756" s="8">
        <f t="shared" si="373"/>
        <v>662</v>
      </c>
      <c r="R4756" s="2" t="s">
        <v>28</v>
      </c>
      <c r="S4756" s="9">
        <f t="shared" si="374"/>
        <v>0.02</v>
      </c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VLOOKUP($F$10:$F$4815,'Customer Info'!$A$1:$B$501,2,0)</f>
        <v>Trudy</v>
      </c>
      <c r="H4757" s="6" t="str">
        <f>VLOOKUP(F4757:$F$4815,'Customer Info'!$A:$C,3,0)</f>
        <v>Glocke</v>
      </c>
      <c r="I4757" s="6" t="str">
        <f>VLOOKUP($F$10:$F$4815,'Customer Info'!$A:$E,5,0)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25226</v>
      </c>
      <c r="Q4757" s="8">
        <f t="shared" si="373"/>
        <v>1043</v>
      </c>
      <c r="R4757" s="2" t="s">
        <v>50</v>
      </c>
      <c r="S4757" s="9">
        <f t="shared" si="374"/>
        <v>7.0000000000000007E-2</v>
      </c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VLOOKUP($F$10:$F$4815,'Customer Info'!$A$1:$B$501,2,0)</f>
        <v>Ralph</v>
      </c>
      <c r="H4758" s="6" t="str">
        <f>VLOOKUP(F4758:$F$4815,'Customer Info'!$A:$C,3,0)</f>
        <v>Arnett</v>
      </c>
      <c r="I4758" s="6" t="str">
        <f>VLOOKUP($F$10:$F$4815,'Customer Info'!$A:$E,5,0)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18272</v>
      </c>
      <c r="Q4758" s="8">
        <f t="shared" si="373"/>
        <v>266</v>
      </c>
      <c r="R4758" s="2" t="s">
        <v>50</v>
      </c>
      <c r="S4758" s="9">
        <f t="shared" si="374"/>
        <v>0.05</v>
      </c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VLOOKUP($F$10:$F$4815,'Customer Info'!$A$1:$B$501,2,0)</f>
        <v>Kunst</v>
      </c>
      <c r="H4759" s="6" t="str">
        <f>VLOOKUP(F4759:$F$4815,'Customer Info'!$A:$C,3,0)</f>
        <v>Miller</v>
      </c>
      <c r="I4759" s="6" t="str">
        <f>VLOOKUP($F$10:$F$4815,'Customer Info'!$A:$E,5,0)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2625</v>
      </c>
      <c r="Q4759" s="8">
        <f t="shared" si="373"/>
        <v>217</v>
      </c>
      <c r="R4759" s="2" t="s">
        <v>28</v>
      </c>
      <c r="S4759" s="9">
        <f t="shared" si="374"/>
        <v>0.02</v>
      </c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VLOOKUP($F$10:$F$4815,'Customer Info'!$A$1:$B$501,2,0)</f>
        <v>Hunter</v>
      </c>
      <c r="H4760" s="6" t="str">
        <f>VLOOKUP(F4760:$F$4815,'Customer Info'!$A:$C,3,0)</f>
        <v>Lopez</v>
      </c>
      <c r="I4760" s="6" t="str">
        <f>VLOOKUP($F$10:$F$4815,'Customer Info'!$A:$E,5,0)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6374</v>
      </c>
      <c r="Q4760" s="8">
        <f t="shared" si="373"/>
        <v>142</v>
      </c>
      <c r="R4760" s="2" t="s">
        <v>50</v>
      </c>
      <c r="S4760" s="9">
        <f t="shared" si="374"/>
        <v>0.05</v>
      </c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VLOOKUP($F$10:$F$4815,'Customer Info'!$A$1:$B$501,2,0)</f>
        <v>Thomas</v>
      </c>
      <c r="H4761" s="6" t="str">
        <f>VLOOKUP(F4761:$F$4815,'Customer Info'!$A:$C,3,0)</f>
        <v>Boland</v>
      </c>
      <c r="I4761" s="6" t="str">
        <f>VLOOKUP($F$10:$F$4815,'Customer Info'!$A:$E,5,0)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288</v>
      </c>
      <c r="Q4761" s="8">
        <f t="shared" si="373"/>
        <v>52</v>
      </c>
      <c r="R4761" s="2" t="s">
        <v>28</v>
      </c>
      <c r="S4761" s="9">
        <f t="shared" si="374"/>
        <v>0.02</v>
      </c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VLOOKUP($F$10:$F$4815,'Customer Info'!$A$1:$B$501,2,0)</f>
        <v>Deirdre</v>
      </c>
      <c r="H4762" s="6" t="str">
        <f>VLOOKUP(F4762:$F$4815,'Customer Info'!$A:$C,3,0)</f>
        <v>Greer</v>
      </c>
      <c r="I4762" s="6" t="str">
        <f>VLOOKUP($F$10:$F$4815,'Customer Info'!$A:$E,5,0)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1362</v>
      </c>
      <c r="Q4762" s="8">
        <f t="shared" si="373"/>
        <v>114</v>
      </c>
      <c r="R4762" s="2" t="s">
        <v>50</v>
      </c>
      <c r="S4762" s="9">
        <f t="shared" si="374"/>
        <v>0.02</v>
      </c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VLOOKUP($F$10:$F$4815,'Customer Info'!$A$1:$B$501,2,0)</f>
        <v>Thomas</v>
      </c>
      <c r="H4763" s="6" t="str">
        <f>VLOOKUP(F4763:$F$4815,'Customer Info'!$A:$C,3,0)</f>
        <v>Seio</v>
      </c>
      <c r="I4763" s="6" t="str">
        <f>VLOOKUP($F$10:$F$4815,'Customer Info'!$A:$E,5,0)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2261</v>
      </c>
      <c r="Q4763" s="8">
        <f t="shared" si="373"/>
        <v>201</v>
      </c>
      <c r="R4763" s="2" t="s">
        <v>28</v>
      </c>
      <c r="S4763" s="9">
        <f t="shared" si="374"/>
        <v>0.02</v>
      </c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VLOOKUP($F$10:$F$4815,'Customer Info'!$A$1:$B$501,2,0)</f>
        <v>Jessica</v>
      </c>
      <c r="H4764" s="6" t="str">
        <f>VLOOKUP(F4764:$F$4815,'Customer Info'!$A:$C,3,0)</f>
        <v>Myrick</v>
      </c>
      <c r="I4764" s="6" t="str">
        <f>VLOOKUP($F$10:$F$4815,'Customer Info'!$A:$E,5,0)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32496</v>
      </c>
      <c r="Q4764" s="8">
        <f t="shared" si="373"/>
        <v>3076</v>
      </c>
      <c r="R4764" s="2" t="s">
        <v>56</v>
      </c>
      <c r="S4764" s="9">
        <f t="shared" si="374"/>
        <v>7.0000000000000007E-2</v>
      </c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VLOOKUP($F$10:$F$4815,'Customer Info'!$A$1:$B$501,2,0)</f>
        <v>Brendan</v>
      </c>
      <c r="H4765" s="6" t="str">
        <f>VLOOKUP(F4765:$F$4815,'Customer Info'!$A:$C,3,0)</f>
        <v>Murry</v>
      </c>
      <c r="I4765" s="6" t="str">
        <f>VLOOKUP($F$10:$F$4815,'Customer Info'!$A:$E,5,0)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325</v>
      </c>
      <c r="Q4765" s="8">
        <f t="shared" si="373"/>
        <v>30</v>
      </c>
      <c r="R4765" s="2" t="s">
        <v>28</v>
      </c>
      <c r="S4765" s="9">
        <f t="shared" si="374"/>
        <v>0.02</v>
      </c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VLOOKUP($F$10:$F$4815,'Customer Info'!$A$1:$B$501,2,0)</f>
        <v>Larry</v>
      </c>
      <c r="H4766" s="6" t="str">
        <f>VLOOKUP(F4766:$F$4815,'Customer Info'!$A:$C,3,0)</f>
        <v>Blacks</v>
      </c>
      <c r="I4766" s="6" t="str">
        <f>VLOOKUP($F$10:$F$4815,'Customer Info'!$A:$E,5,0)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965</v>
      </c>
      <c r="Q4766" s="8">
        <f t="shared" si="373"/>
        <v>85</v>
      </c>
      <c r="R4766" s="2" t="s">
        <v>28</v>
      </c>
      <c r="S4766" s="9">
        <f t="shared" si="374"/>
        <v>0.02</v>
      </c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VLOOKUP($F$10:$F$4815,'Customer Info'!$A$1:$B$501,2,0)</f>
        <v>Robert</v>
      </c>
      <c r="H4767" s="6" t="str">
        <f>VLOOKUP(F4767:$F$4815,'Customer Info'!$A:$C,3,0)</f>
        <v>Dilbeck</v>
      </c>
      <c r="I4767" s="6" t="str">
        <f>VLOOKUP($F$10:$F$4815,'Customer Info'!$A:$E,5,0)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4745</v>
      </c>
      <c r="Q4767" s="8">
        <f t="shared" si="373"/>
        <v>457</v>
      </c>
      <c r="R4767" s="2" t="s">
        <v>50</v>
      </c>
      <c r="S4767" s="9">
        <f t="shared" si="374"/>
        <v>0.02</v>
      </c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VLOOKUP($F$10:$F$4815,'Customer Info'!$A$1:$B$501,2,0)</f>
        <v>Joy</v>
      </c>
      <c r="H4768" s="6" t="str">
        <f>VLOOKUP(F4768:$F$4815,'Customer Info'!$A:$C,3,0)</f>
        <v>Daniels</v>
      </c>
      <c r="I4768" s="6" t="str">
        <f>VLOOKUP($F$10:$F$4815,'Customer Info'!$A:$E,5,0)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549</v>
      </c>
      <c r="Q4768" s="8">
        <f t="shared" si="373"/>
        <v>84</v>
      </c>
      <c r="R4768" s="2" t="s">
        <v>50</v>
      </c>
      <c r="S4768" s="9">
        <f t="shared" si="374"/>
        <v>0.02</v>
      </c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VLOOKUP($F$10:$F$4815,'Customer Info'!$A$1:$B$501,2,0)</f>
        <v>Philip</v>
      </c>
      <c r="H4769" s="6" t="str">
        <f>VLOOKUP(F4769:$F$4815,'Customer Info'!$A:$C,3,0)</f>
        <v>Brown</v>
      </c>
      <c r="I4769" s="6" t="str">
        <f>VLOOKUP($F$10:$F$4815,'Customer Info'!$A:$E,5,0)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7186</v>
      </c>
      <c r="Q4769" s="8">
        <f t="shared" si="373"/>
        <v>536</v>
      </c>
      <c r="R4769" s="2" t="s">
        <v>50</v>
      </c>
      <c r="S4769" s="9">
        <f t="shared" si="374"/>
        <v>0.05</v>
      </c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VLOOKUP($F$10:$F$4815,'Customer Info'!$A$1:$B$501,2,0)</f>
        <v>Brad</v>
      </c>
      <c r="H4770" s="6" t="str">
        <f>VLOOKUP(F4770:$F$4815,'Customer Info'!$A:$C,3,0)</f>
        <v>Eason</v>
      </c>
      <c r="I4770" s="6" t="str">
        <f>VLOOKUP($F$10:$F$4815,'Customer Info'!$A:$E,5,0)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380</v>
      </c>
      <c r="Q4770" s="8">
        <f t="shared" si="373"/>
        <v>64</v>
      </c>
      <c r="R4770" s="2" t="s">
        <v>50</v>
      </c>
      <c r="S4770" s="9">
        <f t="shared" si="374"/>
        <v>0.02</v>
      </c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VLOOKUP($F$10:$F$4815,'Customer Info'!$A$1:$B$501,2,0)</f>
        <v>Cyra</v>
      </c>
      <c r="H4771" s="6" t="str">
        <f>VLOOKUP(F4771:$F$4815,'Customer Info'!$A:$C,3,0)</f>
        <v>Reiten</v>
      </c>
      <c r="I4771" s="6" t="str">
        <f>VLOOKUP($F$10:$F$4815,'Customer Info'!$A:$E,5,0)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196</v>
      </c>
      <c r="Q4771" s="8">
        <f t="shared" si="373"/>
        <v>39</v>
      </c>
      <c r="R4771" s="2" t="s">
        <v>50</v>
      </c>
      <c r="S4771" s="9">
        <f t="shared" si="374"/>
        <v>0.02</v>
      </c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VLOOKUP($F$10:$F$4815,'Customer Info'!$A$1:$B$501,2,0)</f>
        <v>Filia</v>
      </c>
      <c r="H4772" s="6" t="str">
        <f>VLOOKUP(F4772:$F$4815,'Customer Info'!$A:$C,3,0)</f>
        <v>McAdams</v>
      </c>
      <c r="I4772" s="6" t="str">
        <f>VLOOKUP($F$10:$F$4815,'Customer Info'!$A:$E,5,0)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24160</v>
      </c>
      <c r="Q4772" s="8">
        <f t="shared" si="373"/>
        <v>1444</v>
      </c>
      <c r="R4772" s="2" t="s">
        <v>56</v>
      </c>
      <c r="S4772" s="9">
        <f t="shared" si="374"/>
        <v>0.05</v>
      </c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VLOOKUP($F$10:$F$4815,'Customer Info'!$A$1:$B$501,2,0)</f>
        <v>Duane</v>
      </c>
      <c r="H4773" s="6" t="str">
        <f>VLOOKUP(F4773:$F$4815,'Customer Info'!$A:$C,3,0)</f>
        <v>Benoit</v>
      </c>
      <c r="I4773" s="6" t="str">
        <f>VLOOKUP($F$10:$F$4815,'Customer Info'!$A:$E,5,0)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89</v>
      </c>
      <c r="Q4773" s="8">
        <f t="shared" si="373"/>
        <v>14</v>
      </c>
      <c r="R4773" s="2" t="s">
        <v>50</v>
      </c>
      <c r="S4773" s="9">
        <f t="shared" si="374"/>
        <v>0.02</v>
      </c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VLOOKUP($F$10:$F$4815,'Customer Info'!$A$1:$B$501,2,0)</f>
        <v>Rick</v>
      </c>
      <c r="H4774" s="6" t="str">
        <f>VLOOKUP(F4774:$F$4815,'Customer Info'!$A:$C,3,0)</f>
        <v>Duston</v>
      </c>
      <c r="I4774" s="6" t="str">
        <f>VLOOKUP($F$10:$F$4815,'Customer Info'!$A:$E,5,0)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6672</v>
      </c>
      <c r="Q4774" s="8">
        <f t="shared" si="373"/>
        <v>567</v>
      </c>
      <c r="R4774" s="2" t="s">
        <v>50</v>
      </c>
      <c r="S4774" s="9">
        <f t="shared" si="374"/>
        <v>0.05</v>
      </c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VLOOKUP($F$10:$F$4815,'Customer Info'!$A$1:$B$501,2,0)</f>
        <v>Lisa</v>
      </c>
      <c r="H4775" s="6" t="str">
        <f>VLOOKUP(F4775:$F$4815,'Customer Info'!$A:$C,3,0)</f>
        <v>DeCherney</v>
      </c>
      <c r="I4775" s="6" t="str">
        <f>VLOOKUP($F$10:$F$4815,'Customer Info'!$A:$E,5,0)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11978</v>
      </c>
      <c r="Q4775" s="8">
        <f t="shared" si="373"/>
        <v>498</v>
      </c>
      <c r="R4775" s="2" t="s">
        <v>28</v>
      </c>
      <c r="S4775" s="9">
        <f t="shared" si="374"/>
        <v>0.05</v>
      </c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VLOOKUP($F$10:$F$4815,'Customer Info'!$A$1:$B$501,2,0)</f>
        <v>Kunst</v>
      </c>
      <c r="H4776" s="6" t="str">
        <f>VLOOKUP(F4776:$F$4815,'Customer Info'!$A:$C,3,0)</f>
        <v>Miller</v>
      </c>
      <c r="I4776" s="6" t="str">
        <f>VLOOKUP($F$10:$F$4815,'Customer Info'!$A:$E,5,0)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1408</v>
      </c>
      <c r="Q4776" s="8">
        <f t="shared" si="373"/>
        <v>126</v>
      </c>
      <c r="R4776" s="2" t="s">
        <v>28</v>
      </c>
      <c r="S4776" s="9">
        <f t="shared" si="374"/>
        <v>0.02</v>
      </c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VLOOKUP($F$10:$F$4815,'Customer Info'!$A$1:$B$501,2,0)</f>
        <v>Joy</v>
      </c>
      <c r="H4777" s="6" t="str">
        <f>VLOOKUP(F4777:$F$4815,'Customer Info'!$A:$C,3,0)</f>
        <v>Daniels</v>
      </c>
      <c r="I4777" s="6" t="str">
        <f>VLOOKUP($F$10:$F$4815,'Customer Info'!$A:$E,5,0)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14258</v>
      </c>
      <c r="Q4777" s="8">
        <f t="shared" si="373"/>
        <v>839</v>
      </c>
      <c r="R4777" s="2" t="s">
        <v>28</v>
      </c>
      <c r="S4777" s="9">
        <f t="shared" si="374"/>
        <v>0.05</v>
      </c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VLOOKUP($F$10:$F$4815,'Customer Info'!$A$1:$B$501,2,0)</f>
        <v>Scott</v>
      </c>
      <c r="H4778" s="6" t="str">
        <f>VLOOKUP(F4778:$F$4815,'Customer Info'!$A:$C,3,0)</f>
        <v>Williamson</v>
      </c>
      <c r="I4778" s="6" t="str">
        <f>VLOOKUP($F$10:$F$4815,'Customer Info'!$A:$E,5,0)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802</v>
      </c>
      <c r="Q4778" s="8">
        <f t="shared" si="373"/>
        <v>110</v>
      </c>
      <c r="R4778" s="2" t="s">
        <v>50</v>
      </c>
      <c r="S4778" s="9">
        <f t="shared" si="374"/>
        <v>0.02</v>
      </c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VLOOKUP($F$10:$F$4815,'Customer Info'!$A$1:$B$501,2,0)</f>
        <v>Erica</v>
      </c>
      <c r="H4779" s="6" t="str">
        <f>VLOOKUP(F4779:$F$4815,'Customer Info'!$A:$C,3,0)</f>
        <v>Hackney</v>
      </c>
      <c r="I4779" s="6" t="str">
        <f>VLOOKUP($F$10:$F$4815,'Customer Info'!$A:$E,5,0)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26861</v>
      </c>
      <c r="Q4779" s="8">
        <f t="shared" si="373"/>
        <v>2045</v>
      </c>
      <c r="R4779" s="2" t="s">
        <v>50</v>
      </c>
      <c r="S4779" s="9">
        <f t="shared" si="374"/>
        <v>7.0000000000000007E-2</v>
      </c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VLOOKUP($F$10:$F$4815,'Customer Info'!$A$1:$B$501,2,0)</f>
        <v>Bart</v>
      </c>
      <c r="H4780" s="6" t="str">
        <f>VLOOKUP(F4780:$F$4815,'Customer Info'!$A:$C,3,0)</f>
        <v>Folk</v>
      </c>
      <c r="I4780" s="6" t="str">
        <f>VLOOKUP($F$10:$F$4815,'Customer Info'!$A:$E,5,0)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18110</v>
      </c>
      <c r="Q4780" s="8">
        <f t="shared" si="373"/>
        <v>1028</v>
      </c>
      <c r="R4780" s="2" t="s">
        <v>28</v>
      </c>
      <c r="S4780" s="9">
        <f t="shared" si="374"/>
        <v>0.05</v>
      </c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VLOOKUP($F$10:$F$4815,'Customer Info'!$A$1:$B$501,2,0)</f>
        <v>John</v>
      </c>
      <c r="H4781" s="6" t="str">
        <f>VLOOKUP(F4781:$F$4815,'Customer Info'!$A:$C,3,0)</f>
        <v>Grady</v>
      </c>
      <c r="I4781" s="6" t="str">
        <f>VLOOKUP($F$10:$F$4815,'Customer Info'!$A:$E,5,0)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594</v>
      </c>
      <c r="Q4781" s="8">
        <f t="shared" si="373"/>
        <v>75</v>
      </c>
      <c r="R4781" s="2" t="s">
        <v>50</v>
      </c>
      <c r="S4781" s="9">
        <f t="shared" si="374"/>
        <v>0.02</v>
      </c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VLOOKUP($F$10:$F$4815,'Customer Info'!$A$1:$B$501,2,0)</f>
        <v>Rick</v>
      </c>
      <c r="H4782" s="6" t="str">
        <f>VLOOKUP(F4782:$F$4815,'Customer Info'!$A:$C,3,0)</f>
        <v>Duston</v>
      </c>
      <c r="I4782" s="6" t="str">
        <f>VLOOKUP($F$10:$F$4815,'Customer Info'!$A:$E,5,0)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933</v>
      </c>
      <c r="Q4782" s="8">
        <f t="shared" si="373"/>
        <v>107</v>
      </c>
      <c r="R4782" s="2" t="s">
        <v>50</v>
      </c>
      <c r="S4782" s="9">
        <f t="shared" si="374"/>
        <v>0.02</v>
      </c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VLOOKUP($F$10:$F$4815,'Customer Info'!$A$1:$B$501,2,0)</f>
        <v>Charles</v>
      </c>
      <c r="H4783" s="6" t="str">
        <f>VLOOKUP(F4783:$F$4815,'Customer Info'!$A:$C,3,0)</f>
        <v>Sheldon</v>
      </c>
      <c r="I4783" s="6" t="str">
        <f>VLOOKUP($F$10:$F$4815,'Customer Info'!$A:$E,5,0)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24515</v>
      </c>
      <c r="Q4783" s="8">
        <f t="shared" si="373"/>
        <v>2090</v>
      </c>
      <c r="R4783" s="2" t="s">
        <v>28</v>
      </c>
      <c r="S4783" s="9">
        <f t="shared" si="374"/>
        <v>0.05</v>
      </c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VLOOKUP($F$10:$F$4815,'Customer Info'!$A$1:$B$501,2,0)</f>
        <v>Christopher</v>
      </c>
      <c r="H4784" s="6" t="str">
        <f>VLOOKUP(F4784:$F$4815,'Customer Info'!$A:$C,3,0)</f>
        <v>Martinez</v>
      </c>
      <c r="I4784" s="6" t="str">
        <f>VLOOKUP($F$10:$F$4815,'Customer Info'!$A:$E,5,0)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5480</v>
      </c>
      <c r="Q4784" s="8">
        <f t="shared" si="373"/>
        <v>565</v>
      </c>
      <c r="R4784" s="2" t="s">
        <v>28</v>
      </c>
      <c r="S4784" s="9">
        <f t="shared" si="374"/>
        <v>0.05</v>
      </c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VLOOKUP($F$10:$F$4815,'Customer Info'!$A$1:$B$501,2,0)</f>
        <v>Patrick</v>
      </c>
      <c r="H4785" s="6" t="str">
        <f>VLOOKUP(F4785:$F$4815,'Customer Info'!$A:$C,3,0)</f>
        <v>Bzostek</v>
      </c>
      <c r="I4785" s="6" t="str">
        <f>VLOOKUP($F$10:$F$4815,'Customer Info'!$A:$E,5,0)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2404</v>
      </c>
      <c r="Q4785" s="8">
        <f t="shared" si="373"/>
        <v>198</v>
      </c>
      <c r="R4785" s="2" t="s">
        <v>50</v>
      </c>
      <c r="S4785" s="9">
        <f t="shared" si="374"/>
        <v>0.02</v>
      </c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VLOOKUP($F$10:$F$4815,'Customer Info'!$A$1:$B$501,2,0)</f>
        <v>Sung</v>
      </c>
      <c r="H4786" s="6" t="str">
        <f>VLOOKUP(F4786:$F$4815,'Customer Info'!$A:$C,3,0)</f>
        <v>Shariari</v>
      </c>
      <c r="I4786" s="6" t="str">
        <f>VLOOKUP($F$10:$F$4815,'Customer Info'!$A:$E,5,0)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622</v>
      </c>
      <c r="Q4786" s="8">
        <f t="shared" si="373"/>
        <v>78</v>
      </c>
      <c r="R4786" s="2" t="s">
        <v>28</v>
      </c>
      <c r="S4786" s="9">
        <f t="shared" si="374"/>
        <v>0.02</v>
      </c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VLOOKUP($F$10:$F$4815,'Customer Info'!$A$1:$B$501,2,0)</f>
        <v>Craig</v>
      </c>
      <c r="H4787" s="6" t="str">
        <f>VLOOKUP(F4787:$F$4815,'Customer Info'!$A:$C,3,0)</f>
        <v>Yedwab</v>
      </c>
      <c r="I4787" s="6" t="str">
        <f>VLOOKUP($F$10:$F$4815,'Customer Info'!$A:$E,5,0)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859</v>
      </c>
      <c r="Q4787" s="8">
        <f t="shared" si="373"/>
        <v>117</v>
      </c>
      <c r="R4787" s="2" t="s">
        <v>50</v>
      </c>
      <c r="S4787" s="9">
        <f t="shared" si="374"/>
        <v>0.02</v>
      </c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VLOOKUP($F$10:$F$4815,'Customer Info'!$A$1:$B$501,2,0)</f>
        <v>Stuart</v>
      </c>
      <c r="H4788" s="6" t="str">
        <f>VLOOKUP(F4788:$F$4815,'Customer Info'!$A:$C,3,0)</f>
        <v>Calhoun</v>
      </c>
      <c r="I4788" s="6" t="str">
        <f>VLOOKUP($F$10:$F$4815,'Customer Info'!$A:$E,5,0)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33598</v>
      </c>
      <c r="Q4788" s="8">
        <f t="shared" si="373"/>
        <v>1354</v>
      </c>
      <c r="R4788" s="2" t="s">
        <v>50</v>
      </c>
      <c r="S4788" s="9">
        <f t="shared" si="374"/>
        <v>7.0000000000000007E-2</v>
      </c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VLOOKUP($F$10:$F$4815,'Customer Info'!$A$1:$B$501,2,0)</f>
        <v>Bill</v>
      </c>
      <c r="H4789" s="6" t="str">
        <f>VLOOKUP(F4789:$F$4815,'Customer Info'!$A:$C,3,0)</f>
        <v>Donatelli</v>
      </c>
      <c r="I4789" s="6" t="str">
        <f>VLOOKUP($F$10:$F$4815,'Customer Info'!$A:$E,5,0)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5494</v>
      </c>
      <c r="Q4789" s="8">
        <f t="shared" si="373"/>
        <v>610</v>
      </c>
      <c r="R4789" s="2" t="s">
        <v>28</v>
      </c>
      <c r="S4789" s="9">
        <f t="shared" si="374"/>
        <v>0.05</v>
      </c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VLOOKUP($F$10:$F$4815,'Customer Info'!$A$1:$B$501,2,0)</f>
        <v>Toby</v>
      </c>
      <c r="H4790" s="6" t="str">
        <f>VLOOKUP(F4790:$F$4815,'Customer Info'!$A:$C,3,0)</f>
        <v>Braunhardt</v>
      </c>
      <c r="I4790" s="6" t="str">
        <f>VLOOKUP($F$10:$F$4815,'Customer Info'!$A:$E,5,0)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414</v>
      </c>
      <c r="Q4790" s="8">
        <f t="shared" si="373"/>
        <v>69</v>
      </c>
      <c r="R4790" s="2" t="s">
        <v>26</v>
      </c>
      <c r="S4790" s="9">
        <f t="shared" si="374"/>
        <v>0.02</v>
      </c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VLOOKUP($F$10:$F$4815,'Customer Info'!$A$1:$B$501,2,0)</f>
        <v>Bart</v>
      </c>
      <c r="H4791" s="6" t="str">
        <f>VLOOKUP(F4791:$F$4815,'Customer Info'!$A:$C,3,0)</f>
        <v>Folk</v>
      </c>
      <c r="I4791" s="6" t="str">
        <f>VLOOKUP($F$10:$F$4815,'Customer Info'!$A:$E,5,0)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5634</v>
      </c>
      <c r="Q4791" s="8">
        <f t="shared" si="373"/>
        <v>302</v>
      </c>
      <c r="R4791" s="2" t="s">
        <v>26</v>
      </c>
      <c r="S4791" s="9">
        <f t="shared" si="374"/>
        <v>0.05</v>
      </c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VLOOKUP($F$10:$F$4815,'Customer Info'!$A$1:$B$501,2,0)</f>
        <v>Katherine</v>
      </c>
      <c r="H4792" s="6" t="str">
        <f>VLOOKUP(F4792:$F$4815,'Customer Info'!$A:$C,3,0)</f>
        <v>Murray</v>
      </c>
      <c r="I4792" s="6" t="str">
        <f>VLOOKUP($F$10:$F$4815,'Customer Info'!$A:$E,5,0)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460</v>
      </c>
      <c r="Q4792" s="8">
        <f t="shared" si="373"/>
        <v>55</v>
      </c>
      <c r="R4792" s="2" t="s">
        <v>28</v>
      </c>
      <c r="S4792" s="9">
        <f t="shared" si="374"/>
        <v>0.02</v>
      </c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VLOOKUP($F$10:$F$4815,'Customer Info'!$A$1:$B$501,2,0)</f>
        <v>Jill</v>
      </c>
      <c r="H4793" s="6" t="str">
        <f>VLOOKUP(F4793:$F$4815,'Customer Info'!$A:$C,3,0)</f>
        <v>Fjeld</v>
      </c>
      <c r="I4793" s="6" t="str">
        <f>VLOOKUP($F$10:$F$4815,'Customer Info'!$A:$E,5,0)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3469</v>
      </c>
      <c r="Q4793" s="8">
        <f t="shared" si="373"/>
        <v>287</v>
      </c>
      <c r="R4793" s="2" t="s">
        <v>28</v>
      </c>
      <c r="S4793" s="9">
        <f t="shared" si="374"/>
        <v>0.02</v>
      </c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VLOOKUP($F$10:$F$4815,'Customer Info'!$A$1:$B$501,2,0)</f>
        <v>Bryan</v>
      </c>
      <c r="H4794" s="6" t="str">
        <f>VLOOKUP(F4794:$F$4815,'Customer Info'!$A:$C,3,0)</f>
        <v>Davis</v>
      </c>
      <c r="I4794" s="6" t="str">
        <f>VLOOKUP($F$10:$F$4815,'Customer Info'!$A:$E,5,0)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17790</v>
      </c>
      <c r="Q4794" s="8">
        <f t="shared" si="373"/>
        <v>1962</v>
      </c>
      <c r="R4794" s="2" t="s">
        <v>50</v>
      </c>
      <c r="S4794" s="9">
        <f t="shared" si="374"/>
        <v>0.05</v>
      </c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VLOOKUP($F$10:$F$4815,'Customer Info'!$A$1:$B$501,2,0)</f>
        <v>Justin</v>
      </c>
      <c r="H4795" s="6" t="str">
        <f>VLOOKUP(F4795:$F$4815,'Customer Info'!$A:$C,3,0)</f>
        <v>Deggeller</v>
      </c>
      <c r="I4795" s="6" t="str">
        <f>VLOOKUP($F$10:$F$4815,'Customer Info'!$A:$E,5,0)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6017</v>
      </c>
      <c r="Q4795" s="8">
        <f t="shared" si="373"/>
        <v>747</v>
      </c>
      <c r="R4795" s="2" t="s">
        <v>28</v>
      </c>
      <c r="S4795" s="9">
        <f t="shared" si="374"/>
        <v>0.05</v>
      </c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VLOOKUP($F$10:$F$4815,'Customer Info'!$A$1:$B$501,2,0)</f>
        <v>Emily</v>
      </c>
      <c r="H4796" s="6" t="str">
        <f>VLOOKUP(F4796:$F$4815,'Customer Info'!$A:$C,3,0)</f>
        <v>Burns</v>
      </c>
      <c r="I4796" s="6" t="str">
        <f>VLOOKUP($F$10:$F$4815,'Customer Info'!$A:$E,5,0)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17983</v>
      </c>
      <c r="Q4796" s="8">
        <f t="shared" si="373"/>
        <v>1681</v>
      </c>
      <c r="R4796" s="2" t="s">
        <v>50</v>
      </c>
      <c r="S4796" s="9">
        <f t="shared" si="374"/>
        <v>0.05</v>
      </c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VLOOKUP($F$10:$F$4815,'Customer Info'!$A$1:$B$501,2,0)</f>
        <v>Meg</v>
      </c>
      <c r="H4797" s="6" t="str">
        <f>VLOOKUP(F4797:$F$4815,'Customer Info'!$A:$C,3,0)</f>
        <v>Tillman</v>
      </c>
      <c r="I4797" s="6" t="str">
        <f>VLOOKUP($F$10:$F$4815,'Customer Info'!$A:$E,5,0)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4814</v>
      </c>
      <c r="Q4797" s="8">
        <f t="shared" si="373"/>
        <v>446</v>
      </c>
      <c r="R4797" s="2" t="s">
        <v>28</v>
      </c>
      <c r="S4797" s="9">
        <f t="shared" si="374"/>
        <v>0.02</v>
      </c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VLOOKUP($F$10:$F$4815,'Customer Info'!$A$1:$B$501,2,0)</f>
        <v>Daniel</v>
      </c>
      <c r="H4798" s="6" t="str">
        <f>VLOOKUP(F4798:$F$4815,'Customer Info'!$A:$C,3,0)</f>
        <v>Raglin</v>
      </c>
      <c r="I4798" s="6" t="str">
        <f>VLOOKUP($F$10:$F$4815,'Customer Info'!$A:$E,5,0)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7500</v>
      </c>
      <c r="Q4798" s="8">
        <f t="shared" si="373"/>
        <v>752</v>
      </c>
      <c r="R4798" s="2" t="s">
        <v>28</v>
      </c>
      <c r="S4798" s="9">
        <f t="shared" si="374"/>
        <v>0.05</v>
      </c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VLOOKUP($F$10:$F$4815,'Customer Info'!$A$1:$B$501,2,0)</f>
        <v>Dennis</v>
      </c>
      <c r="H4799" s="6" t="str">
        <f>VLOOKUP(F4799:$F$4815,'Customer Info'!$A:$C,3,0)</f>
        <v>Pardue</v>
      </c>
      <c r="I4799" s="6" t="str">
        <f>VLOOKUP($F$10:$F$4815,'Customer Info'!$A:$E,5,0)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2774</v>
      </c>
      <c r="Q4799" s="8">
        <f t="shared" si="373"/>
        <v>206</v>
      </c>
      <c r="R4799" s="2" t="s">
        <v>28</v>
      </c>
      <c r="S4799" s="9">
        <f t="shared" si="374"/>
        <v>0.02</v>
      </c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VLOOKUP($F$10:$F$4815,'Customer Info'!$A$1:$B$501,2,0)</f>
        <v>Thomas</v>
      </c>
      <c r="H4800" s="6" t="str">
        <f>VLOOKUP(F4800:$F$4815,'Customer Info'!$A:$C,3,0)</f>
        <v>Boland</v>
      </c>
      <c r="I4800" s="6" t="str">
        <f>VLOOKUP($F$10:$F$4815,'Customer Info'!$A:$E,5,0)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16644</v>
      </c>
      <c r="Q4800" s="8">
        <f t="shared" si="373"/>
        <v>1298</v>
      </c>
      <c r="R4800" s="2" t="s">
        <v>28</v>
      </c>
      <c r="S4800" s="9">
        <f t="shared" si="374"/>
        <v>0.05</v>
      </c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VLOOKUP($F$10:$F$4815,'Customer Info'!$A$1:$B$501,2,0)</f>
        <v>Claudia</v>
      </c>
      <c r="H4801" s="6" t="str">
        <f>VLOOKUP(F4801:$F$4815,'Customer Info'!$A:$C,3,0)</f>
        <v>Bergmann</v>
      </c>
      <c r="I4801" s="6" t="str">
        <f>VLOOKUP($F$10:$F$4815,'Customer Info'!$A:$E,5,0)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12325</v>
      </c>
      <c r="Q4801" s="8">
        <f t="shared" si="373"/>
        <v>535</v>
      </c>
      <c r="R4801" s="2" t="s">
        <v>28</v>
      </c>
      <c r="S4801" s="9">
        <f t="shared" si="374"/>
        <v>0.05</v>
      </c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VLOOKUP($F$10:$F$4815,'Customer Info'!$A$1:$B$501,2,0)</f>
        <v>Meg</v>
      </c>
      <c r="H4802" s="6" t="str">
        <f>VLOOKUP(F4802:$F$4815,'Customer Info'!$A:$C,3,0)</f>
        <v>Tillman</v>
      </c>
      <c r="I4802" s="6" t="str">
        <f>VLOOKUP($F$10:$F$4815,'Customer Info'!$A:$E,5,0)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8299</v>
      </c>
      <c r="Q4802" s="8">
        <f t="shared" si="373"/>
        <v>562</v>
      </c>
      <c r="R4802" s="2" t="s">
        <v>28</v>
      </c>
      <c r="S4802" s="9">
        <f t="shared" si="374"/>
        <v>0.05</v>
      </c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VLOOKUP($F$10:$F$4815,'Customer Info'!$A$1:$B$501,2,0)</f>
        <v>Craig</v>
      </c>
      <c r="H4803" s="6" t="str">
        <f>VLOOKUP(F4803:$F$4815,'Customer Info'!$A:$C,3,0)</f>
        <v>Carreira</v>
      </c>
      <c r="I4803" s="6" t="str">
        <f>VLOOKUP($F$10:$F$4815,'Customer Info'!$A:$E,5,0)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27719</v>
      </c>
      <c r="Q4803" s="8">
        <f t="shared" si="373"/>
        <v>2103</v>
      </c>
      <c r="R4803" s="2" t="s">
        <v>28</v>
      </c>
      <c r="S4803" s="9">
        <f t="shared" si="374"/>
        <v>7.0000000000000007E-2</v>
      </c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VLOOKUP($F$10:$F$4815,'Customer Info'!$A$1:$B$501,2,0)</f>
        <v>Deirdre</v>
      </c>
      <c r="H4804" s="6" t="str">
        <f>VLOOKUP(F4804:$F$4815,'Customer Info'!$A:$C,3,0)</f>
        <v>Greer</v>
      </c>
      <c r="I4804" s="6" t="str">
        <f>VLOOKUP($F$10:$F$4815,'Customer Info'!$A:$E,5,0)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2207</v>
      </c>
      <c r="Q4804" s="8">
        <f t="shared" si="373"/>
        <v>193</v>
      </c>
      <c r="R4804" s="2" t="s">
        <v>28</v>
      </c>
      <c r="S4804" s="9">
        <f t="shared" si="374"/>
        <v>0.02</v>
      </c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VLOOKUP($F$10:$F$4815,'Customer Info'!$A$1:$B$501,2,0)</f>
        <v>Anthony</v>
      </c>
      <c r="H4805" s="6" t="str">
        <f>VLOOKUP(F4805:$F$4815,'Customer Info'!$A:$C,3,0)</f>
        <v>O'Donnell</v>
      </c>
      <c r="I4805" s="6" t="str">
        <f>VLOOKUP($F$10:$F$4815,'Customer Info'!$A:$E,5,0)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8906</v>
      </c>
      <c r="Q4805" s="8">
        <f t="shared" si="373"/>
        <v>677</v>
      </c>
      <c r="R4805" s="2" t="s">
        <v>28</v>
      </c>
      <c r="S4805" s="9">
        <f t="shared" si="374"/>
        <v>0.05</v>
      </c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VLOOKUP($F$10:$F$4815,'Customer Info'!$A$1:$B$501,2,0)</f>
        <v>Laurel</v>
      </c>
      <c r="H4806" s="6" t="str">
        <f>VLOOKUP(F4806:$F$4815,'Customer Info'!$A:$C,3,0)</f>
        <v>Workman</v>
      </c>
      <c r="I4806" s="6" t="str">
        <f>VLOOKUP($F$10:$F$4815,'Customer Info'!$A:$E,5,0)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12304</v>
      </c>
      <c r="Q4806" s="8">
        <f t="shared" si="373"/>
        <v>784</v>
      </c>
      <c r="R4806" s="2" t="s">
        <v>50</v>
      </c>
      <c r="S4806" s="9">
        <f t="shared" si="374"/>
        <v>0.05</v>
      </c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VLOOKUP($F$10:$F$4815,'Customer Info'!$A$1:$B$501,2,0)</f>
        <v>Lynn</v>
      </c>
      <c r="H4807" s="6" t="str">
        <f>VLOOKUP(F4807:$F$4815,'Customer Info'!$A:$C,3,0)</f>
        <v>Smith</v>
      </c>
      <c r="I4807" s="6" t="str">
        <f>VLOOKUP($F$10:$F$4815,'Customer Info'!$A:$E,5,0)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6828</v>
      </c>
      <c r="Q4807" s="8">
        <f t="shared" si="373"/>
        <v>316</v>
      </c>
      <c r="R4807" s="2" t="s">
        <v>50</v>
      </c>
      <c r="S4807" s="9">
        <f t="shared" si="374"/>
        <v>0.05</v>
      </c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VLOOKUP($F$10:$F$4815,'Customer Info'!$A$1:$B$501,2,0)</f>
        <v>Brendan</v>
      </c>
      <c r="H4808" s="6" t="str">
        <f>VLOOKUP(F4808:$F$4815,'Customer Info'!$A:$C,3,0)</f>
        <v>Murry</v>
      </c>
      <c r="I4808" s="6" t="str">
        <f>VLOOKUP($F$10:$F$4815,'Customer Info'!$A:$E,5,0)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1228</v>
      </c>
      <c r="Q4808" s="8">
        <f t="shared" si="373"/>
        <v>87</v>
      </c>
      <c r="R4808" s="2" t="s">
        <v>50</v>
      </c>
      <c r="S4808" s="9">
        <f t="shared" si="374"/>
        <v>0.02</v>
      </c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VLOOKUP($F$10:$F$4815,'Customer Info'!$A$1:$B$501,2,0)</f>
        <v>Matt</v>
      </c>
      <c r="H4809" s="6" t="str">
        <f>VLOOKUP(F4809:$F$4815,'Customer Info'!$A:$C,3,0)</f>
        <v>Collins</v>
      </c>
      <c r="I4809" s="6" t="str">
        <f>VLOOKUP($F$10:$F$4815,'Customer Info'!$A:$E,5,0)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6442</v>
      </c>
      <c r="Q4809" s="8">
        <f t="shared" si="373"/>
        <v>658</v>
      </c>
      <c r="R4809" s="2" t="s">
        <v>26</v>
      </c>
      <c r="S4809" s="9">
        <f t="shared" si="374"/>
        <v>0.05</v>
      </c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VLOOKUP($F$10:$F$4815,'Customer Info'!$A$1:$B$501,2,0)</f>
        <v>Paul</v>
      </c>
      <c r="H4810" s="6" t="str">
        <f>VLOOKUP(F4810:$F$4815,'Customer Info'!$A:$C,3,0)</f>
        <v>Knutson</v>
      </c>
      <c r="I4810" s="6" t="str">
        <f>VLOOKUP($F$10:$F$4815,'Customer Info'!$A:$E,5,0)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25121</v>
      </c>
      <c r="Q4810" s="8">
        <f t="shared" si="373"/>
        <v>1022</v>
      </c>
      <c r="R4810" s="2" t="s">
        <v>28</v>
      </c>
      <c r="S4810" s="9">
        <f t="shared" si="374"/>
        <v>7.0000000000000007E-2</v>
      </c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VLOOKUP($F$10:$F$4815,'Customer Info'!$A$1:$B$501,2,0)</f>
        <v>Patrick</v>
      </c>
      <c r="H4811" s="6" t="str">
        <f>VLOOKUP(F4811:$F$4815,'Customer Info'!$A:$C,3,0)</f>
        <v>O'Donnell</v>
      </c>
      <c r="I4811" s="6" t="str">
        <f>VLOOKUP($F$10:$F$4815,'Customer Info'!$A:$E,5,0)</f>
        <v>Sydney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N4811+O4811</f>
        <v>577</v>
      </c>
      <c r="Q4811" s="8">
        <f t="shared" ref="Q4811:Q4815" si="378">P4811-M4811</f>
        <v>46</v>
      </c>
      <c r="R4811" s="2" t="s">
        <v>28</v>
      </c>
      <c r="S4811" s="9">
        <f t="shared" ref="S4811:S4815" si="379">VLOOKUP($P$10:$P$4815,$T$1:$U$7, 2,1)</f>
        <v>0.02</v>
      </c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VLOOKUP($F$10:$F$4815,'Customer Info'!$A$1:$B$501,2,0)</f>
        <v>Erica</v>
      </c>
      <c r="H4812" s="6" t="str">
        <f>VLOOKUP(F4812:$F$4815,'Customer Info'!$A:$C,3,0)</f>
        <v>Smith</v>
      </c>
      <c r="I4812" s="6" t="str">
        <f>VLOOKUP($F$10:$F$4815,'Customer Info'!$A:$E,5,0)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36660</v>
      </c>
      <c r="Q4812" s="8">
        <f t="shared" si="378"/>
        <v>3370</v>
      </c>
      <c r="R4812" s="2" t="s">
        <v>50</v>
      </c>
      <c r="S4812" s="9">
        <f t="shared" si="379"/>
        <v>7.0000000000000007E-2</v>
      </c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VLOOKUP($F$10:$F$4815,'Customer Info'!$A$1:$B$501,2,0)</f>
        <v>Jessica</v>
      </c>
      <c r="H4813" s="6" t="str">
        <f>VLOOKUP(F4813:$F$4815,'Customer Info'!$A:$C,3,0)</f>
        <v>Myrick</v>
      </c>
      <c r="I4813" s="6" t="str">
        <f>VLOOKUP($F$10:$F$4815,'Customer Info'!$A:$E,5,0)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71</v>
      </c>
      <c r="Q4813" s="8">
        <f t="shared" si="378"/>
        <v>14</v>
      </c>
      <c r="R4813" s="2" t="s">
        <v>28</v>
      </c>
      <c r="S4813" s="9">
        <f t="shared" si="379"/>
        <v>0.02</v>
      </c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VLOOKUP($F$10:$F$4815,'Customer Info'!$A$1:$B$501,2,0)</f>
        <v>Stuart</v>
      </c>
      <c r="H4814" s="6" t="str">
        <f>VLOOKUP(F4814:$F$4815,'Customer Info'!$A:$C,3,0)</f>
        <v>Calhoun</v>
      </c>
      <c r="I4814" s="6" t="str">
        <f>VLOOKUP($F$10:$F$4815,'Customer Info'!$A:$E,5,0)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234</v>
      </c>
      <c r="Q4814" s="8">
        <f t="shared" si="378"/>
        <v>18</v>
      </c>
      <c r="R4814" s="2" t="s">
        <v>28</v>
      </c>
      <c r="S4814" s="9">
        <f t="shared" si="379"/>
        <v>0.02</v>
      </c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VLOOKUP($F$10:$F$4815,'Customer Info'!$A$1:$B$501,2,0)</f>
        <v>Anthony</v>
      </c>
      <c r="H4815" s="6" t="str">
        <f>VLOOKUP(F4815:$F$4815,'Customer Info'!$A:$C,3,0)</f>
        <v>O'Donnell</v>
      </c>
      <c r="I4815" s="6" t="str">
        <f>VLOOKUP($F$10:$F$4815,'Customer Info'!$A:$E,5,0)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1800</v>
      </c>
      <c r="Q4815" s="8">
        <f t="shared" si="378"/>
        <v>254</v>
      </c>
      <c r="R4815" s="2" t="s">
        <v>26</v>
      </c>
      <c r="S4815" s="9">
        <f t="shared" si="379"/>
        <v>0.02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A43" workbookViewId="0">
      <selection activeCell="B9" sqref="B9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ht="14.45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ht="14.45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2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2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2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2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2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2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2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2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2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2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2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2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2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Pramod R. Hande</cp:lastModifiedBy>
  <dcterms:created xsi:type="dcterms:W3CDTF">2022-11-26T08:10:01Z</dcterms:created>
  <dcterms:modified xsi:type="dcterms:W3CDTF">2024-07-30T13:18:56Z</dcterms:modified>
</cp:coreProperties>
</file>