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8765" windowHeight="7755"/>
  </bookViews>
  <sheets>
    <sheet name="Customs Invoice Format" sheetId="1" r:id="rId1"/>
    <sheet name="Guide to fill Customs Invoice" sheetId="2" r:id="rId2"/>
    <sheet name="Annexure 1 " sheetId="3" r:id="rId3"/>
    <sheet name="Annexure 2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5" i="1"/>
  <c r="F145"/>
  <c r="H144"/>
  <c r="J144" s="1"/>
  <c r="M144" s="1"/>
  <c r="H143"/>
  <c r="J143" s="1"/>
  <c r="M143" s="1"/>
  <c r="H142"/>
  <c r="J142" s="1"/>
  <c r="M142" s="1"/>
  <c r="H141"/>
  <c r="J141" s="1"/>
  <c r="M141" s="1"/>
  <c r="H140"/>
  <c r="J140" s="1"/>
  <c r="M140" s="1"/>
  <c r="M139"/>
  <c r="J139"/>
  <c r="H139"/>
  <c r="J138"/>
  <c r="M138" s="1"/>
  <c r="H138"/>
  <c r="H137"/>
  <c r="J137" s="1"/>
  <c r="M137" s="1"/>
  <c r="H136"/>
  <c r="J136" s="1"/>
  <c r="M136" s="1"/>
  <c r="M135"/>
  <c r="J135"/>
  <c r="H135"/>
  <c r="J134"/>
  <c r="M134" s="1"/>
  <c r="H134"/>
  <c r="H133"/>
  <c r="J133" s="1"/>
  <c r="M133" s="1"/>
  <c r="H132"/>
  <c r="J132" s="1"/>
  <c r="M132" s="1"/>
  <c r="M131"/>
  <c r="J131"/>
  <c r="H131"/>
  <c r="J130"/>
  <c r="M130" s="1"/>
  <c r="H130"/>
  <c r="H129"/>
  <c r="J129" s="1"/>
  <c r="M129" s="1"/>
  <c r="H128"/>
  <c r="J128" s="1"/>
  <c r="M128" s="1"/>
  <c r="M127"/>
  <c r="J127"/>
  <c r="H127"/>
  <c r="J126"/>
  <c r="M126" s="1"/>
  <c r="H126"/>
  <c r="H125"/>
  <c r="J125" s="1"/>
  <c r="M125" s="1"/>
  <c r="H124"/>
  <c r="J124" s="1"/>
  <c r="M124" s="1"/>
  <c r="M123"/>
  <c r="J123"/>
  <c r="H123"/>
  <c r="J122"/>
  <c r="M122" s="1"/>
  <c r="H122"/>
  <c r="H121"/>
  <c r="J121" s="1"/>
  <c r="M121" s="1"/>
  <c r="H120"/>
  <c r="J120" s="1"/>
  <c r="M120" s="1"/>
  <c r="M119"/>
  <c r="J119"/>
  <c r="H119"/>
  <c r="J118"/>
  <c r="M118" s="1"/>
  <c r="H118"/>
  <c r="H117"/>
  <c r="J117" s="1"/>
  <c r="M117" s="1"/>
  <c r="H116"/>
  <c r="J116" s="1"/>
  <c r="M116" s="1"/>
  <c r="M115"/>
  <c r="J115"/>
  <c r="H115"/>
  <c r="J114"/>
  <c r="M114" s="1"/>
  <c r="H114"/>
  <c r="H145" s="1"/>
  <c r="I58"/>
  <c r="F58"/>
  <c r="H57"/>
  <c r="J57" s="1"/>
  <c r="M57" s="1"/>
  <c r="M56"/>
  <c r="J56"/>
  <c r="H56"/>
  <c r="J55"/>
  <c r="M55" s="1"/>
  <c r="H55"/>
  <c r="H54"/>
  <c r="J54" s="1"/>
  <c r="M54" s="1"/>
  <c r="H53"/>
  <c r="J53" s="1"/>
  <c r="M53" s="1"/>
  <c r="M52"/>
  <c r="J52"/>
  <c r="H52"/>
  <c r="J51"/>
  <c r="M51" s="1"/>
  <c r="H51"/>
  <c r="H50"/>
  <c r="J50" s="1"/>
  <c r="M50" s="1"/>
  <c r="H49"/>
  <c r="J49" s="1"/>
  <c r="M49" s="1"/>
  <c r="M48"/>
  <c r="J48"/>
  <c r="H48"/>
  <c r="J47"/>
  <c r="M47" s="1"/>
  <c r="H47"/>
  <c r="H46"/>
  <c r="J46" s="1"/>
  <c r="M46" s="1"/>
  <c r="H45"/>
  <c r="J45" s="1"/>
  <c r="M45" s="1"/>
  <c r="M44"/>
  <c r="J44"/>
  <c r="H44"/>
  <c r="J43"/>
  <c r="M43" s="1"/>
  <c r="H43"/>
  <c r="H42"/>
  <c r="J42" s="1"/>
  <c r="M42" s="1"/>
  <c r="H41"/>
  <c r="J41" s="1"/>
  <c r="M41" s="1"/>
  <c r="M40"/>
  <c r="J40"/>
  <c r="H40"/>
  <c r="J39"/>
  <c r="M39" s="1"/>
  <c r="H39"/>
  <c r="H38"/>
  <c r="J38" s="1"/>
  <c r="M38" s="1"/>
  <c r="H37"/>
  <c r="J37" s="1"/>
  <c r="M37" s="1"/>
  <c r="M36"/>
  <c r="J36"/>
  <c r="H36"/>
  <c r="J35"/>
  <c r="M35" s="1"/>
  <c r="H35"/>
  <c r="H34"/>
  <c r="J34" s="1"/>
  <c r="M34" s="1"/>
  <c r="H33"/>
  <c r="J33" s="1"/>
  <c r="M33" s="1"/>
  <c r="M32"/>
  <c r="J32"/>
  <c r="H32"/>
  <c r="J31"/>
  <c r="M31" s="1"/>
  <c r="H31"/>
  <c r="H30"/>
  <c r="J30" s="1"/>
  <c r="M30" s="1"/>
  <c r="H29"/>
  <c r="J29" s="1"/>
  <c r="M29" s="1"/>
  <c r="M28"/>
  <c r="J28"/>
  <c r="H28"/>
  <c r="J27"/>
  <c r="M27" s="1"/>
  <c r="H27"/>
  <c r="H58" s="1"/>
  <c r="M145" l="1"/>
  <c r="M147" s="1"/>
  <c r="M58"/>
  <c r="M60" s="1"/>
  <c r="J58"/>
  <c r="M59" s="1"/>
  <c r="J145"/>
  <c r="M146" s="1"/>
</calcChain>
</file>

<file path=xl/sharedStrings.xml><?xml version="1.0" encoding="utf-8"?>
<sst xmlns="http://schemas.openxmlformats.org/spreadsheetml/2006/main" count="246" uniqueCount="178">
  <si>
    <t>Bill to Party</t>
  </si>
  <si>
    <t>Ship to Party</t>
  </si>
  <si>
    <t>Name:</t>
  </si>
  <si>
    <t>Address:</t>
  </si>
  <si>
    <t>Country:</t>
  </si>
  <si>
    <t>Country</t>
  </si>
  <si>
    <t>S. No.</t>
  </si>
  <si>
    <t>Product Description</t>
  </si>
  <si>
    <t>HSN
Code</t>
  </si>
  <si>
    <t>IGST</t>
  </si>
  <si>
    <t>Total</t>
  </si>
  <si>
    <t>Total Amount before Tax</t>
  </si>
  <si>
    <t>Bank Details</t>
  </si>
  <si>
    <t>Bank A/C:</t>
  </si>
  <si>
    <t>Ceritified that the particulars given above are true and correct</t>
  </si>
  <si>
    <t xml:space="preserve">Bank IFSC: </t>
  </si>
  <si>
    <t>Authorised signatory</t>
  </si>
  <si>
    <t xml:space="preserve">For </t>
  </si>
  <si>
    <t>Bank AD Code:</t>
  </si>
  <si>
    <t xml:space="preserve">GSTIN/UIN : </t>
  </si>
  <si>
    <t xml:space="preserve"> </t>
  </si>
  <si>
    <t>PAN or IEC Number</t>
  </si>
  <si>
    <t>Shipper Name:</t>
  </si>
  <si>
    <t>Address 1:</t>
  </si>
  <si>
    <t xml:space="preserve">Telephone No: </t>
  </si>
  <si>
    <t xml:space="preserve">Bank AD Code </t>
  </si>
  <si>
    <t>Invoice Date</t>
  </si>
  <si>
    <t>GST Invoice No:</t>
  </si>
  <si>
    <t>Address 2:</t>
  </si>
  <si>
    <t>GST Invoice date:</t>
  </si>
  <si>
    <t>"By Air" is the option for all DHL Express shipments</t>
  </si>
  <si>
    <t xml:space="preserve">Transport Mode </t>
  </si>
  <si>
    <t>Vehicle No:</t>
  </si>
  <si>
    <t xml:space="preserve">GST Payment Status </t>
  </si>
  <si>
    <t>S.No</t>
  </si>
  <si>
    <t>Remarks</t>
  </si>
  <si>
    <t>Note:</t>
  </si>
  <si>
    <t>This is basis our interpretation as on today &amp; in case of any updations, we would keep you informed.</t>
  </si>
  <si>
    <t>Company  Seal</t>
  </si>
  <si>
    <t>(On the Company letter head)</t>
  </si>
  <si>
    <t>URL :</t>
  </si>
  <si>
    <t>Mandatory Fields to be Covered in Invoice</t>
  </si>
  <si>
    <t xml:space="preserve">http://teleshoppe.com/dhl/GST.pdf </t>
  </si>
  <si>
    <t>Please refer to this URL for more info:</t>
  </si>
  <si>
    <t>GSTIN or UIN</t>
  </si>
  <si>
    <t>Chose one of the 3 options : NA, Bond or LUT , Against Payment of IGST</t>
  </si>
  <si>
    <r>
      <t xml:space="preserve">Default </t>
    </r>
    <r>
      <rPr>
        <b/>
        <sz val="11"/>
        <color rgb="FFFF0000"/>
        <rFont val="Calibri"/>
        <family val="2"/>
        <scheme val="minor"/>
      </rPr>
      <t>" DHL Express"</t>
    </r>
    <r>
      <rPr>
        <sz val="11"/>
        <color rgb="FFFF0000"/>
        <rFont val="Calibri"/>
        <family val="2"/>
        <scheme val="minor"/>
      </rPr>
      <t xml:space="preserve"> since DHL operates in Hub and spoke model</t>
    </r>
  </si>
  <si>
    <t>% Discount</t>
  </si>
  <si>
    <t>% Rate</t>
  </si>
  <si>
    <t xml:space="preserve">Break-up of Taxable amount and GST Paid (if Export against payment) for each line item </t>
  </si>
  <si>
    <t>Reverse Charges</t>
  </si>
  <si>
    <t>Coutry of Origin of Goods:</t>
  </si>
  <si>
    <t>Value in INR</t>
  </si>
  <si>
    <t>Qty (No.)</t>
  </si>
  <si>
    <t>Total Value (INR)</t>
  </si>
  <si>
    <t>Terms of Trade</t>
  </si>
  <si>
    <t>Net Amount (INR)</t>
  </si>
  <si>
    <t>Page 1 of ……</t>
  </si>
  <si>
    <t>Page 2 of ……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</si>
  <si>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</si>
  <si>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</si>
  <si>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</si>
  <si>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</si>
  <si>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</si>
  <si>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</si>
  <si>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</si>
  <si>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</si>
  <si>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</si>
  <si>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</si>
  <si>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INTENDED END USE CODE</t>
  </si>
  <si>
    <t>Refer to below end use description and add the code in SLI for reference</t>
  </si>
  <si>
    <t>DCA100</t>
  </si>
  <si>
    <r>
      <t xml:space="preserve">For Veterinary Medical Use as a Non-Food Product under Controlled Distribution </t>
    </r>
    <r>
      <rPr>
        <b/>
        <sz val="11"/>
        <color indexed="8"/>
        <rFont val="Calibri"/>
        <family val="2"/>
      </rPr>
      <t>(Trading)</t>
    </r>
  </si>
  <si>
    <t>DCH100</t>
  </si>
  <si>
    <r>
      <t xml:space="preserve">For Human Medical Use as a Non-Food Product under Controlled Distribution </t>
    </r>
    <r>
      <rPr>
        <b/>
        <sz val="11"/>
        <color indexed="8"/>
        <rFont val="Calibri"/>
        <family val="2"/>
      </rPr>
      <t>(Trading)</t>
    </r>
  </si>
  <si>
    <t>DCH300</t>
  </si>
  <si>
    <t>For Human Medical Use as a Transplanted Organ, Tissue, or Fluid</t>
  </si>
  <si>
    <t>DCH400</t>
  </si>
  <si>
    <t>For Human Medical Use as a Non-Food Product under Controlled Distribution</t>
  </si>
  <si>
    <t>DCH800</t>
  </si>
  <si>
    <t>For Research use a human medicine</t>
  </si>
  <si>
    <t>DCX200</t>
  </si>
  <si>
    <r>
      <t xml:space="preserve">For manufacture/processing as a human or veterinary medicine </t>
    </r>
    <r>
      <rPr>
        <b/>
        <sz val="11"/>
        <color indexed="8"/>
        <rFont val="Calibri"/>
        <family val="2"/>
      </rPr>
      <t>(Manufacture/Actual Use</t>
    </r>
    <r>
      <rPr>
        <sz val="11"/>
        <color indexed="8"/>
        <rFont val="Calibri"/>
        <family val="2"/>
      </rPr>
      <t>)</t>
    </r>
  </si>
  <si>
    <t>DCX900</t>
  </si>
  <si>
    <t>For  personal consumption</t>
  </si>
  <si>
    <t>FSA100</t>
  </si>
  <si>
    <r>
      <t>For Animal Food or Feed (</t>
    </r>
    <r>
      <rPr>
        <b/>
        <sz val="11"/>
        <color indexed="8"/>
        <rFont val="Calibri"/>
        <family val="2"/>
      </rPr>
      <t>Trading</t>
    </r>
    <r>
      <rPr>
        <sz val="11"/>
        <color indexed="8"/>
        <rFont val="Calibri"/>
        <family val="2"/>
      </rPr>
      <t>/ commercial distribution)</t>
    </r>
  </si>
  <si>
    <t>FSA200</t>
  </si>
  <si>
    <r>
      <t xml:space="preserve">For manufacture/processing as a Animal Food/Feed </t>
    </r>
    <r>
      <rPr>
        <b/>
        <sz val="11"/>
        <color indexed="8"/>
        <rFont val="Calibri"/>
        <family val="2"/>
      </rPr>
      <t>(Manufacture/Actual Use</t>
    </r>
    <r>
      <rPr>
        <sz val="11"/>
        <color indexed="8"/>
        <rFont val="Calibri"/>
        <family val="2"/>
      </rPr>
      <t>)</t>
    </r>
  </si>
  <si>
    <t>FSA800</t>
  </si>
  <si>
    <t>For use research use as animal Food</t>
  </si>
  <si>
    <t>FSA900</t>
  </si>
  <si>
    <t xml:space="preserve">For Personal use </t>
  </si>
  <si>
    <t>FSH100</t>
  </si>
  <si>
    <r>
      <t>For Consumer use under commercial distribution (</t>
    </r>
    <r>
      <rPr>
        <b/>
        <sz val="11"/>
        <color indexed="8"/>
        <rFont val="Calibri"/>
        <family val="2"/>
      </rPr>
      <t>Trading</t>
    </r>
    <r>
      <rPr>
        <sz val="11"/>
        <color indexed="8"/>
        <rFont val="Calibri"/>
        <family val="2"/>
      </rPr>
      <t>)- Retail or wholsale</t>
    </r>
  </si>
  <si>
    <t>FSH200</t>
  </si>
  <si>
    <r>
      <t>For manufacture/ commercial Processing (</t>
    </r>
    <r>
      <rPr>
        <b/>
        <sz val="11"/>
        <color indexed="8"/>
        <rFont val="Calibri"/>
        <family val="2"/>
      </rPr>
      <t>Manufacture/Actual Use</t>
    </r>
    <r>
      <rPr>
        <sz val="11"/>
        <color indexed="8"/>
        <rFont val="Calibri"/>
        <family val="2"/>
      </rPr>
      <t>)</t>
    </r>
  </si>
  <si>
    <t>FSH700</t>
  </si>
  <si>
    <t>For Internal use in Hotels-Restaurant</t>
  </si>
  <si>
    <t>For Public Display or Exhibition</t>
  </si>
  <si>
    <t>FSH750</t>
  </si>
  <si>
    <t>For use in International Sports Events</t>
  </si>
  <si>
    <t>FSH800</t>
  </si>
  <si>
    <t>For Research Use</t>
  </si>
  <si>
    <t>FSH900</t>
  </si>
  <si>
    <t>For personal consumption</t>
  </si>
  <si>
    <t>FSH910</t>
  </si>
  <si>
    <t>For distribution in a natural disaster (if received gratis)</t>
  </si>
  <si>
    <t>FSH920</t>
  </si>
  <si>
    <t>For Charitable Use</t>
  </si>
  <si>
    <t>FSH930</t>
  </si>
  <si>
    <t>For use in a Diplomatic Establishment</t>
  </si>
  <si>
    <t>GNX100</t>
  </si>
  <si>
    <r>
      <t xml:space="preserve">For Consumer use under commercial distribution (for </t>
    </r>
    <r>
      <rPr>
        <b/>
        <sz val="11"/>
        <color indexed="8"/>
        <rFont val="Calibri"/>
        <family val="2"/>
      </rPr>
      <t>Trading -</t>
    </r>
    <r>
      <rPr>
        <sz val="11"/>
        <color indexed="8"/>
        <rFont val="Calibri"/>
        <family val="2"/>
      </rPr>
      <t xml:space="preserve"> wholesale or retail)</t>
    </r>
  </si>
  <si>
    <t>GNX200</t>
  </si>
  <si>
    <r>
      <t xml:space="preserve">For Commercial Assembly or processing (For </t>
    </r>
    <r>
      <rPr>
        <b/>
        <sz val="11"/>
        <color indexed="8"/>
        <rFont val="Calibri"/>
        <family val="2"/>
      </rPr>
      <t>Manufacture/Actual use</t>
    </r>
    <r>
      <rPr>
        <sz val="11"/>
        <color indexed="8"/>
        <rFont val="Calibri"/>
        <family val="2"/>
      </rPr>
      <t>)</t>
    </r>
  </si>
  <si>
    <t>GNX300</t>
  </si>
  <si>
    <t>For use as Fertilizers or soil promoters</t>
  </si>
  <si>
    <t>GNX600</t>
  </si>
  <si>
    <t>For Repair or Refurbishing as defective or second hand goods</t>
  </si>
  <si>
    <t>GNX650</t>
  </si>
  <si>
    <t>For Recycling or Recovery</t>
  </si>
  <si>
    <t>GNX680</t>
  </si>
  <si>
    <t>For Disposal as waste</t>
  </si>
  <si>
    <t>GNX700</t>
  </si>
  <si>
    <t>GNX810</t>
  </si>
  <si>
    <t>For Research &amp; Development (note: other than Biomedical Research)</t>
  </si>
  <si>
    <t>GNX815</t>
  </si>
  <si>
    <t>For Medical Or Biomedical Research</t>
  </si>
  <si>
    <t>GNX915</t>
  </si>
  <si>
    <t>For display as a Trophy (hunting or other trophy)</t>
  </si>
  <si>
    <t>LVA100</t>
  </si>
  <si>
    <t>For Breeding in Captivity or Artificial Propagation</t>
  </si>
  <si>
    <t>LVA200</t>
  </si>
  <si>
    <t>For Grow-Out or Increase</t>
  </si>
  <si>
    <t>LVA300</t>
  </si>
  <si>
    <t>For re-introduction into the wild</t>
  </si>
  <si>
    <t>LVA400</t>
  </si>
  <si>
    <t xml:space="preserve">For Immediate Slaughter </t>
  </si>
  <si>
    <t>LVA500</t>
  </si>
  <si>
    <t>LVA710</t>
  </si>
  <si>
    <t>For display in Zoo</t>
  </si>
  <si>
    <t>LVA760</t>
  </si>
  <si>
    <t>For Circus or Travelling Exhibition or games or show</t>
  </si>
  <si>
    <t>LVA800</t>
  </si>
  <si>
    <t>For Research Purposes</t>
  </si>
  <si>
    <t>LVA900</t>
  </si>
  <si>
    <t>LVA950</t>
  </si>
  <si>
    <t>For Re Export</t>
  </si>
  <si>
    <t>LVP100</t>
  </si>
  <si>
    <t>For Propagation</t>
  </si>
  <si>
    <t>LVP400</t>
  </si>
  <si>
    <t>For Germplasm</t>
  </si>
  <si>
    <t>LVP500</t>
  </si>
  <si>
    <t>LVP730</t>
  </si>
  <si>
    <t>For a display in a Botanical Garden</t>
  </si>
  <si>
    <t>FOB Value:</t>
  </si>
  <si>
    <r>
      <t xml:space="preserve">Shipper Declaration :                                                                                                                     </t>
    </r>
    <r>
      <rPr>
        <i/>
        <sz val="11"/>
        <color theme="1"/>
        <rFont val="Calibri"/>
        <family val="2"/>
        <scheme val="minor"/>
      </rPr>
      <t>Please declare if your "supply meant for export is under Bond / LUT" or "Is the supply meant for export against payment of IGST" .                                                                                         Please mention if the shipment is meant for "Bonafied sample" or "Gift" if applicable.
Please also mention if you intend to claim schemes like MEIS, Duty Draw, Repair &amp; Retuns, ATA Carnet etc.</t>
    </r>
  </si>
  <si>
    <r>
      <t>A) Either</t>
    </r>
    <r>
      <rPr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Supply Meant for Export on Payment of Integrated Tax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'or'</t>
    </r>
    <r>
      <rPr>
        <b/>
        <sz val="11"/>
        <color theme="1"/>
        <rFont val="Calibri"/>
        <family val="2"/>
        <scheme val="minor"/>
      </rPr>
      <t xml:space="preserve"> 
</t>
    </r>
    <r>
      <rPr>
        <b/>
        <sz val="11"/>
        <color rgb="FF00B0F0"/>
        <rFont val="Calibri"/>
        <family val="2"/>
        <scheme val="minor"/>
      </rPr>
      <t xml:space="preserve">Supply Meant for Export under Bond without payment of Integrated Tax  </t>
    </r>
    <r>
      <rPr>
        <sz val="11"/>
        <rFont val="Calibri"/>
        <family val="2"/>
        <scheme val="minor"/>
      </rPr>
      <t>'or'</t>
    </r>
    <r>
      <rPr>
        <b/>
        <sz val="11"/>
        <color rgb="FF00B0F0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Supply Meant for Export under Letter of Undertaking without payment of Integrated Tax</t>
    </r>
    <r>
      <rPr>
        <b/>
        <sz val="11"/>
        <color rgb="FF00B0F0"/>
        <rFont val="Calibri"/>
        <family val="2"/>
        <scheme val="minor"/>
      </rPr>
      <t xml:space="preserve">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 xml:space="preserve">B) Applicability of schemes like MEIS, DrawBack, Repair and Return, ATA Carnet ,etc                                                                                                                                          </t>
    </r>
  </si>
  <si>
    <t xml:space="preserve">Vehicle number: </t>
  </si>
  <si>
    <t>IGST Payment Status: (Tick applicable option)</t>
  </si>
  <si>
    <t>A) Not Applicable</t>
  </si>
  <si>
    <t xml:space="preserve">B)  LUT  or Export under Bond. </t>
  </si>
  <si>
    <t>C)   Export Against Payment of IGST</t>
  </si>
  <si>
    <t>Terms of Trade : (Refer Annexure 2 )</t>
  </si>
  <si>
    <t>HSN Code</t>
  </si>
  <si>
    <t>IEC:</t>
  </si>
  <si>
    <t>PAN:</t>
  </si>
  <si>
    <t>End Use Code:( Refer Annexure 1 for end use Codes)</t>
  </si>
  <si>
    <t>Transport Mode:</t>
  </si>
  <si>
    <t>GST Invoice Number &amp; Date</t>
  </si>
  <si>
    <t>State Code</t>
  </si>
  <si>
    <r>
      <rPr>
        <b/>
        <sz val="11"/>
        <rFont val="Calibri"/>
        <family val="2"/>
        <scheme val="minor"/>
      </rPr>
      <t>Export Declaration:</t>
    </r>
    <r>
      <rPr>
        <sz val="11"/>
        <rFont val="Calibri"/>
        <family val="2"/>
        <scheme val="minor"/>
      </rPr>
      <t xml:space="preserve"> </t>
    </r>
  </si>
  <si>
    <t xml:space="preserve">Place of Supply : </t>
  </si>
  <si>
    <t>State Name :</t>
  </si>
  <si>
    <t>Customs Invoice</t>
  </si>
  <si>
    <t>Rate per Unit (INR)</t>
  </si>
  <si>
    <t>Total Invoice Amount before Tax in Words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</si>
</sst>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9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sz val="7"/>
      <color theme="1"/>
      <name val="Bookman Old Style"/>
      <family val="1"/>
    </font>
    <font>
      <b/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5" fillId="0" borderId="0"/>
  </cellStyleXfs>
  <cellXfs count="200">
    <xf numFmtId="0" fontId="0" fillId="0" borderId="0" xfId="0"/>
    <xf numFmtId="0" fontId="3" fillId="2" borderId="18" xfId="0" applyFont="1" applyFill="1" applyBorder="1"/>
    <xf numFmtId="0" fontId="0" fillId="0" borderId="12" xfId="0" applyBorder="1"/>
    <xf numFmtId="0" fontId="0" fillId="0" borderId="25" xfId="0" applyBorder="1"/>
    <xf numFmtId="0" fontId="0" fillId="0" borderId="36" xfId="0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/>
    </xf>
    <xf numFmtId="0" fontId="11" fillId="0" borderId="26" xfId="0" applyFont="1" applyBorder="1" applyAlignment="1">
      <alignment horizontal="left"/>
    </xf>
    <xf numFmtId="0" fontId="1" fillId="6" borderId="26" xfId="0" applyFont="1" applyFill="1" applyBorder="1" applyAlignment="1">
      <alignment horizontal="left" vertical="center"/>
    </xf>
    <xf numFmtId="0" fontId="12" fillId="0" borderId="0" xfId="1"/>
    <xf numFmtId="0" fontId="11" fillId="0" borderId="42" xfId="0" applyFont="1" applyBorder="1" applyAlignment="1"/>
    <xf numFmtId="0" fontId="13" fillId="0" borderId="26" xfId="0" applyFont="1" applyBorder="1" applyAlignment="1">
      <alignment horizontal="left" vertical="center" wrapText="1"/>
    </xf>
    <xf numFmtId="0" fontId="13" fillId="0" borderId="0" xfId="0" applyFont="1"/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7" borderId="26" xfId="2" applyFont="1" applyFill="1" applyBorder="1"/>
    <xf numFmtId="0" fontId="1" fillId="0" borderId="26" xfId="2" applyFont="1" applyBorder="1" applyAlignment="1">
      <alignment horizontal="center"/>
    </xf>
    <xf numFmtId="0" fontId="11" fillId="0" borderId="26" xfId="2" applyFont="1" applyFill="1" applyBorder="1"/>
    <xf numFmtId="0" fontId="15" fillId="0" borderId="26" xfId="2" applyFont="1" applyFill="1" applyBorder="1" applyAlignment="1">
      <alignment horizontal="left" vertical="top" wrapText="1"/>
    </xf>
    <xf numFmtId="0" fontId="15" fillId="0" borderId="26" xfId="2" applyFill="1" applyBorder="1" applyAlignment="1">
      <alignment horizontal="left" vertical="top" wrapText="1"/>
    </xf>
    <xf numFmtId="0" fontId="10" fillId="0" borderId="26" xfId="0" applyFont="1" applyBorder="1"/>
    <xf numFmtId="0" fontId="0" fillId="0" borderId="26" xfId="0" applyBorder="1"/>
    <xf numFmtId="0" fontId="11" fillId="0" borderId="26" xfId="0" applyFont="1" applyFill="1" applyBorder="1" applyAlignment="1">
      <alignment horizontal="left" vertical="center"/>
    </xf>
    <xf numFmtId="0" fontId="11" fillId="0" borderId="26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/>
    </xf>
    <xf numFmtId="0" fontId="9" fillId="0" borderId="40" xfId="0" applyFont="1" applyBorder="1"/>
    <xf numFmtId="0" fontId="9" fillId="0" borderId="61" xfId="0" applyFont="1" applyBorder="1" applyAlignment="1"/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5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44" xfId="0" applyFont="1" applyBorder="1" applyAlignment="1">
      <alignment horizontal="left"/>
    </xf>
    <xf numFmtId="0" fontId="1" fillId="0" borderId="45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3" borderId="26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9" fillId="0" borderId="28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62" xfId="0" applyFont="1" applyBorder="1" applyAlignment="1">
      <alignment horizontal="left"/>
    </xf>
    <xf numFmtId="0" fontId="9" fillId="0" borderId="55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0" fontId="9" fillId="0" borderId="42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47" xfId="0" applyFont="1" applyBorder="1" applyAlignment="1">
      <alignment horizontal="left" vertical="top"/>
    </xf>
    <xf numFmtId="0" fontId="0" fillId="0" borderId="35" xfId="0" applyBorder="1" applyAlignment="1">
      <alignment horizontal="center"/>
    </xf>
    <xf numFmtId="0" fontId="0" fillId="0" borderId="53" xfId="0" applyBorder="1" applyAlignment="1">
      <alignment horizontal="center"/>
    </xf>
    <xf numFmtId="0" fontId="9" fillId="0" borderId="25" xfId="0" applyFont="1" applyBorder="1" applyAlignment="1">
      <alignment horizontal="left" vertical="top"/>
    </xf>
    <xf numFmtId="0" fontId="9" fillId="0" borderId="26" xfId="0" applyFont="1" applyBorder="1" applyAlignment="1">
      <alignment horizontal="left" vertical="top"/>
    </xf>
    <xf numFmtId="0" fontId="9" fillId="0" borderId="27" xfId="0" applyFont="1" applyBorder="1" applyAlignment="1">
      <alignment horizontal="left" vertical="top"/>
    </xf>
    <xf numFmtId="0" fontId="9" fillId="0" borderId="52" xfId="0" applyFont="1" applyBorder="1" applyAlignment="1">
      <alignment horizontal="left" vertical="top"/>
    </xf>
    <xf numFmtId="0" fontId="9" fillId="0" borderId="53" xfId="0" applyFont="1" applyBorder="1" applyAlignment="1">
      <alignment horizontal="left" vertical="top"/>
    </xf>
    <xf numFmtId="0" fontId="9" fillId="0" borderId="54" xfId="0" applyFont="1" applyBorder="1" applyAlignment="1">
      <alignment horizontal="left" vertical="top"/>
    </xf>
    <xf numFmtId="0" fontId="9" fillId="0" borderId="55" xfId="0" applyFont="1" applyBorder="1" applyAlignment="1">
      <alignment horizontal="left" vertical="top"/>
    </xf>
    <xf numFmtId="0" fontId="9" fillId="0" borderId="51" xfId="0" applyFont="1" applyBorder="1" applyAlignment="1">
      <alignment horizontal="left" vertical="top"/>
    </xf>
    <xf numFmtId="0" fontId="9" fillId="0" borderId="56" xfId="0" applyFont="1" applyBorder="1" applyAlignment="1">
      <alignment horizontal="left" vertical="top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60" xfId="0" applyFont="1" applyBorder="1" applyAlignment="1">
      <alignment horizontal="left" vertical="top"/>
    </xf>
    <xf numFmtId="0" fontId="9" fillId="0" borderId="21" xfId="0" applyFont="1" applyBorder="1" applyAlignment="1">
      <alignment horizontal="left" vertical="top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31" xfId="0" applyFont="1" applyBorder="1" applyAlignment="1">
      <alignment horizontal="left" vertical="top"/>
    </xf>
    <xf numFmtId="0" fontId="9" fillId="0" borderId="19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43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6" xfId="0" applyFont="1" applyBorder="1" applyAlignment="1">
      <alignment horizontal="left"/>
    </xf>
    <xf numFmtId="0" fontId="9" fillId="2" borderId="26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left"/>
    </xf>
    <xf numFmtId="0" fontId="9" fillId="5" borderId="49" xfId="0" applyFont="1" applyFill="1" applyBorder="1" applyAlignment="1">
      <alignment horizontal="left"/>
    </xf>
    <xf numFmtId="0" fontId="9" fillId="5" borderId="15" xfId="0" applyFont="1" applyFill="1" applyBorder="1" applyAlignment="1">
      <alignment horizontal="left"/>
    </xf>
    <xf numFmtId="0" fontId="9" fillId="5" borderId="16" xfId="0" applyFont="1" applyFill="1" applyBorder="1" applyAlignment="1">
      <alignment horizontal="left"/>
    </xf>
    <xf numFmtId="0" fontId="9" fillId="5" borderId="50" xfId="0" applyFont="1" applyFill="1" applyBorder="1" applyAlignment="1">
      <alignment horizontal="left" wrapText="1"/>
    </xf>
    <xf numFmtId="0" fontId="9" fillId="5" borderId="19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left" wrapText="1"/>
    </xf>
    <xf numFmtId="0" fontId="9" fillId="5" borderId="50" xfId="0" applyFont="1" applyFill="1" applyBorder="1" applyAlignment="1">
      <alignment horizontal="left"/>
    </xf>
    <xf numFmtId="0" fontId="9" fillId="5" borderId="19" xfId="0" applyFont="1" applyFill="1" applyBorder="1" applyAlignment="1">
      <alignment horizontal="left"/>
    </xf>
    <xf numFmtId="0" fontId="9" fillId="5" borderId="20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left"/>
    </xf>
    <xf numFmtId="0" fontId="10" fillId="8" borderId="59" xfId="0" applyFont="1" applyFill="1" applyBorder="1" applyAlignment="1">
      <alignment horizontal="left"/>
    </xf>
    <xf numFmtId="0" fontId="21" fillId="8" borderId="58" xfId="0" applyFont="1" applyFill="1" applyBorder="1" applyAlignment="1">
      <alignment horizontal="left"/>
    </xf>
    <xf numFmtId="0" fontId="21" fillId="8" borderId="10" xfId="0" applyFont="1" applyFill="1" applyBorder="1" applyAlignment="1">
      <alignment horizontal="left"/>
    </xf>
    <xf numFmtId="0" fontId="21" fillId="8" borderId="9" xfId="0" applyFont="1" applyFill="1" applyBorder="1" applyAlignment="1">
      <alignment horizontal="left"/>
    </xf>
    <xf numFmtId="0" fontId="21" fillId="8" borderId="45" xfId="0" applyFont="1" applyFill="1" applyBorder="1" applyAlignment="1">
      <alignment horizontal="left"/>
    </xf>
    <xf numFmtId="0" fontId="21" fillId="8" borderId="46" xfId="0" applyFont="1" applyFill="1" applyBorder="1" applyAlignment="1">
      <alignment horizontal="left"/>
    </xf>
    <xf numFmtId="0" fontId="9" fillId="4" borderId="43" xfId="0" applyFont="1" applyFill="1" applyBorder="1" applyAlignment="1">
      <alignment horizontal="left" vertical="center" wrapText="1"/>
    </xf>
    <xf numFmtId="0" fontId="9" fillId="4" borderId="23" xfId="0" applyFont="1" applyFill="1" applyBorder="1" applyAlignment="1">
      <alignment horizontal="left" vertical="center" wrapText="1"/>
    </xf>
    <xf numFmtId="0" fontId="9" fillId="4" borderId="4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left"/>
    </xf>
    <xf numFmtId="0" fontId="11" fillId="0" borderId="47" xfId="0" applyFont="1" applyBorder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eleshoppe.com/dhl/GS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61"/>
  <sheetViews>
    <sheetView tabSelected="1" workbookViewId="0">
      <selection sqref="A1:N1"/>
    </sheetView>
  </sheetViews>
  <sheetFormatPr defaultRowHeight="15"/>
  <cols>
    <col min="1" max="1" width="14" bestFit="1" customWidth="1"/>
    <col min="2" max="2" width="15.28515625" customWidth="1"/>
    <col min="3" max="3" width="28.85546875" customWidth="1"/>
    <col min="4" max="4" width="4.85546875" customWidth="1"/>
    <col min="5" max="5" width="6" customWidth="1"/>
    <col min="6" max="6" width="5" customWidth="1"/>
    <col min="7" max="7" width="10.5703125" customWidth="1"/>
    <col min="8" max="8" width="13.42578125" customWidth="1"/>
    <col min="9" max="9" width="10.140625" customWidth="1"/>
    <col min="10" max="10" width="5.42578125" customWidth="1"/>
    <col min="11" max="11" width="13.5703125" customWidth="1"/>
    <col min="12" max="12" width="6.42578125" customWidth="1"/>
    <col min="13" max="13" width="17.5703125" customWidth="1"/>
    <col min="14" max="14" width="23.7109375" customWidth="1"/>
  </cols>
  <sheetData>
    <row r="1" spans="1:14">
      <c r="A1" s="107" t="s">
        <v>39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3" spans="1:14" ht="15.75" thickBot="1"/>
    <row r="4" spans="1:14">
      <c r="A4" s="189" t="s">
        <v>175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1"/>
    </row>
    <row r="5" spans="1:14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4"/>
    </row>
    <row r="6" spans="1:14" ht="15.75" thickBot="1">
      <c r="A6" s="195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7"/>
    </row>
    <row r="7" spans="1:14">
      <c r="A7" s="169" t="s">
        <v>22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1"/>
    </row>
    <row r="8" spans="1:14">
      <c r="A8" s="172" t="s">
        <v>23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4"/>
    </row>
    <row r="9" spans="1:14">
      <c r="A9" s="175" t="s">
        <v>28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7"/>
    </row>
    <row r="10" spans="1:14">
      <c r="A10" s="175" t="s">
        <v>24</v>
      </c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4" ht="15.75" thickBot="1">
      <c r="A11" s="186" t="s">
        <v>166</v>
      </c>
      <c r="B11" s="187"/>
      <c r="C11" s="188"/>
      <c r="D11" s="186" t="s">
        <v>167</v>
      </c>
      <c r="E11" s="187"/>
      <c r="F11" s="187"/>
      <c r="G11" s="187"/>
      <c r="H11" s="188"/>
      <c r="I11" s="168" t="s">
        <v>19</v>
      </c>
      <c r="J11" s="168"/>
      <c r="K11" s="168"/>
      <c r="L11" s="168"/>
      <c r="M11" s="168"/>
      <c r="N11" s="168"/>
    </row>
    <row r="12" spans="1:14" ht="15.75" thickBot="1">
      <c r="A12" s="178" t="s">
        <v>160</v>
      </c>
      <c r="B12" s="179"/>
      <c r="C12" s="180"/>
      <c r="D12" s="181" t="s">
        <v>161</v>
      </c>
      <c r="E12" s="182"/>
      <c r="F12" s="182"/>
      <c r="G12" s="182"/>
      <c r="H12" s="182"/>
      <c r="I12" s="183" t="s">
        <v>162</v>
      </c>
      <c r="J12" s="182"/>
      <c r="K12" s="182"/>
      <c r="L12" s="182"/>
      <c r="M12" s="184" t="s">
        <v>163</v>
      </c>
      <c r="N12" s="185"/>
    </row>
    <row r="13" spans="1:14">
      <c r="A13" s="160" t="s">
        <v>27</v>
      </c>
      <c r="B13" s="160"/>
      <c r="C13" s="160"/>
      <c r="D13" s="160"/>
      <c r="E13" s="160"/>
      <c r="F13" s="160"/>
      <c r="G13" s="160"/>
      <c r="H13" s="160"/>
      <c r="I13" s="166" t="s">
        <v>51</v>
      </c>
      <c r="J13" s="166"/>
      <c r="K13" s="166"/>
      <c r="L13" s="166"/>
      <c r="M13" s="166"/>
      <c r="N13" s="166"/>
    </row>
    <row r="14" spans="1:14" ht="15.75" thickBot="1">
      <c r="A14" s="142" t="s">
        <v>29</v>
      </c>
      <c r="B14" s="142"/>
      <c r="C14" s="142"/>
      <c r="D14" s="142"/>
      <c r="E14" s="142"/>
      <c r="F14" s="142"/>
      <c r="G14" s="142"/>
      <c r="H14" s="142"/>
      <c r="I14" s="164" t="s">
        <v>168</v>
      </c>
      <c r="J14" s="165"/>
      <c r="K14" s="165"/>
      <c r="L14" s="165"/>
      <c r="M14" s="165"/>
      <c r="N14" s="165"/>
    </row>
    <row r="15" spans="1:14" ht="15.75" thickBot="1">
      <c r="A15" s="142" t="s">
        <v>156</v>
      </c>
      <c r="B15" s="142"/>
      <c r="C15" s="142"/>
      <c r="D15" s="142"/>
      <c r="E15" s="142"/>
      <c r="F15" s="142"/>
      <c r="G15" s="142"/>
      <c r="H15" s="142"/>
      <c r="I15" s="158" t="s">
        <v>169</v>
      </c>
      <c r="J15" s="158"/>
      <c r="K15" s="158"/>
      <c r="L15" s="158"/>
      <c r="M15" s="158"/>
      <c r="N15" s="159"/>
    </row>
    <row r="16" spans="1:14" ht="15.75" thickBot="1">
      <c r="A16" s="136" t="s">
        <v>164</v>
      </c>
      <c r="B16" s="137"/>
      <c r="C16" s="137"/>
      <c r="D16" s="137"/>
      <c r="E16" s="137"/>
      <c r="F16" s="137"/>
      <c r="G16" s="137"/>
      <c r="H16" s="138"/>
      <c r="I16" s="161" t="s">
        <v>159</v>
      </c>
      <c r="J16" s="161"/>
      <c r="K16" s="162"/>
      <c r="L16" s="162"/>
      <c r="M16" s="162"/>
      <c r="N16" s="163"/>
    </row>
    <row r="17" spans="1:14" ht="15.75" thickBot="1">
      <c r="A17" s="155" t="s">
        <v>173</v>
      </c>
      <c r="B17" s="156"/>
      <c r="C17" s="156"/>
      <c r="D17" s="156"/>
      <c r="E17" s="156"/>
      <c r="F17" s="156"/>
      <c r="G17" s="156"/>
      <c r="H17" s="156"/>
      <c r="I17" s="32" t="s">
        <v>171</v>
      </c>
      <c r="J17" s="33"/>
      <c r="K17" s="157" t="s">
        <v>174</v>
      </c>
      <c r="L17" s="158"/>
      <c r="M17" s="158"/>
      <c r="N17" s="159"/>
    </row>
    <row r="18" spans="1:14">
      <c r="I18" s="139"/>
      <c r="J18" s="140"/>
      <c r="K18" s="140"/>
      <c r="L18" s="140"/>
      <c r="M18" s="140"/>
      <c r="N18" s="140"/>
    </row>
    <row r="19" spans="1:14">
      <c r="A19" s="167" t="s">
        <v>0</v>
      </c>
      <c r="B19" s="167"/>
      <c r="C19" s="167"/>
      <c r="D19" s="167"/>
      <c r="E19" s="167"/>
      <c r="F19" s="167"/>
      <c r="G19" s="167"/>
      <c r="H19" s="167"/>
      <c r="I19" s="167" t="s">
        <v>1</v>
      </c>
      <c r="J19" s="167"/>
      <c r="K19" s="167"/>
      <c r="L19" s="167"/>
      <c r="M19" s="167"/>
      <c r="N19" s="167"/>
    </row>
    <row r="20" spans="1:14">
      <c r="A20" s="130" t="s">
        <v>2</v>
      </c>
      <c r="B20" s="131"/>
      <c r="C20" s="131"/>
      <c r="D20" s="131"/>
      <c r="E20" s="131"/>
      <c r="F20" s="131"/>
      <c r="G20" s="131"/>
      <c r="H20" s="132"/>
      <c r="I20" s="133" t="s">
        <v>2</v>
      </c>
      <c r="J20" s="134"/>
      <c r="K20" s="134"/>
      <c r="L20" s="134"/>
      <c r="M20" s="134"/>
      <c r="N20" s="135"/>
    </row>
    <row r="21" spans="1:14">
      <c r="A21" s="141" t="s">
        <v>3</v>
      </c>
      <c r="B21" s="142"/>
      <c r="C21" s="142"/>
      <c r="D21" s="142"/>
      <c r="E21" s="142"/>
      <c r="F21" s="142"/>
      <c r="G21" s="142"/>
      <c r="H21" s="143"/>
      <c r="I21" s="144" t="s">
        <v>3</v>
      </c>
      <c r="J21" s="145"/>
      <c r="K21" s="145"/>
      <c r="L21" s="145"/>
      <c r="M21" s="145"/>
      <c r="N21" s="146"/>
    </row>
    <row r="22" spans="1:14">
      <c r="A22" s="141"/>
      <c r="B22" s="142"/>
      <c r="C22" s="142"/>
      <c r="D22" s="142"/>
      <c r="E22" s="142"/>
      <c r="F22" s="142"/>
      <c r="G22" s="142"/>
      <c r="H22" s="143"/>
      <c r="I22" s="147"/>
      <c r="J22" s="148"/>
      <c r="K22" s="148"/>
      <c r="L22" s="148"/>
      <c r="M22" s="148"/>
      <c r="N22" s="149"/>
    </row>
    <row r="23" spans="1:14" ht="15.75" thickBot="1">
      <c r="A23" s="150" t="s">
        <v>4</v>
      </c>
      <c r="B23" s="151"/>
      <c r="C23" s="151"/>
      <c r="D23" s="151"/>
      <c r="E23" s="151"/>
      <c r="F23" s="151"/>
      <c r="G23" s="151"/>
      <c r="H23" s="152"/>
      <c r="I23" s="150" t="s">
        <v>5</v>
      </c>
      <c r="J23" s="151"/>
      <c r="K23" s="151"/>
      <c r="L23" s="151"/>
      <c r="M23" s="151"/>
      <c r="N23" s="152"/>
    </row>
    <row r="24" spans="1:14" ht="15.75" thickBot="1">
      <c r="A24" s="153"/>
      <c r="B24" s="154"/>
      <c r="C24" s="154"/>
      <c r="D24" s="154"/>
      <c r="E24" s="154"/>
      <c r="F24" s="154"/>
      <c r="G24" s="154"/>
      <c r="H24" s="154"/>
      <c r="I24" s="65"/>
      <c r="J24" s="65"/>
      <c r="K24" s="65"/>
      <c r="L24" s="65"/>
      <c r="M24" s="65"/>
      <c r="N24" s="66"/>
    </row>
    <row r="25" spans="1:14">
      <c r="A25" s="124" t="s">
        <v>6</v>
      </c>
      <c r="B25" s="126" t="s">
        <v>7</v>
      </c>
      <c r="C25" s="127"/>
      <c r="D25" s="126" t="s">
        <v>8</v>
      </c>
      <c r="E25" s="127"/>
      <c r="F25" s="91" t="s">
        <v>53</v>
      </c>
      <c r="G25" s="91" t="s">
        <v>176</v>
      </c>
      <c r="H25" s="91" t="s">
        <v>54</v>
      </c>
      <c r="I25" s="91" t="s">
        <v>47</v>
      </c>
      <c r="J25" s="93" t="s">
        <v>56</v>
      </c>
      <c r="K25" s="94"/>
      <c r="L25" s="97" t="s">
        <v>9</v>
      </c>
      <c r="M25" s="98"/>
      <c r="N25" s="99"/>
    </row>
    <row r="26" spans="1:14" ht="15.75" thickBot="1">
      <c r="A26" s="125"/>
      <c r="B26" s="128"/>
      <c r="C26" s="129"/>
      <c r="D26" s="128"/>
      <c r="E26" s="129"/>
      <c r="F26" s="92"/>
      <c r="G26" s="92"/>
      <c r="H26" s="92"/>
      <c r="I26" s="92"/>
      <c r="J26" s="95"/>
      <c r="K26" s="96"/>
      <c r="L26" s="1" t="s">
        <v>48</v>
      </c>
      <c r="M26" s="100" t="s">
        <v>52</v>
      </c>
      <c r="N26" s="101"/>
    </row>
    <row r="27" spans="1:14">
      <c r="A27" s="2"/>
      <c r="B27" s="77"/>
      <c r="C27" s="77"/>
      <c r="D27" s="77"/>
      <c r="E27" s="77"/>
      <c r="F27" s="17">
        <v>2</v>
      </c>
      <c r="G27" s="17">
        <v>200</v>
      </c>
      <c r="H27" s="18">
        <f>G27*F27</f>
        <v>400</v>
      </c>
      <c r="I27" s="19">
        <v>10</v>
      </c>
      <c r="J27" s="102">
        <f>H27*(100-I27)/100</f>
        <v>360</v>
      </c>
      <c r="K27" s="76"/>
      <c r="L27" s="17">
        <v>5</v>
      </c>
      <c r="M27" s="77">
        <f>J27*(L27/100)</f>
        <v>18</v>
      </c>
      <c r="N27" s="38"/>
    </row>
    <row r="28" spans="1:14">
      <c r="A28" s="3" t="s">
        <v>20</v>
      </c>
      <c r="B28" s="78"/>
      <c r="C28" s="78"/>
      <c r="D28" s="78"/>
      <c r="E28" s="78"/>
      <c r="F28" s="18"/>
      <c r="G28" s="18"/>
      <c r="H28" s="18">
        <f>G28*F28</f>
        <v>0</v>
      </c>
      <c r="I28" s="18"/>
      <c r="J28" s="79">
        <f t="shared" ref="J28:J57" si="0">H28*(100-I28)/100</f>
        <v>0</v>
      </c>
      <c r="K28" s="80"/>
      <c r="L28" s="18"/>
      <c r="M28" s="78">
        <f t="shared" ref="M28:M57" si="1">J28*(L28/100)</f>
        <v>0</v>
      </c>
      <c r="N28" s="40"/>
    </row>
    <row r="29" spans="1:14">
      <c r="A29" s="3"/>
      <c r="B29" s="78"/>
      <c r="C29" s="78"/>
      <c r="D29" s="78"/>
      <c r="E29" s="78"/>
      <c r="F29" s="18"/>
      <c r="G29" s="18"/>
      <c r="H29" s="18">
        <f t="shared" ref="H29:H57" si="2">G29*F29</f>
        <v>0</v>
      </c>
      <c r="I29" s="18"/>
      <c r="J29" s="79">
        <f t="shared" si="0"/>
        <v>0</v>
      </c>
      <c r="K29" s="80"/>
      <c r="L29" s="18"/>
      <c r="M29" s="78">
        <f t="shared" si="1"/>
        <v>0</v>
      </c>
      <c r="N29" s="40"/>
    </row>
    <row r="30" spans="1:14">
      <c r="A30" s="3"/>
      <c r="B30" s="78"/>
      <c r="C30" s="78"/>
      <c r="D30" s="78"/>
      <c r="E30" s="78"/>
      <c r="F30" s="18"/>
      <c r="G30" s="18"/>
      <c r="H30" s="18">
        <f t="shared" si="2"/>
        <v>0</v>
      </c>
      <c r="I30" s="18"/>
      <c r="J30" s="79">
        <f t="shared" si="0"/>
        <v>0</v>
      </c>
      <c r="K30" s="80"/>
      <c r="L30" s="18"/>
      <c r="M30" s="78">
        <f t="shared" si="1"/>
        <v>0</v>
      </c>
      <c r="N30" s="40"/>
    </row>
    <row r="31" spans="1:14">
      <c r="A31" s="3"/>
      <c r="B31" s="78"/>
      <c r="C31" s="78"/>
      <c r="D31" s="78"/>
      <c r="E31" s="78"/>
      <c r="F31" s="18"/>
      <c r="G31" s="18"/>
      <c r="H31" s="18">
        <f t="shared" si="2"/>
        <v>0</v>
      </c>
      <c r="I31" s="18"/>
      <c r="J31" s="79">
        <f t="shared" si="0"/>
        <v>0</v>
      </c>
      <c r="K31" s="80"/>
      <c r="L31" s="18"/>
      <c r="M31" s="78">
        <f t="shared" si="1"/>
        <v>0</v>
      </c>
      <c r="N31" s="40"/>
    </row>
    <row r="32" spans="1:14">
      <c r="A32" s="3"/>
      <c r="B32" s="78"/>
      <c r="C32" s="78"/>
      <c r="D32" s="78"/>
      <c r="E32" s="78"/>
      <c r="F32" s="18"/>
      <c r="G32" s="18"/>
      <c r="H32" s="18">
        <f t="shared" si="2"/>
        <v>0</v>
      </c>
      <c r="I32" s="18"/>
      <c r="J32" s="79">
        <f t="shared" si="0"/>
        <v>0</v>
      </c>
      <c r="K32" s="80"/>
      <c r="L32" s="18"/>
      <c r="M32" s="78">
        <f t="shared" si="1"/>
        <v>0</v>
      </c>
      <c r="N32" s="40"/>
    </row>
    <row r="33" spans="1:14">
      <c r="A33" s="3"/>
      <c r="B33" s="78"/>
      <c r="C33" s="78"/>
      <c r="D33" s="78"/>
      <c r="E33" s="78"/>
      <c r="F33" s="18"/>
      <c r="G33" s="18"/>
      <c r="H33" s="18">
        <f t="shared" si="2"/>
        <v>0</v>
      </c>
      <c r="I33" s="18"/>
      <c r="J33" s="79">
        <f t="shared" si="0"/>
        <v>0</v>
      </c>
      <c r="K33" s="80"/>
      <c r="L33" s="18"/>
      <c r="M33" s="78">
        <f t="shared" si="1"/>
        <v>0</v>
      </c>
      <c r="N33" s="40"/>
    </row>
    <row r="34" spans="1:14">
      <c r="A34" s="3"/>
      <c r="B34" s="78"/>
      <c r="C34" s="78"/>
      <c r="D34" s="78"/>
      <c r="E34" s="78"/>
      <c r="F34" s="18"/>
      <c r="G34" s="18"/>
      <c r="H34" s="18">
        <f t="shared" si="2"/>
        <v>0</v>
      </c>
      <c r="I34" s="18"/>
      <c r="J34" s="79">
        <f t="shared" si="0"/>
        <v>0</v>
      </c>
      <c r="K34" s="80"/>
      <c r="L34" s="18"/>
      <c r="M34" s="78">
        <f t="shared" si="1"/>
        <v>0</v>
      </c>
      <c r="N34" s="40"/>
    </row>
    <row r="35" spans="1:14">
      <c r="A35" s="3"/>
      <c r="B35" s="78"/>
      <c r="C35" s="78"/>
      <c r="D35" s="78"/>
      <c r="E35" s="78"/>
      <c r="F35" s="18"/>
      <c r="G35" s="18"/>
      <c r="H35" s="18">
        <f t="shared" si="2"/>
        <v>0</v>
      </c>
      <c r="I35" s="18"/>
      <c r="J35" s="79">
        <f t="shared" si="0"/>
        <v>0</v>
      </c>
      <c r="K35" s="80"/>
      <c r="L35" s="18"/>
      <c r="M35" s="78">
        <f t="shared" si="1"/>
        <v>0</v>
      </c>
      <c r="N35" s="40"/>
    </row>
    <row r="36" spans="1:14">
      <c r="A36" s="3"/>
      <c r="B36" s="78"/>
      <c r="C36" s="78"/>
      <c r="D36" s="78"/>
      <c r="E36" s="78"/>
      <c r="F36" s="18"/>
      <c r="G36" s="18"/>
      <c r="H36" s="18">
        <f t="shared" si="2"/>
        <v>0</v>
      </c>
      <c r="I36" s="18"/>
      <c r="J36" s="79">
        <f t="shared" si="0"/>
        <v>0</v>
      </c>
      <c r="K36" s="80"/>
      <c r="L36" s="18"/>
      <c r="M36" s="78">
        <f t="shared" si="1"/>
        <v>0</v>
      </c>
      <c r="N36" s="40"/>
    </row>
    <row r="37" spans="1:14">
      <c r="A37" s="3"/>
      <c r="B37" s="78"/>
      <c r="C37" s="78"/>
      <c r="D37" s="78"/>
      <c r="E37" s="78"/>
      <c r="F37" s="18"/>
      <c r="G37" s="18"/>
      <c r="H37" s="18">
        <f t="shared" si="2"/>
        <v>0</v>
      </c>
      <c r="I37" s="18"/>
      <c r="J37" s="79">
        <f t="shared" si="0"/>
        <v>0</v>
      </c>
      <c r="K37" s="80"/>
      <c r="L37" s="18"/>
      <c r="M37" s="78">
        <f t="shared" si="1"/>
        <v>0</v>
      </c>
      <c r="N37" s="40"/>
    </row>
    <row r="38" spans="1:14">
      <c r="A38" s="3"/>
      <c r="B38" s="78"/>
      <c r="C38" s="78"/>
      <c r="D38" s="78"/>
      <c r="E38" s="78"/>
      <c r="F38" s="18"/>
      <c r="G38" s="18"/>
      <c r="H38" s="18">
        <f t="shared" si="2"/>
        <v>0</v>
      </c>
      <c r="I38" s="18"/>
      <c r="J38" s="79">
        <f t="shared" si="0"/>
        <v>0</v>
      </c>
      <c r="K38" s="80"/>
      <c r="L38" s="18"/>
      <c r="M38" s="78">
        <f t="shared" si="1"/>
        <v>0</v>
      </c>
      <c r="N38" s="40"/>
    </row>
    <row r="39" spans="1:14">
      <c r="A39" s="3"/>
      <c r="B39" s="78"/>
      <c r="C39" s="78"/>
      <c r="D39" s="78"/>
      <c r="E39" s="78"/>
      <c r="F39" s="18"/>
      <c r="G39" s="18"/>
      <c r="H39" s="18">
        <f t="shared" si="2"/>
        <v>0</v>
      </c>
      <c r="I39" s="18"/>
      <c r="J39" s="79">
        <f t="shared" si="0"/>
        <v>0</v>
      </c>
      <c r="K39" s="80"/>
      <c r="L39" s="18"/>
      <c r="M39" s="78">
        <f t="shared" si="1"/>
        <v>0</v>
      </c>
      <c r="N39" s="40"/>
    </row>
    <row r="40" spans="1:14">
      <c r="A40" s="3"/>
      <c r="B40" s="78"/>
      <c r="C40" s="78"/>
      <c r="D40" s="78"/>
      <c r="E40" s="78"/>
      <c r="F40" s="18"/>
      <c r="G40" s="18"/>
      <c r="H40" s="18">
        <f t="shared" si="2"/>
        <v>0</v>
      </c>
      <c r="I40" s="18"/>
      <c r="J40" s="79">
        <f t="shared" si="0"/>
        <v>0</v>
      </c>
      <c r="K40" s="80"/>
      <c r="L40" s="18"/>
      <c r="M40" s="78">
        <f t="shared" si="1"/>
        <v>0</v>
      </c>
      <c r="N40" s="40"/>
    </row>
    <row r="41" spans="1:14">
      <c r="A41" s="3"/>
      <c r="B41" s="78"/>
      <c r="C41" s="78"/>
      <c r="D41" s="78"/>
      <c r="E41" s="78"/>
      <c r="F41" s="18"/>
      <c r="G41" s="18"/>
      <c r="H41" s="18">
        <f t="shared" si="2"/>
        <v>0</v>
      </c>
      <c r="I41" s="18"/>
      <c r="J41" s="79">
        <f t="shared" si="0"/>
        <v>0</v>
      </c>
      <c r="K41" s="80"/>
      <c r="L41" s="18"/>
      <c r="M41" s="78">
        <f t="shared" si="1"/>
        <v>0</v>
      </c>
      <c r="N41" s="40"/>
    </row>
    <row r="42" spans="1:14">
      <c r="A42" s="3"/>
      <c r="B42" s="78"/>
      <c r="C42" s="78"/>
      <c r="D42" s="78"/>
      <c r="E42" s="78"/>
      <c r="F42" s="18"/>
      <c r="G42" s="18"/>
      <c r="H42" s="18">
        <f t="shared" si="2"/>
        <v>0</v>
      </c>
      <c r="I42" s="18"/>
      <c r="J42" s="79">
        <f t="shared" si="0"/>
        <v>0</v>
      </c>
      <c r="K42" s="80"/>
      <c r="L42" s="18"/>
      <c r="M42" s="78">
        <f t="shared" si="1"/>
        <v>0</v>
      </c>
      <c r="N42" s="40"/>
    </row>
    <row r="43" spans="1:14">
      <c r="A43" s="3"/>
      <c r="B43" s="78"/>
      <c r="C43" s="78"/>
      <c r="D43" s="78"/>
      <c r="E43" s="78"/>
      <c r="F43" s="18"/>
      <c r="G43" s="18"/>
      <c r="H43" s="18">
        <f t="shared" si="2"/>
        <v>0</v>
      </c>
      <c r="I43" s="18"/>
      <c r="J43" s="79">
        <f t="shared" si="0"/>
        <v>0</v>
      </c>
      <c r="K43" s="80"/>
      <c r="L43" s="18"/>
      <c r="M43" s="78">
        <f t="shared" si="1"/>
        <v>0</v>
      </c>
      <c r="N43" s="40"/>
    </row>
    <row r="44" spans="1:14">
      <c r="A44" s="3"/>
      <c r="B44" s="78"/>
      <c r="C44" s="78"/>
      <c r="D44" s="78"/>
      <c r="E44" s="78"/>
      <c r="F44" s="18"/>
      <c r="G44" s="18"/>
      <c r="H44" s="18">
        <f t="shared" si="2"/>
        <v>0</v>
      </c>
      <c r="I44" s="18"/>
      <c r="J44" s="79">
        <f t="shared" si="0"/>
        <v>0</v>
      </c>
      <c r="K44" s="80"/>
      <c r="L44" s="18"/>
      <c r="M44" s="78">
        <f t="shared" si="1"/>
        <v>0</v>
      </c>
      <c r="N44" s="40"/>
    </row>
    <row r="45" spans="1:14">
      <c r="A45" s="3"/>
      <c r="B45" s="78"/>
      <c r="C45" s="78"/>
      <c r="D45" s="78"/>
      <c r="E45" s="78"/>
      <c r="F45" s="18"/>
      <c r="G45" s="18"/>
      <c r="H45" s="18">
        <f t="shared" si="2"/>
        <v>0</v>
      </c>
      <c r="I45" s="18"/>
      <c r="J45" s="79">
        <f t="shared" si="0"/>
        <v>0</v>
      </c>
      <c r="K45" s="80"/>
      <c r="L45" s="18"/>
      <c r="M45" s="78">
        <f t="shared" si="1"/>
        <v>0</v>
      </c>
      <c r="N45" s="40"/>
    </row>
    <row r="46" spans="1:14">
      <c r="A46" s="3"/>
      <c r="B46" s="78"/>
      <c r="C46" s="78"/>
      <c r="D46" s="78"/>
      <c r="E46" s="78"/>
      <c r="F46" s="18"/>
      <c r="G46" s="18"/>
      <c r="H46" s="18">
        <f t="shared" si="2"/>
        <v>0</v>
      </c>
      <c r="I46" s="18"/>
      <c r="J46" s="79">
        <f t="shared" si="0"/>
        <v>0</v>
      </c>
      <c r="K46" s="80"/>
      <c r="L46" s="18"/>
      <c r="M46" s="78">
        <f t="shared" si="1"/>
        <v>0</v>
      </c>
      <c r="N46" s="40"/>
    </row>
    <row r="47" spans="1:14">
      <c r="A47" s="3"/>
      <c r="B47" s="78"/>
      <c r="C47" s="78"/>
      <c r="D47" s="78"/>
      <c r="E47" s="78"/>
      <c r="F47" s="18"/>
      <c r="G47" s="18"/>
      <c r="H47" s="18">
        <f t="shared" si="2"/>
        <v>0</v>
      </c>
      <c r="I47" s="18"/>
      <c r="J47" s="79">
        <f t="shared" si="0"/>
        <v>0</v>
      </c>
      <c r="K47" s="80"/>
      <c r="L47" s="18"/>
      <c r="M47" s="78">
        <f t="shared" si="1"/>
        <v>0</v>
      </c>
      <c r="N47" s="40"/>
    </row>
    <row r="48" spans="1:14">
      <c r="A48" s="3"/>
      <c r="B48" s="78"/>
      <c r="C48" s="78"/>
      <c r="D48" s="78"/>
      <c r="E48" s="78"/>
      <c r="F48" s="18"/>
      <c r="G48" s="18"/>
      <c r="H48" s="18">
        <f t="shared" si="2"/>
        <v>0</v>
      </c>
      <c r="I48" s="18"/>
      <c r="J48" s="79">
        <f t="shared" si="0"/>
        <v>0</v>
      </c>
      <c r="K48" s="80"/>
      <c r="L48" s="18"/>
      <c r="M48" s="78">
        <f t="shared" si="1"/>
        <v>0</v>
      </c>
      <c r="N48" s="40"/>
    </row>
    <row r="49" spans="1:14">
      <c r="A49" s="3"/>
      <c r="B49" s="78"/>
      <c r="C49" s="78"/>
      <c r="D49" s="78"/>
      <c r="E49" s="78"/>
      <c r="F49" s="18"/>
      <c r="G49" s="18"/>
      <c r="H49" s="18">
        <f t="shared" si="2"/>
        <v>0</v>
      </c>
      <c r="I49" s="18"/>
      <c r="J49" s="79">
        <f t="shared" si="0"/>
        <v>0</v>
      </c>
      <c r="K49" s="80"/>
      <c r="L49" s="18"/>
      <c r="M49" s="78">
        <f t="shared" si="1"/>
        <v>0</v>
      </c>
      <c r="N49" s="40"/>
    </row>
    <row r="50" spans="1:14">
      <c r="A50" s="3"/>
      <c r="B50" s="78"/>
      <c r="C50" s="78"/>
      <c r="D50" s="78"/>
      <c r="E50" s="78"/>
      <c r="F50" s="18"/>
      <c r="G50" s="18"/>
      <c r="H50" s="18">
        <f t="shared" si="2"/>
        <v>0</v>
      </c>
      <c r="I50" s="18"/>
      <c r="J50" s="79">
        <f t="shared" si="0"/>
        <v>0</v>
      </c>
      <c r="K50" s="80"/>
      <c r="L50" s="18"/>
      <c r="M50" s="78">
        <f t="shared" si="1"/>
        <v>0</v>
      </c>
      <c r="N50" s="40"/>
    </row>
    <row r="51" spans="1:14">
      <c r="A51" s="3"/>
      <c r="B51" s="78"/>
      <c r="C51" s="78"/>
      <c r="D51" s="78"/>
      <c r="E51" s="78"/>
      <c r="F51" s="18"/>
      <c r="G51" s="18"/>
      <c r="H51" s="18">
        <f t="shared" si="2"/>
        <v>0</v>
      </c>
      <c r="I51" s="18"/>
      <c r="J51" s="79">
        <f t="shared" si="0"/>
        <v>0</v>
      </c>
      <c r="K51" s="80"/>
      <c r="L51" s="18"/>
      <c r="M51" s="78">
        <f t="shared" si="1"/>
        <v>0</v>
      </c>
      <c r="N51" s="40"/>
    </row>
    <row r="52" spans="1:14">
      <c r="A52" s="3"/>
      <c r="B52" s="78"/>
      <c r="C52" s="78"/>
      <c r="D52" s="78"/>
      <c r="E52" s="78"/>
      <c r="F52" s="18"/>
      <c r="G52" s="18"/>
      <c r="H52" s="18">
        <f t="shared" si="2"/>
        <v>0</v>
      </c>
      <c r="I52" s="18"/>
      <c r="J52" s="79">
        <f t="shared" si="0"/>
        <v>0</v>
      </c>
      <c r="K52" s="80"/>
      <c r="L52" s="18"/>
      <c r="M52" s="78">
        <f t="shared" si="1"/>
        <v>0</v>
      </c>
      <c r="N52" s="40"/>
    </row>
    <row r="53" spans="1:14">
      <c r="A53" s="3"/>
      <c r="B53" s="78"/>
      <c r="C53" s="78"/>
      <c r="D53" s="78"/>
      <c r="E53" s="78"/>
      <c r="F53" s="18"/>
      <c r="G53" s="18"/>
      <c r="H53" s="18">
        <f t="shared" si="2"/>
        <v>0</v>
      </c>
      <c r="I53" s="18"/>
      <c r="J53" s="79">
        <f t="shared" si="0"/>
        <v>0</v>
      </c>
      <c r="K53" s="80"/>
      <c r="L53" s="18"/>
      <c r="M53" s="78">
        <f t="shared" si="1"/>
        <v>0</v>
      </c>
      <c r="N53" s="40"/>
    </row>
    <row r="54" spans="1:14">
      <c r="A54" s="3"/>
      <c r="B54" s="78"/>
      <c r="C54" s="78"/>
      <c r="D54" s="78"/>
      <c r="E54" s="78"/>
      <c r="F54" s="18"/>
      <c r="G54" s="18"/>
      <c r="H54" s="18">
        <f t="shared" si="2"/>
        <v>0</v>
      </c>
      <c r="I54" s="18"/>
      <c r="J54" s="79">
        <f t="shared" si="0"/>
        <v>0</v>
      </c>
      <c r="K54" s="80"/>
      <c r="L54" s="18"/>
      <c r="M54" s="78">
        <f t="shared" si="1"/>
        <v>0</v>
      </c>
      <c r="N54" s="40"/>
    </row>
    <row r="55" spans="1:14">
      <c r="A55" s="3"/>
      <c r="B55" s="78"/>
      <c r="C55" s="78"/>
      <c r="D55" s="78"/>
      <c r="E55" s="78"/>
      <c r="F55" s="18"/>
      <c r="G55" s="18"/>
      <c r="H55" s="18">
        <f t="shared" si="2"/>
        <v>0</v>
      </c>
      <c r="I55" s="18"/>
      <c r="J55" s="79">
        <f t="shared" si="0"/>
        <v>0</v>
      </c>
      <c r="K55" s="80"/>
      <c r="L55" s="18"/>
      <c r="M55" s="78">
        <f t="shared" si="1"/>
        <v>0</v>
      </c>
      <c r="N55" s="40"/>
    </row>
    <row r="56" spans="1:14">
      <c r="A56" s="3"/>
      <c r="B56" s="78"/>
      <c r="C56" s="78"/>
      <c r="D56" s="78"/>
      <c r="E56" s="78"/>
      <c r="F56" s="18"/>
      <c r="G56" s="18"/>
      <c r="H56" s="18">
        <f t="shared" si="2"/>
        <v>0</v>
      </c>
      <c r="I56" s="18"/>
      <c r="J56" s="79">
        <f t="shared" si="0"/>
        <v>0</v>
      </c>
      <c r="K56" s="80"/>
      <c r="L56" s="18"/>
      <c r="M56" s="78">
        <f t="shared" si="1"/>
        <v>0</v>
      </c>
      <c r="N56" s="40"/>
    </row>
    <row r="57" spans="1:14" ht="15.75" thickBot="1">
      <c r="A57" s="4"/>
      <c r="B57" s="81"/>
      <c r="C57" s="81"/>
      <c r="D57" s="81"/>
      <c r="E57" s="81"/>
      <c r="F57" s="16"/>
      <c r="G57" s="16"/>
      <c r="H57" s="16">
        <f t="shared" si="2"/>
        <v>0</v>
      </c>
      <c r="I57" s="16"/>
      <c r="J57" s="82">
        <f t="shared" si="0"/>
        <v>0</v>
      </c>
      <c r="K57" s="83"/>
      <c r="L57" s="16"/>
      <c r="M57" s="81">
        <f t="shared" si="1"/>
        <v>0</v>
      </c>
      <c r="N57" s="84"/>
    </row>
    <row r="58" spans="1:14" ht="27" thickBot="1">
      <c r="A58" s="88" t="s">
        <v>10</v>
      </c>
      <c r="B58" s="89"/>
      <c r="C58" s="89"/>
      <c r="D58" s="89"/>
      <c r="E58" s="90"/>
      <c r="F58" s="20">
        <f>SUM(F26:F57)</f>
        <v>2</v>
      </c>
      <c r="G58" s="20"/>
      <c r="H58" s="20">
        <f>SUM(H26:H57)</f>
        <v>400</v>
      </c>
      <c r="I58" s="20">
        <f>SUM(I26:I57)</f>
        <v>10</v>
      </c>
      <c r="J58" s="85">
        <f>SUM(J26:K57)</f>
        <v>360</v>
      </c>
      <c r="K58" s="86"/>
      <c r="L58" s="21"/>
      <c r="M58" s="85">
        <f>SUM(M26:M57)</f>
        <v>18</v>
      </c>
      <c r="N58" s="87"/>
    </row>
    <row r="59" spans="1:14" ht="15.75" thickBot="1">
      <c r="A59" s="41" t="s">
        <v>177</v>
      </c>
      <c r="B59" s="42"/>
      <c r="C59" s="42"/>
      <c r="D59" s="42"/>
      <c r="E59" s="42"/>
      <c r="F59" s="42"/>
      <c r="G59" s="42"/>
      <c r="H59" s="42"/>
      <c r="I59" s="43"/>
      <c r="J59" s="46" t="s">
        <v>11</v>
      </c>
      <c r="K59" s="47"/>
      <c r="L59" s="48"/>
      <c r="M59" s="37">
        <f>J58</f>
        <v>360</v>
      </c>
      <c r="N59" s="38"/>
    </row>
    <row r="60" spans="1:14" ht="15.75" thickBot="1">
      <c r="A60" s="49"/>
      <c r="B60" s="50"/>
      <c r="C60" s="50"/>
      <c r="D60" s="50"/>
      <c r="E60" s="50"/>
      <c r="F60" s="50"/>
      <c r="G60" s="50"/>
      <c r="H60" s="50"/>
      <c r="I60" s="51"/>
      <c r="J60" s="57" t="s">
        <v>9</v>
      </c>
      <c r="K60" s="58"/>
      <c r="L60" s="59"/>
      <c r="M60" s="39">
        <f>M58</f>
        <v>18</v>
      </c>
      <c r="N60" s="40"/>
    </row>
    <row r="61" spans="1:14" ht="15.75" thickBot="1">
      <c r="A61" s="52"/>
      <c r="B61" s="53"/>
      <c r="C61" s="53"/>
      <c r="D61" s="53"/>
      <c r="E61" s="53"/>
      <c r="F61" s="53"/>
      <c r="G61" s="53"/>
      <c r="H61" s="53"/>
      <c r="I61" s="54"/>
      <c r="J61" s="41" t="s">
        <v>50</v>
      </c>
      <c r="K61" s="42"/>
      <c r="L61" s="43"/>
      <c r="M61" s="44">
        <v>0</v>
      </c>
      <c r="N61" s="45"/>
    </row>
    <row r="62" spans="1:14" ht="15.75" thickBot="1">
      <c r="A62" s="52"/>
      <c r="B62" s="53"/>
      <c r="C62" s="53"/>
      <c r="D62" s="53"/>
      <c r="E62" s="53"/>
      <c r="F62" s="53"/>
      <c r="G62" s="55"/>
      <c r="H62" s="55"/>
      <c r="I62" s="56"/>
      <c r="J62" s="61"/>
      <c r="K62" s="62"/>
      <c r="L62" s="63"/>
      <c r="M62" s="39"/>
      <c r="N62" s="40"/>
    </row>
    <row r="63" spans="1:14" ht="15.75" thickBot="1">
      <c r="A63" s="75" t="s">
        <v>12</v>
      </c>
      <c r="B63" s="75"/>
      <c r="C63" s="75"/>
      <c r="D63" s="75"/>
      <c r="E63" s="75"/>
      <c r="F63" s="75"/>
      <c r="G63" s="76"/>
      <c r="H63" s="77"/>
      <c r="I63" s="38"/>
      <c r="J63" s="64"/>
      <c r="K63" s="65"/>
      <c r="L63" s="66"/>
      <c r="M63" s="67"/>
      <c r="N63" s="68"/>
    </row>
    <row r="64" spans="1:14" ht="15.75" thickBot="1">
      <c r="A64" s="72" t="s">
        <v>18</v>
      </c>
      <c r="B64" s="73"/>
      <c r="C64" s="73"/>
      <c r="D64" s="73"/>
      <c r="E64" s="73"/>
      <c r="F64" s="74"/>
      <c r="G64" s="39"/>
      <c r="H64" s="78"/>
      <c r="I64" s="40"/>
      <c r="J64" s="103" t="s">
        <v>14</v>
      </c>
      <c r="K64" s="104"/>
      <c r="L64" s="104"/>
      <c r="M64" s="104"/>
      <c r="N64" s="105"/>
    </row>
    <row r="65" spans="1:14" ht="15.75" thickBot="1">
      <c r="A65" s="69" t="s">
        <v>13</v>
      </c>
      <c r="B65" s="70"/>
      <c r="C65" s="70"/>
      <c r="D65" s="70"/>
      <c r="E65" s="70"/>
      <c r="F65" s="71"/>
      <c r="G65" s="39"/>
      <c r="H65" s="78"/>
      <c r="I65" s="40"/>
      <c r="J65" s="106" t="s">
        <v>17</v>
      </c>
      <c r="K65" s="107"/>
      <c r="L65" s="107"/>
      <c r="M65" s="107"/>
      <c r="N65" s="108"/>
    </row>
    <row r="66" spans="1:14" ht="15.75" thickBot="1">
      <c r="A66" s="72" t="s">
        <v>15</v>
      </c>
      <c r="B66" s="73"/>
      <c r="C66" s="73"/>
      <c r="D66" s="73"/>
      <c r="E66" s="73"/>
      <c r="F66" s="74"/>
      <c r="G66" s="39"/>
      <c r="H66" s="78"/>
      <c r="I66" s="40"/>
      <c r="J66" s="109"/>
      <c r="K66" s="110"/>
      <c r="L66" s="110"/>
      <c r="M66" s="110"/>
      <c r="N66" s="111"/>
    </row>
    <row r="67" spans="1:14">
      <c r="A67" s="112" t="s">
        <v>157</v>
      </c>
      <c r="B67" s="113"/>
      <c r="C67" s="113"/>
      <c r="D67" s="113"/>
      <c r="E67" s="113"/>
      <c r="F67" s="114"/>
      <c r="G67" s="39"/>
      <c r="H67" s="78"/>
      <c r="I67" s="40"/>
      <c r="J67" s="109"/>
      <c r="K67" s="110"/>
      <c r="L67" s="110"/>
      <c r="M67" s="110"/>
      <c r="N67" s="111"/>
    </row>
    <row r="68" spans="1:14">
      <c r="A68" s="115"/>
      <c r="B68" s="116"/>
      <c r="C68" s="116"/>
      <c r="D68" s="116"/>
      <c r="E68" s="116"/>
      <c r="F68" s="117"/>
      <c r="G68" s="39"/>
      <c r="H68" s="78"/>
      <c r="I68" s="40"/>
      <c r="J68" s="109"/>
      <c r="K68" s="110"/>
      <c r="L68" s="110"/>
      <c r="M68" s="110"/>
      <c r="N68" s="111"/>
    </row>
    <row r="69" spans="1:14" ht="45.95" customHeight="1">
      <c r="A69" s="115"/>
      <c r="B69" s="116"/>
      <c r="C69" s="116"/>
      <c r="D69" s="116"/>
      <c r="E69" s="116"/>
      <c r="F69" s="117"/>
      <c r="G69" s="39"/>
      <c r="H69" s="78"/>
      <c r="I69" s="40"/>
      <c r="J69" s="109"/>
      <c r="K69" s="110"/>
      <c r="L69" s="110"/>
      <c r="M69" s="110"/>
      <c r="N69" s="111"/>
    </row>
    <row r="70" spans="1:14" ht="15.75" thickBot="1">
      <c r="A70" s="118"/>
      <c r="B70" s="119"/>
      <c r="C70" s="119"/>
      <c r="D70" s="119"/>
      <c r="E70" s="119"/>
      <c r="F70" s="120"/>
      <c r="G70" s="121" t="s">
        <v>38</v>
      </c>
      <c r="H70" s="122"/>
      <c r="I70" s="123"/>
      <c r="J70" s="121" t="s">
        <v>16</v>
      </c>
      <c r="K70" s="122"/>
      <c r="L70" s="122"/>
      <c r="M70" s="122"/>
      <c r="N70" s="123"/>
    </row>
    <row r="74" spans="1:14">
      <c r="M74" s="60" t="s">
        <v>57</v>
      </c>
      <c r="N74" s="60"/>
    </row>
    <row r="88" spans="1:14">
      <c r="A88" s="107" t="s">
        <v>39</v>
      </c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</row>
    <row r="90" spans="1:14" ht="15.75" thickBot="1"/>
    <row r="91" spans="1:14">
      <c r="A91" s="189" t="s">
        <v>175</v>
      </c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1"/>
    </row>
    <row r="92" spans="1:14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4"/>
    </row>
    <row r="93" spans="1:14" ht="15.75" thickBot="1">
      <c r="A93" s="195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7"/>
    </row>
    <row r="94" spans="1:14">
      <c r="A94" s="169" t="s">
        <v>22</v>
      </c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1"/>
    </row>
    <row r="95" spans="1:14">
      <c r="A95" s="172" t="s">
        <v>23</v>
      </c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4"/>
    </row>
    <row r="96" spans="1:14">
      <c r="A96" s="175" t="s">
        <v>28</v>
      </c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7"/>
    </row>
    <row r="97" spans="1:14">
      <c r="A97" s="175" t="s">
        <v>24</v>
      </c>
      <c r="B97" s="176"/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7"/>
    </row>
    <row r="98" spans="1:14" ht="15.75" thickBot="1">
      <c r="A98" s="186" t="s">
        <v>166</v>
      </c>
      <c r="B98" s="187"/>
      <c r="C98" s="188"/>
      <c r="D98" s="186" t="s">
        <v>167</v>
      </c>
      <c r="E98" s="187"/>
      <c r="F98" s="187"/>
      <c r="G98" s="187"/>
      <c r="H98" s="188"/>
      <c r="I98" s="168" t="s">
        <v>19</v>
      </c>
      <c r="J98" s="168"/>
      <c r="K98" s="168"/>
      <c r="L98" s="168"/>
      <c r="M98" s="168"/>
      <c r="N98" s="168"/>
    </row>
    <row r="99" spans="1:14" ht="15.75" thickBot="1">
      <c r="A99" s="178" t="s">
        <v>160</v>
      </c>
      <c r="B99" s="179"/>
      <c r="C99" s="180"/>
      <c r="D99" s="181" t="s">
        <v>161</v>
      </c>
      <c r="E99" s="182"/>
      <c r="F99" s="182"/>
      <c r="G99" s="182"/>
      <c r="H99" s="182"/>
      <c r="I99" s="183" t="s">
        <v>162</v>
      </c>
      <c r="J99" s="182"/>
      <c r="K99" s="182"/>
      <c r="L99" s="182"/>
      <c r="M99" s="184" t="s">
        <v>163</v>
      </c>
      <c r="N99" s="185"/>
    </row>
    <row r="100" spans="1:14">
      <c r="A100" s="160" t="s">
        <v>27</v>
      </c>
      <c r="B100" s="160"/>
      <c r="C100" s="160"/>
      <c r="D100" s="160"/>
      <c r="E100" s="160"/>
      <c r="F100" s="160"/>
      <c r="G100" s="160"/>
      <c r="H100" s="160"/>
      <c r="I100" s="166" t="s">
        <v>51</v>
      </c>
      <c r="J100" s="166"/>
      <c r="K100" s="166"/>
      <c r="L100" s="166"/>
      <c r="M100" s="166"/>
      <c r="N100" s="166"/>
    </row>
    <row r="101" spans="1:14" ht="15.75" thickBot="1">
      <c r="A101" s="142" t="s">
        <v>29</v>
      </c>
      <c r="B101" s="142"/>
      <c r="C101" s="142"/>
      <c r="D101" s="142"/>
      <c r="E101" s="142"/>
      <c r="F101" s="142"/>
      <c r="G101" s="142"/>
      <c r="H101" s="142"/>
      <c r="I101" s="164" t="s">
        <v>168</v>
      </c>
      <c r="J101" s="165"/>
      <c r="K101" s="165"/>
      <c r="L101" s="165"/>
      <c r="M101" s="165"/>
      <c r="N101" s="165"/>
    </row>
    <row r="102" spans="1:14" ht="15.75" thickBot="1">
      <c r="A102" s="142" t="s">
        <v>156</v>
      </c>
      <c r="B102" s="142"/>
      <c r="C102" s="142"/>
      <c r="D102" s="142"/>
      <c r="E102" s="142"/>
      <c r="F102" s="142"/>
      <c r="G102" s="142"/>
      <c r="H102" s="142"/>
      <c r="I102" s="158" t="s">
        <v>169</v>
      </c>
      <c r="J102" s="158"/>
      <c r="K102" s="158"/>
      <c r="L102" s="158"/>
      <c r="M102" s="158"/>
      <c r="N102" s="159"/>
    </row>
    <row r="103" spans="1:14" ht="15.75" thickBot="1">
      <c r="A103" s="136" t="s">
        <v>164</v>
      </c>
      <c r="B103" s="137"/>
      <c r="C103" s="137"/>
      <c r="D103" s="137"/>
      <c r="E103" s="137"/>
      <c r="F103" s="137"/>
      <c r="G103" s="137"/>
      <c r="H103" s="138"/>
      <c r="I103" s="161" t="s">
        <v>159</v>
      </c>
      <c r="J103" s="161"/>
      <c r="K103" s="162"/>
      <c r="L103" s="162"/>
      <c r="M103" s="162"/>
      <c r="N103" s="163"/>
    </row>
    <row r="104" spans="1:14" ht="15.75" thickBot="1">
      <c r="A104" s="155" t="s">
        <v>173</v>
      </c>
      <c r="B104" s="156"/>
      <c r="C104" s="156"/>
      <c r="D104" s="156"/>
      <c r="E104" s="156"/>
      <c r="F104" s="156"/>
      <c r="G104" s="156"/>
      <c r="H104" s="156"/>
      <c r="I104" s="32" t="s">
        <v>171</v>
      </c>
      <c r="J104" s="33"/>
      <c r="K104" s="157" t="s">
        <v>174</v>
      </c>
      <c r="L104" s="158"/>
      <c r="M104" s="158"/>
      <c r="N104" s="159"/>
    </row>
    <row r="105" spans="1:14">
      <c r="I105" s="139"/>
      <c r="J105" s="140"/>
      <c r="K105" s="140"/>
      <c r="L105" s="140"/>
      <c r="M105" s="140"/>
      <c r="N105" s="140"/>
    </row>
    <row r="106" spans="1:14">
      <c r="A106" s="167" t="s">
        <v>0</v>
      </c>
      <c r="B106" s="167"/>
      <c r="C106" s="167"/>
      <c r="D106" s="167"/>
      <c r="E106" s="167"/>
      <c r="F106" s="167"/>
      <c r="G106" s="167"/>
      <c r="H106" s="167"/>
      <c r="I106" s="167" t="s">
        <v>1</v>
      </c>
      <c r="J106" s="167"/>
      <c r="K106" s="167"/>
      <c r="L106" s="167"/>
      <c r="M106" s="167"/>
      <c r="N106" s="167"/>
    </row>
    <row r="107" spans="1:14">
      <c r="A107" s="130" t="s">
        <v>2</v>
      </c>
      <c r="B107" s="131"/>
      <c r="C107" s="131"/>
      <c r="D107" s="131"/>
      <c r="E107" s="131"/>
      <c r="F107" s="131"/>
      <c r="G107" s="131"/>
      <c r="H107" s="132"/>
      <c r="I107" s="133" t="s">
        <v>2</v>
      </c>
      <c r="J107" s="134"/>
      <c r="K107" s="134"/>
      <c r="L107" s="134"/>
      <c r="M107" s="134"/>
      <c r="N107" s="135"/>
    </row>
    <row r="108" spans="1:14">
      <c r="A108" s="141" t="s">
        <v>3</v>
      </c>
      <c r="B108" s="142"/>
      <c r="C108" s="142"/>
      <c r="D108" s="142"/>
      <c r="E108" s="142"/>
      <c r="F108" s="142"/>
      <c r="G108" s="142"/>
      <c r="H108" s="143"/>
      <c r="I108" s="144" t="s">
        <v>3</v>
      </c>
      <c r="J108" s="145"/>
      <c r="K108" s="145"/>
      <c r="L108" s="145"/>
      <c r="M108" s="145"/>
      <c r="N108" s="146"/>
    </row>
    <row r="109" spans="1:14">
      <c r="A109" s="141"/>
      <c r="B109" s="142"/>
      <c r="C109" s="142"/>
      <c r="D109" s="142"/>
      <c r="E109" s="142"/>
      <c r="F109" s="142"/>
      <c r="G109" s="142"/>
      <c r="H109" s="143"/>
      <c r="I109" s="147"/>
      <c r="J109" s="148"/>
      <c r="K109" s="148"/>
      <c r="L109" s="148"/>
      <c r="M109" s="148"/>
      <c r="N109" s="149"/>
    </row>
    <row r="110" spans="1:14" ht="15.75" thickBot="1">
      <c r="A110" s="150" t="s">
        <v>4</v>
      </c>
      <c r="B110" s="151"/>
      <c r="C110" s="151"/>
      <c r="D110" s="151"/>
      <c r="E110" s="151"/>
      <c r="F110" s="151"/>
      <c r="G110" s="151"/>
      <c r="H110" s="152"/>
      <c r="I110" s="150" t="s">
        <v>5</v>
      </c>
      <c r="J110" s="151"/>
      <c r="K110" s="151"/>
      <c r="L110" s="151"/>
      <c r="M110" s="151"/>
      <c r="N110" s="152"/>
    </row>
    <row r="111" spans="1:14" ht="15.75" thickBot="1">
      <c r="A111" s="153"/>
      <c r="B111" s="154"/>
      <c r="C111" s="154"/>
      <c r="D111" s="154"/>
      <c r="E111" s="154"/>
      <c r="F111" s="154"/>
      <c r="G111" s="154"/>
      <c r="H111" s="154"/>
      <c r="I111" s="65"/>
      <c r="J111" s="65"/>
      <c r="K111" s="65"/>
      <c r="L111" s="65"/>
      <c r="M111" s="65"/>
      <c r="N111" s="66"/>
    </row>
    <row r="112" spans="1:14">
      <c r="A112" s="124" t="s">
        <v>6</v>
      </c>
      <c r="B112" s="126" t="s">
        <v>7</v>
      </c>
      <c r="C112" s="127"/>
      <c r="D112" s="126" t="s">
        <v>8</v>
      </c>
      <c r="E112" s="127"/>
      <c r="F112" s="91" t="s">
        <v>53</v>
      </c>
      <c r="G112" s="91" t="s">
        <v>176</v>
      </c>
      <c r="H112" s="91" t="s">
        <v>54</v>
      </c>
      <c r="I112" s="91" t="s">
        <v>47</v>
      </c>
      <c r="J112" s="93" t="s">
        <v>56</v>
      </c>
      <c r="K112" s="94"/>
      <c r="L112" s="97" t="s">
        <v>9</v>
      </c>
      <c r="M112" s="98"/>
      <c r="N112" s="99"/>
    </row>
    <row r="113" spans="1:14" ht="15.75" thickBot="1">
      <c r="A113" s="125"/>
      <c r="B113" s="128"/>
      <c r="C113" s="129"/>
      <c r="D113" s="128"/>
      <c r="E113" s="129"/>
      <c r="F113" s="92"/>
      <c r="G113" s="92"/>
      <c r="H113" s="92"/>
      <c r="I113" s="92"/>
      <c r="J113" s="95"/>
      <c r="K113" s="96"/>
      <c r="L113" s="1" t="s">
        <v>48</v>
      </c>
      <c r="M113" s="100" t="s">
        <v>52</v>
      </c>
      <c r="N113" s="101"/>
    </row>
    <row r="114" spans="1:14">
      <c r="A114" s="2"/>
      <c r="B114" s="77"/>
      <c r="C114" s="77"/>
      <c r="D114" s="77"/>
      <c r="E114" s="77"/>
      <c r="F114" s="34">
        <v>2</v>
      </c>
      <c r="G114" s="34">
        <v>200</v>
      </c>
      <c r="H114" s="35">
        <f>G114*F114</f>
        <v>400</v>
      </c>
      <c r="I114" s="19">
        <v>10</v>
      </c>
      <c r="J114" s="102">
        <f>H114*(100-I114)/100</f>
        <v>360</v>
      </c>
      <c r="K114" s="76"/>
      <c r="L114" s="34">
        <v>5</v>
      </c>
      <c r="M114" s="77">
        <f>J114*(L114/100)</f>
        <v>18</v>
      </c>
      <c r="N114" s="38"/>
    </row>
    <row r="115" spans="1:14">
      <c r="A115" s="3" t="s">
        <v>20</v>
      </c>
      <c r="B115" s="78"/>
      <c r="C115" s="78"/>
      <c r="D115" s="78"/>
      <c r="E115" s="78"/>
      <c r="F115" s="35"/>
      <c r="G115" s="35"/>
      <c r="H115" s="35">
        <f>G115*F115</f>
        <v>0</v>
      </c>
      <c r="I115" s="35"/>
      <c r="J115" s="79">
        <f t="shared" ref="J115:J144" si="3">H115*(100-I115)/100</f>
        <v>0</v>
      </c>
      <c r="K115" s="80"/>
      <c r="L115" s="35"/>
      <c r="M115" s="78">
        <f t="shared" ref="M115:M144" si="4">J115*(L115/100)</f>
        <v>0</v>
      </c>
      <c r="N115" s="40"/>
    </row>
    <row r="116" spans="1:14">
      <c r="A116" s="3"/>
      <c r="B116" s="78"/>
      <c r="C116" s="78"/>
      <c r="D116" s="78"/>
      <c r="E116" s="78"/>
      <c r="F116" s="35"/>
      <c r="G116" s="35"/>
      <c r="H116" s="35">
        <f t="shared" ref="H116:H144" si="5">G116*F116</f>
        <v>0</v>
      </c>
      <c r="I116" s="35"/>
      <c r="J116" s="79">
        <f t="shared" si="3"/>
        <v>0</v>
      </c>
      <c r="K116" s="80"/>
      <c r="L116" s="35"/>
      <c r="M116" s="78">
        <f t="shared" si="4"/>
        <v>0</v>
      </c>
      <c r="N116" s="40"/>
    </row>
    <row r="117" spans="1:14">
      <c r="A117" s="3"/>
      <c r="B117" s="78"/>
      <c r="C117" s="78"/>
      <c r="D117" s="78"/>
      <c r="E117" s="78"/>
      <c r="F117" s="35"/>
      <c r="G117" s="35"/>
      <c r="H117" s="35">
        <f t="shared" si="5"/>
        <v>0</v>
      </c>
      <c r="I117" s="35"/>
      <c r="J117" s="79">
        <f t="shared" si="3"/>
        <v>0</v>
      </c>
      <c r="K117" s="80"/>
      <c r="L117" s="35"/>
      <c r="M117" s="78">
        <f t="shared" si="4"/>
        <v>0</v>
      </c>
      <c r="N117" s="40"/>
    </row>
    <row r="118" spans="1:14">
      <c r="A118" s="3"/>
      <c r="B118" s="78"/>
      <c r="C118" s="78"/>
      <c r="D118" s="78"/>
      <c r="E118" s="78"/>
      <c r="F118" s="35"/>
      <c r="G118" s="35"/>
      <c r="H118" s="35">
        <f t="shared" si="5"/>
        <v>0</v>
      </c>
      <c r="I118" s="35"/>
      <c r="J118" s="79">
        <f t="shared" si="3"/>
        <v>0</v>
      </c>
      <c r="K118" s="80"/>
      <c r="L118" s="35"/>
      <c r="M118" s="78">
        <f t="shared" si="4"/>
        <v>0</v>
      </c>
      <c r="N118" s="40"/>
    </row>
    <row r="119" spans="1:14">
      <c r="A119" s="3"/>
      <c r="B119" s="78"/>
      <c r="C119" s="78"/>
      <c r="D119" s="78"/>
      <c r="E119" s="78"/>
      <c r="F119" s="35"/>
      <c r="G119" s="35"/>
      <c r="H119" s="35">
        <f t="shared" si="5"/>
        <v>0</v>
      </c>
      <c r="I119" s="35"/>
      <c r="J119" s="79">
        <f t="shared" si="3"/>
        <v>0</v>
      </c>
      <c r="K119" s="80"/>
      <c r="L119" s="35"/>
      <c r="M119" s="78">
        <f t="shared" si="4"/>
        <v>0</v>
      </c>
      <c r="N119" s="40"/>
    </row>
    <row r="120" spans="1:14">
      <c r="A120" s="3"/>
      <c r="B120" s="78"/>
      <c r="C120" s="78"/>
      <c r="D120" s="78"/>
      <c r="E120" s="78"/>
      <c r="F120" s="35"/>
      <c r="G120" s="35"/>
      <c r="H120" s="35">
        <f t="shared" si="5"/>
        <v>0</v>
      </c>
      <c r="I120" s="35"/>
      <c r="J120" s="79">
        <f t="shared" si="3"/>
        <v>0</v>
      </c>
      <c r="K120" s="80"/>
      <c r="L120" s="35"/>
      <c r="M120" s="78">
        <f t="shared" si="4"/>
        <v>0</v>
      </c>
      <c r="N120" s="40"/>
    </row>
    <row r="121" spans="1:14">
      <c r="A121" s="3"/>
      <c r="B121" s="78"/>
      <c r="C121" s="78"/>
      <c r="D121" s="78"/>
      <c r="E121" s="78"/>
      <c r="F121" s="35"/>
      <c r="G121" s="35"/>
      <c r="H121" s="35">
        <f t="shared" si="5"/>
        <v>0</v>
      </c>
      <c r="I121" s="35"/>
      <c r="J121" s="79">
        <f t="shared" si="3"/>
        <v>0</v>
      </c>
      <c r="K121" s="80"/>
      <c r="L121" s="35"/>
      <c r="M121" s="78">
        <f t="shared" si="4"/>
        <v>0</v>
      </c>
      <c r="N121" s="40"/>
    </row>
    <row r="122" spans="1:14">
      <c r="A122" s="3"/>
      <c r="B122" s="78"/>
      <c r="C122" s="78"/>
      <c r="D122" s="78"/>
      <c r="E122" s="78"/>
      <c r="F122" s="35"/>
      <c r="G122" s="35"/>
      <c r="H122" s="35">
        <f t="shared" si="5"/>
        <v>0</v>
      </c>
      <c r="I122" s="35"/>
      <c r="J122" s="79">
        <f t="shared" si="3"/>
        <v>0</v>
      </c>
      <c r="K122" s="80"/>
      <c r="L122" s="35"/>
      <c r="M122" s="78">
        <f t="shared" si="4"/>
        <v>0</v>
      </c>
      <c r="N122" s="40"/>
    </row>
    <row r="123" spans="1:14">
      <c r="A123" s="3"/>
      <c r="B123" s="78"/>
      <c r="C123" s="78"/>
      <c r="D123" s="78"/>
      <c r="E123" s="78"/>
      <c r="F123" s="35"/>
      <c r="G123" s="35"/>
      <c r="H123" s="35">
        <f t="shared" si="5"/>
        <v>0</v>
      </c>
      <c r="I123" s="35"/>
      <c r="J123" s="79">
        <f t="shared" si="3"/>
        <v>0</v>
      </c>
      <c r="K123" s="80"/>
      <c r="L123" s="35"/>
      <c r="M123" s="78">
        <f t="shared" si="4"/>
        <v>0</v>
      </c>
      <c r="N123" s="40"/>
    </row>
    <row r="124" spans="1:14">
      <c r="A124" s="3"/>
      <c r="B124" s="78"/>
      <c r="C124" s="78"/>
      <c r="D124" s="78"/>
      <c r="E124" s="78"/>
      <c r="F124" s="35"/>
      <c r="G124" s="35"/>
      <c r="H124" s="35">
        <f t="shared" si="5"/>
        <v>0</v>
      </c>
      <c r="I124" s="35"/>
      <c r="J124" s="79">
        <f t="shared" si="3"/>
        <v>0</v>
      </c>
      <c r="K124" s="80"/>
      <c r="L124" s="35"/>
      <c r="M124" s="78">
        <f t="shared" si="4"/>
        <v>0</v>
      </c>
      <c r="N124" s="40"/>
    </row>
    <row r="125" spans="1:14">
      <c r="A125" s="3"/>
      <c r="B125" s="78"/>
      <c r="C125" s="78"/>
      <c r="D125" s="78"/>
      <c r="E125" s="78"/>
      <c r="F125" s="35"/>
      <c r="G125" s="35"/>
      <c r="H125" s="35">
        <f t="shared" si="5"/>
        <v>0</v>
      </c>
      <c r="I125" s="35"/>
      <c r="J125" s="79">
        <f t="shared" si="3"/>
        <v>0</v>
      </c>
      <c r="K125" s="80"/>
      <c r="L125" s="35"/>
      <c r="M125" s="78">
        <f t="shared" si="4"/>
        <v>0</v>
      </c>
      <c r="N125" s="40"/>
    </row>
    <row r="126" spans="1:14">
      <c r="A126" s="3"/>
      <c r="B126" s="78"/>
      <c r="C126" s="78"/>
      <c r="D126" s="78"/>
      <c r="E126" s="78"/>
      <c r="F126" s="35"/>
      <c r="G126" s="35"/>
      <c r="H126" s="35">
        <f t="shared" si="5"/>
        <v>0</v>
      </c>
      <c r="I126" s="35"/>
      <c r="J126" s="79">
        <f t="shared" si="3"/>
        <v>0</v>
      </c>
      <c r="K126" s="80"/>
      <c r="L126" s="35"/>
      <c r="M126" s="78">
        <f t="shared" si="4"/>
        <v>0</v>
      </c>
      <c r="N126" s="40"/>
    </row>
    <row r="127" spans="1:14">
      <c r="A127" s="3"/>
      <c r="B127" s="78"/>
      <c r="C127" s="78"/>
      <c r="D127" s="78"/>
      <c r="E127" s="78"/>
      <c r="F127" s="35"/>
      <c r="G127" s="35"/>
      <c r="H127" s="35">
        <f t="shared" si="5"/>
        <v>0</v>
      </c>
      <c r="I127" s="35"/>
      <c r="J127" s="79">
        <f t="shared" si="3"/>
        <v>0</v>
      </c>
      <c r="K127" s="80"/>
      <c r="L127" s="35"/>
      <c r="M127" s="78">
        <f t="shared" si="4"/>
        <v>0</v>
      </c>
      <c r="N127" s="40"/>
    </row>
    <row r="128" spans="1:14">
      <c r="A128" s="3"/>
      <c r="B128" s="78"/>
      <c r="C128" s="78"/>
      <c r="D128" s="78"/>
      <c r="E128" s="78"/>
      <c r="F128" s="35"/>
      <c r="G128" s="35"/>
      <c r="H128" s="35">
        <f t="shared" si="5"/>
        <v>0</v>
      </c>
      <c r="I128" s="35"/>
      <c r="J128" s="79">
        <f t="shared" si="3"/>
        <v>0</v>
      </c>
      <c r="K128" s="80"/>
      <c r="L128" s="35"/>
      <c r="M128" s="78">
        <f t="shared" si="4"/>
        <v>0</v>
      </c>
      <c r="N128" s="40"/>
    </row>
    <row r="129" spans="1:14">
      <c r="A129" s="3"/>
      <c r="B129" s="78"/>
      <c r="C129" s="78"/>
      <c r="D129" s="78"/>
      <c r="E129" s="78"/>
      <c r="F129" s="35"/>
      <c r="G129" s="35"/>
      <c r="H129" s="35">
        <f t="shared" si="5"/>
        <v>0</v>
      </c>
      <c r="I129" s="35"/>
      <c r="J129" s="79">
        <f t="shared" si="3"/>
        <v>0</v>
      </c>
      <c r="K129" s="80"/>
      <c r="L129" s="35"/>
      <c r="M129" s="78">
        <f t="shared" si="4"/>
        <v>0</v>
      </c>
      <c r="N129" s="40"/>
    </row>
    <row r="130" spans="1:14">
      <c r="A130" s="3"/>
      <c r="B130" s="78"/>
      <c r="C130" s="78"/>
      <c r="D130" s="78"/>
      <c r="E130" s="78"/>
      <c r="F130" s="35"/>
      <c r="G130" s="35"/>
      <c r="H130" s="35">
        <f t="shared" si="5"/>
        <v>0</v>
      </c>
      <c r="I130" s="35"/>
      <c r="J130" s="79">
        <f t="shared" si="3"/>
        <v>0</v>
      </c>
      <c r="K130" s="80"/>
      <c r="L130" s="35"/>
      <c r="M130" s="78">
        <f t="shared" si="4"/>
        <v>0</v>
      </c>
      <c r="N130" s="40"/>
    </row>
    <row r="131" spans="1:14">
      <c r="A131" s="3"/>
      <c r="B131" s="78"/>
      <c r="C131" s="78"/>
      <c r="D131" s="78"/>
      <c r="E131" s="78"/>
      <c r="F131" s="35"/>
      <c r="G131" s="35"/>
      <c r="H131" s="35">
        <f t="shared" si="5"/>
        <v>0</v>
      </c>
      <c r="I131" s="35"/>
      <c r="J131" s="79">
        <f t="shared" si="3"/>
        <v>0</v>
      </c>
      <c r="K131" s="80"/>
      <c r="L131" s="35"/>
      <c r="M131" s="78">
        <f t="shared" si="4"/>
        <v>0</v>
      </c>
      <c r="N131" s="40"/>
    </row>
    <row r="132" spans="1:14">
      <c r="A132" s="3"/>
      <c r="B132" s="78"/>
      <c r="C132" s="78"/>
      <c r="D132" s="78"/>
      <c r="E132" s="78"/>
      <c r="F132" s="35"/>
      <c r="G132" s="35"/>
      <c r="H132" s="35">
        <f t="shared" si="5"/>
        <v>0</v>
      </c>
      <c r="I132" s="35"/>
      <c r="J132" s="79">
        <f t="shared" si="3"/>
        <v>0</v>
      </c>
      <c r="K132" s="80"/>
      <c r="L132" s="35"/>
      <c r="M132" s="78">
        <f t="shared" si="4"/>
        <v>0</v>
      </c>
      <c r="N132" s="40"/>
    </row>
    <row r="133" spans="1:14">
      <c r="A133" s="3"/>
      <c r="B133" s="78"/>
      <c r="C133" s="78"/>
      <c r="D133" s="78"/>
      <c r="E133" s="78"/>
      <c r="F133" s="35"/>
      <c r="G133" s="35"/>
      <c r="H133" s="35">
        <f t="shared" si="5"/>
        <v>0</v>
      </c>
      <c r="I133" s="35"/>
      <c r="J133" s="79">
        <f t="shared" si="3"/>
        <v>0</v>
      </c>
      <c r="K133" s="80"/>
      <c r="L133" s="35"/>
      <c r="M133" s="78">
        <f t="shared" si="4"/>
        <v>0</v>
      </c>
      <c r="N133" s="40"/>
    </row>
    <row r="134" spans="1:14">
      <c r="A134" s="3"/>
      <c r="B134" s="78"/>
      <c r="C134" s="78"/>
      <c r="D134" s="78"/>
      <c r="E134" s="78"/>
      <c r="F134" s="35"/>
      <c r="G134" s="35"/>
      <c r="H134" s="35">
        <f t="shared" si="5"/>
        <v>0</v>
      </c>
      <c r="I134" s="35"/>
      <c r="J134" s="79">
        <f t="shared" si="3"/>
        <v>0</v>
      </c>
      <c r="K134" s="80"/>
      <c r="L134" s="35"/>
      <c r="M134" s="78">
        <f t="shared" si="4"/>
        <v>0</v>
      </c>
      <c r="N134" s="40"/>
    </row>
    <row r="135" spans="1:14">
      <c r="A135" s="3"/>
      <c r="B135" s="78"/>
      <c r="C135" s="78"/>
      <c r="D135" s="78"/>
      <c r="E135" s="78"/>
      <c r="F135" s="35"/>
      <c r="G135" s="35"/>
      <c r="H135" s="35">
        <f t="shared" si="5"/>
        <v>0</v>
      </c>
      <c r="I135" s="35"/>
      <c r="J135" s="79">
        <f t="shared" si="3"/>
        <v>0</v>
      </c>
      <c r="K135" s="80"/>
      <c r="L135" s="35"/>
      <c r="M135" s="78">
        <f t="shared" si="4"/>
        <v>0</v>
      </c>
      <c r="N135" s="40"/>
    </row>
    <row r="136" spans="1:14">
      <c r="A136" s="3"/>
      <c r="B136" s="78"/>
      <c r="C136" s="78"/>
      <c r="D136" s="78"/>
      <c r="E136" s="78"/>
      <c r="F136" s="35"/>
      <c r="G136" s="35"/>
      <c r="H136" s="35">
        <f t="shared" si="5"/>
        <v>0</v>
      </c>
      <c r="I136" s="35"/>
      <c r="J136" s="79">
        <f t="shared" si="3"/>
        <v>0</v>
      </c>
      <c r="K136" s="80"/>
      <c r="L136" s="35"/>
      <c r="M136" s="78">
        <f t="shared" si="4"/>
        <v>0</v>
      </c>
      <c r="N136" s="40"/>
    </row>
    <row r="137" spans="1:14">
      <c r="A137" s="3"/>
      <c r="B137" s="78"/>
      <c r="C137" s="78"/>
      <c r="D137" s="78"/>
      <c r="E137" s="78"/>
      <c r="F137" s="35"/>
      <c r="G137" s="35"/>
      <c r="H137" s="35">
        <f t="shared" si="5"/>
        <v>0</v>
      </c>
      <c r="I137" s="35"/>
      <c r="J137" s="79">
        <f t="shared" si="3"/>
        <v>0</v>
      </c>
      <c r="K137" s="80"/>
      <c r="L137" s="35"/>
      <c r="M137" s="78">
        <f t="shared" si="4"/>
        <v>0</v>
      </c>
      <c r="N137" s="40"/>
    </row>
    <row r="138" spans="1:14">
      <c r="A138" s="3"/>
      <c r="B138" s="78"/>
      <c r="C138" s="78"/>
      <c r="D138" s="78"/>
      <c r="E138" s="78"/>
      <c r="F138" s="35"/>
      <c r="G138" s="35"/>
      <c r="H138" s="35">
        <f t="shared" si="5"/>
        <v>0</v>
      </c>
      <c r="I138" s="35"/>
      <c r="J138" s="79">
        <f t="shared" si="3"/>
        <v>0</v>
      </c>
      <c r="K138" s="80"/>
      <c r="L138" s="35"/>
      <c r="M138" s="78">
        <f t="shared" si="4"/>
        <v>0</v>
      </c>
      <c r="N138" s="40"/>
    </row>
    <row r="139" spans="1:14">
      <c r="A139" s="3"/>
      <c r="B139" s="78"/>
      <c r="C139" s="78"/>
      <c r="D139" s="78"/>
      <c r="E139" s="78"/>
      <c r="F139" s="35"/>
      <c r="G139" s="35"/>
      <c r="H139" s="35">
        <f t="shared" si="5"/>
        <v>0</v>
      </c>
      <c r="I139" s="35"/>
      <c r="J139" s="79">
        <f t="shared" si="3"/>
        <v>0</v>
      </c>
      <c r="K139" s="80"/>
      <c r="L139" s="35"/>
      <c r="M139" s="78">
        <f t="shared" si="4"/>
        <v>0</v>
      </c>
      <c r="N139" s="40"/>
    </row>
    <row r="140" spans="1:14">
      <c r="A140" s="3"/>
      <c r="B140" s="78"/>
      <c r="C140" s="78"/>
      <c r="D140" s="78"/>
      <c r="E140" s="78"/>
      <c r="F140" s="35"/>
      <c r="G140" s="35"/>
      <c r="H140" s="35">
        <f t="shared" si="5"/>
        <v>0</v>
      </c>
      <c r="I140" s="35"/>
      <c r="J140" s="79">
        <f t="shared" si="3"/>
        <v>0</v>
      </c>
      <c r="K140" s="80"/>
      <c r="L140" s="35"/>
      <c r="M140" s="78">
        <f t="shared" si="4"/>
        <v>0</v>
      </c>
      <c r="N140" s="40"/>
    </row>
    <row r="141" spans="1:14">
      <c r="A141" s="3"/>
      <c r="B141" s="78"/>
      <c r="C141" s="78"/>
      <c r="D141" s="78"/>
      <c r="E141" s="78"/>
      <c r="F141" s="35"/>
      <c r="G141" s="35"/>
      <c r="H141" s="35">
        <f t="shared" si="5"/>
        <v>0</v>
      </c>
      <c r="I141" s="35"/>
      <c r="J141" s="79">
        <f t="shared" si="3"/>
        <v>0</v>
      </c>
      <c r="K141" s="80"/>
      <c r="L141" s="35"/>
      <c r="M141" s="78">
        <f t="shared" si="4"/>
        <v>0</v>
      </c>
      <c r="N141" s="40"/>
    </row>
    <row r="142" spans="1:14">
      <c r="A142" s="3"/>
      <c r="B142" s="78"/>
      <c r="C142" s="78"/>
      <c r="D142" s="78"/>
      <c r="E142" s="78"/>
      <c r="F142" s="35"/>
      <c r="G142" s="35"/>
      <c r="H142" s="35">
        <f t="shared" si="5"/>
        <v>0</v>
      </c>
      <c r="I142" s="35"/>
      <c r="J142" s="79">
        <f t="shared" si="3"/>
        <v>0</v>
      </c>
      <c r="K142" s="80"/>
      <c r="L142" s="35"/>
      <c r="M142" s="78">
        <f t="shared" si="4"/>
        <v>0</v>
      </c>
      <c r="N142" s="40"/>
    </row>
    <row r="143" spans="1:14">
      <c r="A143" s="3"/>
      <c r="B143" s="78"/>
      <c r="C143" s="78"/>
      <c r="D143" s="78"/>
      <c r="E143" s="78"/>
      <c r="F143" s="35"/>
      <c r="G143" s="35"/>
      <c r="H143" s="35">
        <f t="shared" si="5"/>
        <v>0</v>
      </c>
      <c r="I143" s="35"/>
      <c r="J143" s="79">
        <f t="shared" si="3"/>
        <v>0</v>
      </c>
      <c r="K143" s="80"/>
      <c r="L143" s="35"/>
      <c r="M143" s="78">
        <f t="shared" si="4"/>
        <v>0</v>
      </c>
      <c r="N143" s="40"/>
    </row>
    <row r="144" spans="1:14" ht="15.75" thickBot="1">
      <c r="A144" s="4"/>
      <c r="B144" s="81"/>
      <c r="C144" s="81"/>
      <c r="D144" s="81"/>
      <c r="E144" s="81"/>
      <c r="F144" s="36"/>
      <c r="G144" s="36"/>
      <c r="H144" s="36">
        <f t="shared" si="5"/>
        <v>0</v>
      </c>
      <c r="I144" s="36"/>
      <c r="J144" s="82">
        <f t="shared" si="3"/>
        <v>0</v>
      </c>
      <c r="K144" s="83"/>
      <c r="L144" s="36"/>
      <c r="M144" s="81">
        <f t="shared" si="4"/>
        <v>0</v>
      </c>
      <c r="N144" s="84"/>
    </row>
    <row r="145" spans="1:14" ht="27" thickBot="1">
      <c r="A145" s="88" t="s">
        <v>10</v>
      </c>
      <c r="B145" s="89"/>
      <c r="C145" s="89"/>
      <c r="D145" s="89"/>
      <c r="E145" s="90"/>
      <c r="F145" s="20">
        <f>SUM(F113:F144)</f>
        <v>2</v>
      </c>
      <c r="G145" s="20"/>
      <c r="H145" s="20">
        <f>SUM(H113:H144)</f>
        <v>400</v>
      </c>
      <c r="I145" s="20">
        <f>SUM(I113:I144)</f>
        <v>10</v>
      </c>
      <c r="J145" s="85">
        <f>SUM(J113:K144)</f>
        <v>360</v>
      </c>
      <c r="K145" s="86"/>
      <c r="L145" s="21"/>
      <c r="M145" s="85">
        <f>SUM(M113:M144)</f>
        <v>18</v>
      </c>
      <c r="N145" s="87"/>
    </row>
    <row r="146" spans="1:14" ht="15.75" thickBot="1">
      <c r="A146" s="41" t="s">
        <v>177</v>
      </c>
      <c r="B146" s="42"/>
      <c r="C146" s="42"/>
      <c r="D146" s="42"/>
      <c r="E146" s="42"/>
      <c r="F146" s="42"/>
      <c r="G146" s="42"/>
      <c r="H146" s="42"/>
      <c r="I146" s="43"/>
      <c r="J146" s="46" t="s">
        <v>11</v>
      </c>
      <c r="K146" s="47"/>
      <c r="L146" s="48"/>
      <c r="M146" s="37">
        <f>J145</f>
        <v>360</v>
      </c>
      <c r="N146" s="38"/>
    </row>
    <row r="147" spans="1:14" ht="15.75" thickBot="1">
      <c r="A147" s="49"/>
      <c r="B147" s="50"/>
      <c r="C147" s="50"/>
      <c r="D147" s="50"/>
      <c r="E147" s="50"/>
      <c r="F147" s="50"/>
      <c r="G147" s="50"/>
      <c r="H147" s="50"/>
      <c r="I147" s="51"/>
      <c r="J147" s="57" t="s">
        <v>9</v>
      </c>
      <c r="K147" s="58"/>
      <c r="L147" s="59"/>
      <c r="M147" s="39">
        <f>M145</f>
        <v>18</v>
      </c>
      <c r="N147" s="40"/>
    </row>
    <row r="148" spans="1:14" ht="15.75" thickBot="1">
      <c r="A148" s="52"/>
      <c r="B148" s="53"/>
      <c r="C148" s="53"/>
      <c r="D148" s="53"/>
      <c r="E148" s="53"/>
      <c r="F148" s="53"/>
      <c r="G148" s="53"/>
      <c r="H148" s="53"/>
      <c r="I148" s="54"/>
      <c r="J148" s="41" t="s">
        <v>50</v>
      </c>
      <c r="K148" s="42"/>
      <c r="L148" s="43"/>
      <c r="M148" s="44">
        <v>0</v>
      </c>
      <c r="N148" s="45"/>
    </row>
    <row r="149" spans="1:14" ht="15.75" thickBot="1">
      <c r="A149" s="52"/>
      <c r="B149" s="53"/>
      <c r="C149" s="53"/>
      <c r="D149" s="53"/>
      <c r="E149" s="53"/>
      <c r="F149" s="53"/>
      <c r="G149" s="55"/>
      <c r="H149" s="55"/>
      <c r="I149" s="56"/>
      <c r="J149" s="61"/>
      <c r="K149" s="62"/>
      <c r="L149" s="63"/>
      <c r="M149" s="39"/>
      <c r="N149" s="40"/>
    </row>
    <row r="150" spans="1:14" ht="15.75" thickBot="1">
      <c r="A150" s="75" t="s">
        <v>12</v>
      </c>
      <c r="B150" s="75"/>
      <c r="C150" s="75"/>
      <c r="D150" s="75"/>
      <c r="E150" s="75"/>
      <c r="F150" s="75"/>
      <c r="G150" s="76"/>
      <c r="H150" s="77"/>
      <c r="I150" s="38"/>
      <c r="J150" s="64"/>
      <c r="K150" s="65"/>
      <c r="L150" s="66"/>
      <c r="M150" s="67"/>
      <c r="N150" s="68"/>
    </row>
    <row r="151" spans="1:14" ht="15.75" thickBot="1">
      <c r="A151" s="72" t="s">
        <v>18</v>
      </c>
      <c r="B151" s="73"/>
      <c r="C151" s="73"/>
      <c r="D151" s="73"/>
      <c r="E151" s="73"/>
      <c r="F151" s="74"/>
      <c r="G151" s="39"/>
      <c r="H151" s="78"/>
      <c r="I151" s="40"/>
      <c r="J151" s="103" t="s">
        <v>14</v>
      </c>
      <c r="K151" s="104"/>
      <c r="L151" s="104"/>
      <c r="M151" s="104"/>
      <c r="N151" s="105"/>
    </row>
    <row r="152" spans="1:14" ht="15.75" thickBot="1">
      <c r="A152" s="69" t="s">
        <v>13</v>
      </c>
      <c r="B152" s="70"/>
      <c r="C152" s="70"/>
      <c r="D152" s="70"/>
      <c r="E152" s="70"/>
      <c r="F152" s="71"/>
      <c r="G152" s="39"/>
      <c r="H152" s="78"/>
      <c r="I152" s="40"/>
      <c r="J152" s="106" t="s">
        <v>17</v>
      </c>
      <c r="K152" s="107"/>
      <c r="L152" s="107"/>
      <c r="M152" s="107"/>
      <c r="N152" s="108"/>
    </row>
    <row r="153" spans="1:14" ht="15.75" thickBot="1">
      <c r="A153" s="72" t="s">
        <v>15</v>
      </c>
      <c r="B153" s="73"/>
      <c r="C153" s="73"/>
      <c r="D153" s="73"/>
      <c r="E153" s="73"/>
      <c r="F153" s="74"/>
      <c r="G153" s="39"/>
      <c r="H153" s="78"/>
      <c r="I153" s="40"/>
      <c r="J153" s="109"/>
      <c r="K153" s="110"/>
      <c r="L153" s="110"/>
      <c r="M153" s="110"/>
      <c r="N153" s="111"/>
    </row>
    <row r="154" spans="1:14">
      <c r="A154" s="112" t="s">
        <v>157</v>
      </c>
      <c r="B154" s="113"/>
      <c r="C154" s="113"/>
      <c r="D154" s="113"/>
      <c r="E154" s="113"/>
      <c r="F154" s="114"/>
      <c r="G154" s="39"/>
      <c r="H154" s="78"/>
      <c r="I154" s="40"/>
      <c r="J154" s="109"/>
      <c r="K154" s="110"/>
      <c r="L154" s="110"/>
      <c r="M154" s="110"/>
      <c r="N154" s="111"/>
    </row>
    <row r="155" spans="1:14">
      <c r="A155" s="115"/>
      <c r="B155" s="116"/>
      <c r="C155" s="116"/>
      <c r="D155" s="116"/>
      <c r="E155" s="116"/>
      <c r="F155" s="117"/>
      <c r="G155" s="39"/>
      <c r="H155" s="78"/>
      <c r="I155" s="40"/>
      <c r="J155" s="109"/>
      <c r="K155" s="110"/>
      <c r="L155" s="110"/>
      <c r="M155" s="110"/>
      <c r="N155" s="111"/>
    </row>
    <row r="156" spans="1:14">
      <c r="A156" s="115"/>
      <c r="B156" s="116"/>
      <c r="C156" s="116"/>
      <c r="D156" s="116"/>
      <c r="E156" s="116"/>
      <c r="F156" s="117"/>
      <c r="G156" s="39"/>
      <c r="H156" s="78"/>
      <c r="I156" s="40"/>
      <c r="J156" s="109"/>
      <c r="K156" s="110"/>
      <c r="L156" s="110"/>
      <c r="M156" s="110"/>
      <c r="N156" s="111"/>
    </row>
    <row r="157" spans="1:14" ht="15.75" thickBot="1">
      <c r="A157" s="118"/>
      <c r="B157" s="119"/>
      <c r="C157" s="119"/>
      <c r="D157" s="119"/>
      <c r="E157" s="119"/>
      <c r="F157" s="120"/>
      <c r="G157" s="121" t="s">
        <v>38</v>
      </c>
      <c r="H157" s="122"/>
      <c r="I157" s="123"/>
      <c r="J157" s="121" t="s">
        <v>16</v>
      </c>
      <c r="K157" s="122"/>
      <c r="L157" s="122"/>
      <c r="M157" s="122"/>
      <c r="N157" s="123"/>
    </row>
    <row r="161" spans="13:14">
      <c r="M161" s="60" t="s">
        <v>58</v>
      </c>
      <c r="N161" s="60"/>
    </row>
  </sheetData>
  <mergeCells count="388">
    <mergeCell ref="A112:A113"/>
    <mergeCell ref="B112:C113"/>
    <mergeCell ref="D112:E113"/>
    <mergeCell ref="F112:F113"/>
    <mergeCell ref="A103:H103"/>
    <mergeCell ref="I103:N103"/>
    <mergeCell ref="A106:H106"/>
    <mergeCell ref="I107:N107"/>
    <mergeCell ref="A108:H109"/>
    <mergeCell ref="I108:N109"/>
    <mergeCell ref="A110:H110"/>
    <mergeCell ref="I110:N110"/>
    <mergeCell ref="A111:N111"/>
    <mergeCell ref="A104:H104"/>
    <mergeCell ref="K104:N104"/>
    <mergeCell ref="I105:N105"/>
    <mergeCell ref="I106:N106"/>
    <mergeCell ref="A107:H107"/>
    <mergeCell ref="A99:C99"/>
    <mergeCell ref="D99:H99"/>
    <mergeCell ref="I99:L99"/>
    <mergeCell ref="M99:N99"/>
    <mergeCell ref="A100:H100"/>
    <mergeCell ref="I100:N100"/>
    <mergeCell ref="A101:H101"/>
    <mergeCell ref="I101:N101"/>
    <mergeCell ref="A102:H102"/>
    <mergeCell ref="I102:N102"/>
    <mergeCell ref="A88:N88"/>
    <mergeCell ref="A91:N93"/>
    <mergeCell ref="A94:N94"/>
    <mergeCell ref="A95:N95"/>
    <mergeCell ref="A96:N96"/>
    <mergeCell ref="A97:N97"/>
    <mergeCell ref="A98:C98"/>
    <mergeCell ref="D98:H98"/>
    <mergeCell ref="I98:N98"/>
    <mergeCell ref="A1:N1"/>
    <mergeCell ref="I11:N11"/>
    <mergeCell ref="A7:N7"/>
    <mergeCell ref="A8:N8"/>
    <mergeCell ref="A9:N9"/>
    <mergeCell ref="A10:N10"/>
    <mergeCell ref="A12:C12"/>
    <mergeCell ref="D12:H12"/>
    <mergeCell ref="I12:L12"/>
    <mergeCell ref="M12:N12"/>
    <mergeCell ref="D11:H11"/>
    <mergeCell ref="A11:C11"/>
    <mergeCell ref="A4:N6"/>
    <mergeCell ref="I15:N15"/>
    <mergeCell ref="A13:H13"/>
    <mergeCell ref="I16:N16"/>
    <mergeCell ref="A14:H14"/>
    <mergeCell ref="I14:N14"/>
    <mergeCell ref="A15:H15"/>
    <mergeCell ref="I13:N13"/>
    <mergeCell ref="A19:H19"/>
    <mergeCell ref="I19:N19"/>
    <mergeCell ref="A20:H20"/>
    <mergeCell ref="I20:N20"/>
    <mergeCell ref="A16:H16"/>
    <mergeCell ref="I18:N18"/>
    <mergeCell ref="A21:H22"/>
    <mergeCell ref="I21:N22"/>
    <mergeCell ref="A23:H23"/>
    <mergeCell ref="I23:N23"/>
    <mergeCell ref="A24:N24"/>
    <mergeCell ref="A17:H17"/>
    <mergeCell ref="K17:N17"/>
    <mergeCell ref="A25:A26"/>
    <mergeCell ref="B25:C26"/>
    <mergeCell ref="D25:E26"/>
    <mergeCell ref="F25:F26"/>
    <mergeCell ref="G25:G26"/>
    <mergeCell ref="H25:H26"/>
    <mergeCell ref="I25:I26"/>
    <mergeCell ref="J25:K26"/>
    <mergeCell ref="L25:N25"/>
    <mergeCell ref="M26:N26"/>
    <mergeCell ref="B27:C27"/>
    <mergeCell ref="D27:E27"/>
    <mergeCell ref="J27:K27"/>
    <mergeCell ref="M27:N27"/>
    <mergeCell ref="B28:C28"/>
    <mergeCell ref="D28:E28"/>
    <mergeCell ref="J28:K28"/>
    <mergeCell ref="M28:N28"/>
    <mergeCell ref="B29:C29"/>
    <mergeCell ref="D29:E29"/>
    <mergeCell ref="J29:K29"/>
    <mergeCell ref="M29:N29"/>
    <mergeCell ref="B30:C30"/>
    <mergeCell ref="D30:E30"/>
    <mergeCell ref="J30:K30"/>
    <mergeCell ref="M30:N30"/>
    <mergeCell ref="B31:C31"/>
    <mergeCell ref="D31:E31"/>
    <mergeCell ref="J31:K31"/>
    <mergeCell ref="M31:N31"/>
    <mergeCell ref="B32:C32"/>
    <mergeCell ref="D32:E32"/>
    <mergeCell ref="J32:K32"/>
    <mergeCell ref="M32:N32"/>
    <mergeCell ref="B33:C33"/>
    <mergeCell ref="D33:E33"/>
    <mergeCell ref="J33:K33"/>
    <mergeCell ref="M33:N33"/>
    <mergeCell ref="B34:C34"/>
    <mergeCell ref="D34:E34"/>
    <mergeCell ref="J34:K34"/>
    <mergeCell ref="M34:N34"/>
    <mergeCell ref="B35:C35"/>
    <mergeCell ref="D35:E35"/>
    <mergeCell ref="J35:K35"/>
    <mergeCell ref="M35:N35"/>
    <mergeCell ref="B36:C36"/>
    <mergeCell ref="D36:E36"/>
    <mergeCell ref="J36:K36"/>
    <mergeCell ref="M36:N36"/>
    <mergeCell ref="B37:C37"/>
    <mergeCell ref="D37:E37"/>
    <mergeCell ref="J37:K37"/>
    <mergeCell ref="M37:N37"/>
    <mergeCell ref="B38:C38"/>
    <mergeCell ref="D38:E38"/>
    <mergeCell ref="J38:K38"/>
    <mergeCell ref="M38:N38"/>
    <mergeCell ref="B39:C39"/>
    <mergeCell ref="D39:E39"/>
    <mergeCell ref="J39:K39"/>
    <mergeCell ref="M39:N39"/>
    <mergeCell ref="B40:C40"/>
    <mergeCell ref="D40:E40"/>
    <mergeCell ref="J40:K40"/>
    <mergeCell ref="M40:N40"/>
    <mergeCell ref="B41:C41"/>
    <mergeCell ref="D41:E41"/>
    <mergeCell ref="J41:K41"/>
    <mergeCell ref="M41:N41"/>
    <mergeCell ref="B42:C42"/>
    <mergeCell ref="D42:E42"/>
    <mergeCell ref="J42:K42"/>
    <mergeCell ref="M42:N42"/>
    <mergeCell ref="B43:C43"/>
    <mergeCell ref="D43:E43"/>
    <mergeCell ref="J43:K43"/>
    <mergeCell ref="M43:N43"/>
    <mergeCell ref="B44:C44"/>
    <mergeCell ref="D44:E44"/>
    <mergeCell ref="J44:K44"/>
    <mergeCell ref="M44:N44"/>
    <mergeCell ref="B45:C45"/>
    <mergeCell ref="D45:E45"/>
    <mergeCell ref="J45:K45"/>
    <mergeCell ref="M45:N45"/>
    <mergeCell ref="B46:C46"/>
    <mergeCell ref="D46:E46"/>
    <mergeCell ref="J46:K46"/>
    <mergeCell ref="M46:N46"/>
    <mergeCell ref="B47:C47"/>
    <mergeCell ref="D47:E47"/>
    <mergeCell ref="J47:K47"/>
    <mergeCell ref="M47:N47"/>
    <mergeCell ref="B48:C48"/>
    <mergeCell ref="D48:E48"/>
    <mergeCell ref="J48:K48"/>
    <mergeCell ref="M48:N48"/>
    <mergeCell ref="B49:C49"/>
    <mergeCell ref="D49:E49"/>
    <mergeCell ref="J49:K49"/>
    <mergeCell ref="M49:N49"/>
    <mergeCell ref="B50:C50"/>
    <mergeCell ref="D50:E50"/>
    <mergeCell ref="J50:K50"/>
    <mergeCell ref="M50:N50"/>
    <mergeCell ref="B51:C51"/>
    <mergeCell ref="D51:E51"/>
    <mergeCell ref="J51:K51"/>
    <mergeCell ref="M51:N51"/>
    <mergeCell ref="B52:C52"/>
    <mergeCell ref="D52:E52"/>
    <mergeCell ref="J52:K52"/>
    <mergeCell ref="M52:N52"/>
    <mergeCell ref="B53:C53"/>
    <mergeCell ref="D53:E53"/>
    <mergeCell ref="J53:K53"/>
    <mergeCell ref="M53:N53"/>
    <mergeCell ref="B54:C54"/>
    <mergeCell ref="D54:E54"/>
    <mergeCell ref="J54:K54"/>
    <mergeCell ref="M54:N54"/>
    <mergeCell ref="B55:C55"/>
    <mergeCell ref="D55:E55"/>
    <mergeCell ref="J55:K55"/>
    <mergeCell ref="M55:N55"/>
    <mergeCell ref="B56:C56"/>
    <mergeCell ref="D56:E56"/>
    <mergeCell ref="J56:K56"/>
    <mergeCell ref="M56:N56"/>
    <mergeCell ref="B57:C57"/>
    <mergeCell ref="D57:E57"/>
    <mergeCell ref="J57:K57"/>
    <mergeCell ref="M57:N57"/>
    <mergeCell ref="A58:E58"/>
    <mergeCell ref="J58:K58"/>
    <mergeCell ref="M58:N58"/>
    <mergeCell ref="A59:I59"/>
    <mergeCell ref="J59:L59"/>
    <mergeCell ref="M59:N59"/>
    <mergeCell ref="M74:N74"/>
    <mergeCell ref="A60:I62"/>
    <mergeCell ref="J60:L60"/>
    <mergeCell ref="M60:N60"/>
    <mergeCell ref="J61:L61"/>
    <mergeCell ref="M61:N61"/>
    <mergeCell ref="J62:L62"/>
    <mergeCell ref="M62:N62"/>
    <mergeCell ref="A63:F63"/>
    <mergeCell ref="G63:I69"/>
    <mergeCell ref="J63:L63"/>
    <mergeCell ref="M63:N63"/>
    <mergeCell ref="A64:F64"/>
    <mergeCell ref="J64:N64"/>
    <mergeCell ref="A65:F65"/>
    <mergeCell ref="J65:N65"/>
    <mergeCell ref="A66:F66"/>
    <mergeCell ref="J66:N69"/>
    <mergeCell ref="A67:F70"/>
    <mergeCell ref="G70:I70"/>
    <mergeCell ref="J70:N70"/>
    <mergeCell ref="G112:G113"/>
    <mergeCell ref="H112:H113"/>
    <mergeCell ref="I112:I113"/>
    <mergeCell ref="J112:K113"/>
    <mergeCell ref="L112:N112"/>
    <mergeCell ref="M113:N113"/>
    <mergeCell ref="M115:N115"/>
    <mergeCell ref="B114:C114"/>
    <mergeCell ref="D114:E114"/>
    <mergeCell ref="J114:K114"/>
    <mergeCell ref="M114:N114"/>
    <mergeCell ref="B115:C115"/>
    <mergeCell ref="D115:E115"/>
    <mergeCell ref="J115:K115"/>
    <mergeCell ref="B116:C116"/>
    <mergeCell ref="D116:E116"/>
    <mergeCell ref="J116:K116"/>
    <mergeCell ref="M116:N116"/>
    <mergeCell ref="B117:C117"/>
    <mergeCell ref="D117:E117"/>
    <mergeCell ref="J117:K117"/>
    <mergeCell ref="M117:N117"/>
    <mergeCell ref="B118:C118"/>
    <mergeCell ref="D118:E118"/>
    <mergeCell ref="J118:K118"/>
    <mergeCell ref="M118:N118"/>
    <mergeCell ref="B119:C119"/>
    <mergeCell ref="D119:E119"/>
    <mergeCell ref="J119:K119"/>
    <mergeCell ref="M119:N119"/>
    <mergeCell ref="B120:C120"/>
    <mergeCell ref="D120:E120"/>
    <mergeCell ref="J120:K120"/>
    <mergeCell ref="M120:N120"/>
    <mergeCell ref="B121:C121"/>
    <mergeCell ref="D121:E121"/>
    <mergeCell ref="J121:K121"/>
    <mergeCell ref="M121:N121"/>
    <mergeCell ref="B122:C122"/>
    <mergeCell ref="D122:E122"/>
    <mergeCell ref="J122:K122"/>
    <mergeCell ref="M122:N122"/>
    <mergeCell ref="B123:C123"/>
    <mergeCell ref="D123:E123"/>
    <mergeCell ref="J123:K123"/>
    <mergeCell ref="M123:N123"/>
    <mergeCell ref="B124:C124"/>
    <mergeCell ref="D124:E124"/>
    <mergeCell ref="J124:K124"/>
    <mergeCell ref="M124:N124"/>
    <mergeCell ref="B125:C125"/>
    <mergeCell ref="D125:E125"/>
    <mergeCell ref="J125:K125"/>
    <mergeCell ref="M125:N125"/>
    <mergeCell ref="B126:C126"/>
    <mergeCell ref="D126:E126"/>
    <mergeCell ref="J126:K126"/>
    <mergeCell ref="M126:N126"/>
    <mergeCell ref="B127:C127"/>
    <mergeCell ref="D127:E127"/>
    <mergeCell ref="J127:K127"/>
    <mergeCell ref="M127:N127"/>
    <mergeCell ref="B128:C128"/>
    <mergeCell ref="D128:E128"/>
    <mergeCell ref="J128:K128"/>
    <mergeCell ref="M128:N128"/>
    <mergeCell ref="B129:C129"/>
    <mergeCell ref="D129:E129"/>
    <mergeCell ref="J129:K129"/>
    <mergeCell ref="M129:N129"/>
    <mergeCell ref="B130:C130"/>
    <mergeCell ref="D130:E130"/>
    <mergeCell ref="J130:K130"/>
    <mergeCell ref="M130:N130"/>
    <mergeCell ref="B131:C131"/>
    <mergeCell ref="D131:E131"/>
    <mergeCell ref="J131:K131"/>
    <mergeCell ref="M131:N131"/>
    <mergeCell ref="B132:C132"/>
    <mergeCell ref="D132:E132"/>
    <mergeCell ref="J132:K132"/>
    <mergeCell ref="M132:N132"/>
    <mergeCell ref="B133:C133"/>
    <mergeCell ref="D133:E133"/>
    <mergeCell ref="J133:K133"/>
    <mergeCell ref="M133:N133"/>
    <mergeCell ref="B134:C134"/>
    <mergeCell ref="D134:E134"/>
    <mergeCell ref="J134:K134"/>
    <mergeCell ref="M134:N134"/>
    <mergeCell ref="B135:C135"/>
    <mergeCell ref="D135:E135"/>
    <mergeCell ref="J135:K135"/>
    <mergeCell ref="M135:N135"/>
    <mergeCell ref="B136:C136"/>
    <mergeCell ref="D136:E136"/>
    <mergeCell ref="J136:K136"/>
    <mergeCell ref="M136:N136"/>
    <mergeCell ref="B137:C137"/>
    <mergeCell ref="D137:E137"/>
    <mergeCell ref="J137:K137"/>
    <mergeCell ref="M137:N137"/>
    <mergeCell ref="B138:C138"/>
    <mergeCell ref="D138:E138"/>
    <mergeCell ref="J138:K138"/>
    <mergeCell ref="M138:N138"/>
    <mergeCell ref="B139:C139"/>
    <mergeCell ref="D139:E139"/>
    <mergeCell ref="J139:K139"/>
    <mergeCell ref="M139:N139"/>
    <mergeCell ref="B140:C140"/>
    <mergeCell ref="D140:E140"/>
    <mergeCell ref="J140:K140"/>
    <mergeCell ref="M140:N140"/>
    <mergeCell ref="B141:C141"/>
    <mergeCell ref="D141:E141"/>
    <mergeCell ref="J141:K141"/>
    <mergeCell ref="M141:N141"/>
    <mergeCell ref="B142:C142"/>
    <mergeCell ref="D142:E142"/>
    <mergeCell ref="J142:K142"/>
    <mergeCell ref="M142:N142"/>
    <mergeCell ref="B143:C143"/>
    <mergeCell ref="D143:E143"/>
    <mergeCell ref="J143:K143"/>
    <mergeCell ref="M143:N143"/>
    <mergeCell ref="B144:C144"/>
    <mergeCell ref="D144:E144"/>
    <mergeCell ref="J144:K144"/>
    <mergeCell ref="M144:N144"/>
    <mergeCell ref="J145:K145"/>
    <mergeCell ref="M145:N145"/>
    <mergeCell ref="A145:E145"/>
    <mergeCell ref="M146:N146"/>
    <mergeCell ref="M147:N147"/>
    <mergeCell ref="J148:L148"/>
    <mergeCell ref="M148:N148"/>
    <mergeCell ref="A146:I146"/>
    <mergeCell ref="J146:L146"/>
    <mergeCell ref="A147:I149"/>
    <mergeCell ref="J147:L147"/>
    <mergeCell ref="M161:N161"/>
    <mergeCell ref="J149:L149"/>
    <mergeCell ref="M149:N149"/>
    <mergeCell ref="J150:L150"/>
    <mergeCell ref="M150:N150"/>
    <mergeCell ref="A152:F152"/>
    <mergeCell ref="A153:F153"/>
    <mergeCell ref="A150:F150"/>
    <mergeCell ref="G150:I156"/>
    <mergeCell ref="A151:F151"/>
    <mergeCell ref="J151:N151"/>
    <mergeCell ref="J152:N152"/>
    <mergeCell ref="J153:N156"/>
    <mergeCell ref="A154:F157"/>
    <mergeCell ref="G157:I157"/>
    <mergeCell ref="J157:N157"/>
  </mergeCells>
  <pageMargins left="0.25" right="0.25" top="0.75" bottom="0.75" header="0.3" footer="0.3"/>
  <pageSetup paperSize="9" scale="5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6"/>
  <sheetViews>
    <sheetView workbookViewId="0">
      <selection activeCell="A15" sqref="A15"/>
    </sheetView>
  </sheetViews>
  <sheetFormatPr defaultRowHeight="15"/>
  <cols>
    <col min="1" max="1" width="5.42578125" bestFit="1" customWidth="1"/>
    <col min="2" max="2" width="75.42578125" bestFit="1" customWidth="1"/>
    <col min="3" max="3" width="68" customWidth="1"/>
  </cols>
  <sheetData>
    <row r="1" spans="1:5">
      <c r="A1" s="11" t="s">
        <v>34</v>
      </c>
      <c r="B1" s="11" t="s">
        <v>41</v>
      </c>
      <c r="C1" s="11" t="s">
        <v>35</v>
      </c>
      <c r="D1" s="5"/>
      <c r="E1" s="6"/>
    </row>
    <row r="2" spans="1:5">
      <c r="A2" s="7">
        <v>1</v>
      </c>
      <c r="B2" s="7" t="s">
        <v>21</v>
      </c>
      <c r="C2" s="7"/>
    </row>
    <row r="3" spans="1:5">
      <c r="A3" s="7">
        <v>2</v>
      </c>
      <c r="B3" s="7" t="s">
        <v>44</v>
      </c>
      <c r="C3" s="7"/>
    </row>
    <row r="4" spans="1:5">
      <c r="A4" s="7">
        <v>3</v>
      </c>
      <c r="B4" s="7" t="s">
        <v>170</v>
      </c>
      <c r="C4" s="7"/>
    </row>
    <row r="5" spans="1:5">
      <c r="A5" s="7">
        <v>4</v>
      </c>
      <c r="B5" s="7" t="s">
        <v>26</v>
      </c>
      <c r="C5" s="7"/>
    </row>
    <row r="6" spans="1:5">
      <c r="A6" s="7">
        <v>5</v>
      </c>
      <c r="B6" s="7" t="s">
        <v>171</v>
      </c>
      <c r="C6" s="7"/>
    </row>
    <row r="7" spans="1:5">
      <c r="A7" s="7">
        <v>6</v>
      </c>
      <c r="B7" s="7" t="s">
        <v>33</v>
      </c>
      <c r="C7" s="8" t="s">
        <v>45</v>
      </c>
    </row>
    <row r="8" spans="1:5">
      <c r="A8" s="7">
        <v>7</v>
      </c>
      <c r="B8" s="7" t="s">
        <v>49</v>
      </c>
      <c r="C8" s="7"/>
    </row>
    <row r="9" spans="1:5">
      <c r="A9" s="7">
        <v>8</v>
      </c>
      <c r="B9" s="7" t="s">
        <v>165</v>
      </c>
      <c r="C9" s="7"/>
    </row>
    <row r="10" spans="1:5">
      <c r="A10" s="7">
        <v>9</v>
      </c>
      <c r="B10" s="7" t="s">
        <v>7</v>
      </c>
      <c r="C10" s="7"/>
    </row>
    <row r="11" spans="1:5">
      <c r="A11" s="9">
        <v>10</v>
      </c>
      <c r="B11" s="7" t="s">
        <v>25</v>
      </c>
      <c r="C11" s="7"/>
    </row>
    <row r="12" spans="1:5" ht="105">
      <c r="A12" s="29">
        <v>11</v>
      </c>
      <c r="B12" s="30" t="s">
        <v>172</v>
      </c>
      <c r="C12" s="8" t="s">
        <v>158</v>
      </c>
    </row>
    <row r="13" spans="1:5">
      <c r="A13" s="31">
        <v>12</v>
      </c>
      <c r="B13" s="29" t="s">
        <v>31</v>
      </c>
      <c r="C13" s="14" t="s">
        <v>30</v>
      </c>
    </row>
    <row r="14" spans="1:5" s="15" customFormat="1">
      <c r="A14" s="31">
        <v>13</v>
      </c>
      <c r="B14" s="29" t="s">
        <v>32</v>
      </c>
      <c r="C14" s="14" t="s">
        <v>46</v>
      </c>
    </row>
    <row r="15" spans="1:5" ht="16.5" customHeight="1">
      <c r="A15" s="10" t="s">
        <v>36</v>
      </c>
      <c r="B15" s="198" t="s">
        <v>37</v>
      </c>
      <c r="C15" s="199"/>
    </row>
    <row r="16" spans="1:5" ht="16.5" customHeight="1">
      <c r="A16" s="10" t="s">
        <v>40</v>
      </c>
      <c r="B16" s="13" t="s">
        <v>43</v>
      </c>
      <c r="C16" s="12" t="s">
        <v>42</v>
      </c>
    </row>
  </sheetData>
  <mergeCells count="1">
    <mergeCell ref="B15:C15"/>
  </mergeCells>
  <hyperlinks>
    <hyperlink ref="C16" r:id="rId1"/>
  </hyperlinks>
  <pageMargins left="0.2" right="0.2" top="0" bottom="0" header="0" footer="0.3"/>
  <pageSetup paperSize="9" scale="5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6"/>
  <sheetViews>
    <sheetView topLeftCell="A17" workbookViewId="0">
      <selection activeCell="B46" sqref="B46"/>
    </sheetView>
  </sheetViews>
  <sheetFormatPr defaultColWidth="87.140625" defaultRowHeight="15"/>
  <cols>
    <col min="1" max="1" width="28.28515625" bestFit="1" customWidth="1"/>
  </cols>
  <sheetData>
    <row r="1" spans="1:2" ht="18.75">
      <c r="A1" s="22" t="s">
        <v>69</v>
      </c>
      <c r="B1" s="23" t="s">
        <v>70</v>
      </c>
    </row>
    <row r="2" spans="1:2">
      <c r="A2" s="24" t="s">
        <v>71</v>
      </c>
      <c r="B2" s="25" t="s">
        <v>72</v>
      </c>
    </row>
    <row r="3" spans="1:2">
      <c r="A3" s="24" t="s">
        <v>73</v>
      </c>
      <c r="B3" s="25" t="s">
        <v>74</v>
      </c>
    </row>
    <row r="4" spans="1:2">
      <c r="A4" s="24" t="s">
        <v>75</v>
      </c>
      <c r="B4" s="25" t="s">
        <v>76</v>
      </c>
    </row>
    <row r="5" spans="1:2">
      <c r="A5" s="24" t="s">
        <v>77</v>
      </c>
      <c r="B5" s="25" t="s">
        <v>78</v>
      </c>
    </row>
    <row r="6" spans="1:2">
      <c r="A6" s="24" t="s">
        <v>79</v>
      </c>
      <c r="B6" s="25" t="s">
        <v>80</v>
      </c>
    </row>
    <row r="7" spans="1:2">
      <c r="A7" s="24" t="s">
        <v>81</v>
      </c>
      <c r="B7" s="25" t="s">
        <v>82</v>
      </c>
    </row>
    <row r="8" spans="1:2">
      <c r="A8" s="24" t="s">
        <v>83</v>
      </c>
      <c r="B8" s="25" t="s">
        <v>84</v>
      </c>
    </row>
    <row r="9" spans="1:2">
      <c r="A9" s="24" t="s">
        <v>85</v>
      </c>
      <c r="B9" s="25" t="s">
        <v>86</v>
      </c>
    </row>
    <row r="10" spans="1:2">
      <c r="A10" s="24" t="s">
        <v>87</v>
      </c>
      <c r="B10" s="25" t="s">
        <v>88</v>
      </c>
    </row>
    <row r="11" spans="1:2">
      <c r="A11" s="24" t="s">
        <v>89</v>
      </c>
      <c r="B11" s="25" t="s">
        <v>90</v>
      </c>
    </row>
    <row r="12" spans="1:2">
      <c r="A12" s="24" t="s">
        <v>91</v>
      </c>
      <c r="B12" s="25" t="s">
        <v>92</v>
      </c>
    </row>
    <row r="13" spans="1:2">
      <c r="A13" s="24" t="s">
        <v>93</v>
      </c>
      <c r="B13" s="25" t="s">
        <v>94</v>
      </c>
    </row>
    <row r="14" spans="1:2">
      <c r="A14" s="24" t="s">
        <v>95</v>
      </c>
      <c r="B14" s="25" t="s">
        <v>96</v>
      </c>
    </row>
    <row r="15" spans="1:2">
      <c r="A15" s="24" t="s">
        <v>97</v>
      </c>
      <c r="B15" s="25" t="s">
        <v>98</v>
      </c>
    </row>
    <row r="16" spans="1:2">
      <c r="A16" s="24" t="s">
        <v>97</v>
      </c>
      <c r="B16" s="25" t="s">
        <v>99</v>
      </c>
    </row>
    <row r="17" spans="1:2">
      <c r="A17" s="24" t="s">
        <v>100</v>
      </c>
      <c r="B17" s="25" t="s">
        <v>101</v>
      </c>
    </row>
    <row r="18" spans="1:2">
      <c r="A18" s="24" t="s">
        <v>102</v>
      </c>
      <c r="B18" s="25" t="s">
        <v>103</v>
      </c>
    </row>
    <row r="19" spans="1:2">
      <c r="A19" s="24" t="s">
        <v>104</v>
      </c>
      <c r="B19" s="25" t="s">
        <v>105</v>
      </c>
    </row>
    <row r="20" spans="1:2">
      <c r="A20" s="24" t="s">
        <v>106</v>
      </c>
      <c r="B20" s="25" t="s">
        <v>107</v>
      </c>
    </row>
    <row r="21" spans="1:2">
      <c r="A21" s="24" t="s">
        <v>108</v>
      </c>
      <c r="B21" s="25" t="s">
        <v>109</v>
      </c>
    </row>
    <row r="22" spans="1:2">
      <c r="A22" s="24" t="s">
        <v>110</v>
      </c>
      <c r="B22" s="25" t="s">
        <v>111</v>
      </c>
    </row>
    <row r="23" spans="1:2">
      <c r="A23" s="24" t="s">
        <v>112</v>
      </c>
      <c r="B23" s="25" t="s">
        <v>113</v>
      </c>
    </row>
    <row r="24" spans="1:2">
      <c r="A24" s="24" t="s">
        <v>114</v>
      </c>
      <c r="B24" s="25" t="s">
        <v>115</v>
      </c>
    </row>
    <row r="25" spans="1:2">
      <c r="A25" s="24" t="s">
        <v>116</v>
      </c>
      <c r="B25" s="25" t="s">
        <v>117</v>
      </c>
    </row>
    <row r="26" spans="1:2">
      <c r="A26" s="24" t="s">
        <v>118</v>
      </c>
      <c r="B26" s="25" t="s">
        <v>119</v>
      </c>
    </row>
    <row r="27" spans="1:2">
      <c r="A27" s="24" t="s">
        <v>120</v>
      </c>
      <c r="B27" s="25" t="s">
        <v>121</v>
      </c>
    </row>
    <row r="28" spans="1:2">
      <c r="A28" s="24" t="s">
        <v>122</v>
      </c>
      <c r="B28" s="25" t="s">
        <v>123</v>
      </c>
    </row>
    <row r="29" spans="1:2">
      <c r="A29" s="24" t="s">
        <v>124</v>
      </c>
      <c r="B29" s="25" t="s">
        <v>99</v>
      </c>
    </row>
    <row r="30" spans="1:2">
      <c r="A30" s="24" t="s">
        <v>125</v>
      </c>
      <c r="B30" s="25" t="s">
        <v>126</v>
      </c>
    </row>
    <row r="31" spans="1:2">
      <c r="A31" s="24" t="s">
        <v>127</v>
      </c>
      <c r="B31" s="25" t="s">
        <v>128</v>
      </c>
    </row>
    <row r="32" spans="1:2">
      <c r="A32" s="24" t="s">
        <v>129</v>
      </c>
      <c r="B32" s="25" t="s">
        <v>130</v>
      </c>
    </row>
    <row r="33" spans="1:2">
      <c r="A33" s="24" t="s">
        <v>131</v>
      </c>
      <c r="B33" s="25" t="s">
        <v>132</v>
      </c>
    </row>
    <row r="34" spans="1:2">
      <c r="A34" s="24" t="s">
        <v>133</v>
      </c>
      <c r="B34" s="25" t="s">
        <v>134</v>
      </c>
    </row>
    <row r="35" spans="1:2">
      <c r="A35" s="24" t="s">
        <v>135</v>
      </c>
      <c r="B35" s="25" t="s">
        <v>136</v>
      </c>
    </row>
    <row r="36" spans="1:2">
      <c r="A36" s="24" t="s">
        <v>137</v>
      </c>
      <c r="B36" s="25" t="s">
        <v>138</v>
      </c>
    </row>
    <row r="37" spans="1:2">
      <c r="A37" s="24" t="s">
        <v>139</v>
      </c>
      <c r="B37" s="25" t="s">
        <v>117</v>
      </c>
    </row>
    <row r="38" spans="1:2">
      <c r="A38" s="24" t="s">
        <v>140</v>
      </c>
      <c r="B38" s="25" t="s">
        <v>141</v>
      </c>
    </row>
    <row r="39" spans="1:2">
      <c r="A39" s="24" t="s">
        <v>142</v>
      </c>
      <c r="B39" s="25" t="s">
        <v>143</v>
      </c>
    </row>
    <row r="40" spans="1:2">
      <c r="A40" s="24" t="s">
        <v>144</v>
      </c>
      <c r="B40" s="25" t="s">
        <v>145</v>
      </c>
    </row>
    <row r="41" spans="1:2">
      <c r="A41" s="24" t="s">
        <v>146</v>
      </c>
      <c r="B41" s="25" t="s">
        <v>92</v>
      </c>
    </row>
    <row r="42" spans="1:2">
      <c r="A42" s="24" t="s">
        <v>147</v>
      </c>
      <c r="B42" s="25" t="s">
        <v>148</v>
      </c>
    </row>
    <row r="43" spans="1:2">
      <c r="A43" s="24" t="s">
        <v>149</v>
      </c>
      <c r="B43" s="26" t="s">
        <v>150</v>
      </c>
    </row>
    <row r="44" spans="1:2">
      <c r="A44" s="24" t="s">
        <v>151</v>
      </c>
      <c r="B44" s="26" t="s">
        <v>152</v>
      </c>
    </row>
    <row r="45" spans="1:2">
      <c r="A45" s="24" t="s">
        <v>153</v>
      </c>
      <c r="B45" s="25" t="s">
        <v>117</v>
      </c>
    </row>
    <row r="46" spans="1:2">
      <c r="A46" s="24" t="s">
        <v>154</v>
      </c>
      <c r="B46" s="2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2" sqref="A2"/>
    </sheetView>
  </sheetViews>
  <sheetFormatPr defaultRowHeight="15"/>
  <cols>
    <col min="1" max="1" width="14.140625" bestFit="1" customWidth="1"/>
  </cols>
  <sheetData>
    <row r="1" spans="1:1">
      <c r="A1" s="27" t="s">
        <v>55</v>
      </c>
    </row>
    <row r="2" spans="1:1">
      <c r="A2" s="28" t="s">
        <v>59</v>
      </c>
    </row>
    <row r="3" spans="1:1">
      <c r="A3" s="28" t="s">
        <v>60</v>
      </c>
    </row>
    <row r="4" spans="1:1">
      <c r="A4" s="28" t="s">
        <v>61</v>
      </c>
    </row>
    <row r="5" spans="1:1">
      <c r="A5" s="28" t="s">
        <v>62</v>
      </c>
    </row>
    <row r="6" spans="1:1">
      <c r="A6" s="28" t="s">
        <v>63</v>
      </c>
    </row>
    <row r="7" spans="1:1">
      <c r="A7" s="28" t="s">
        <v>64</v>
      </c>
    </row>
    <row r="8" spans="1:1">
      <c r="A8" s="28" t="s">
        <v>65</v>
      </c>
    </row>
    <row r="9" spans="1:1">
      <c r="A9" s="28" t="s">
        <v>66</v>
      </c>
    </row>
    <row r="10" spans="1:1">
      <c r="A10" s="28" t="s">
        <v>67</v>
      </c>
    </row>
    <row r="11" spans="1:1">
      <c r="A11" s="2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Customs Invoice Format</vt:lpstr>
      <vt:lpstr>Guide to fill Customs Invoice</vt:lpstr>
      <vt:lpstr>Annexure 1 </vt:lpstr>
      <vt:lpstr>Annexure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SIVA</cp:lastModifiedBy>
  <cp:lastPrinted>2017-08-08T11:01:02Z</cp:lastPrinted>
  <dcterms:created xsi:type="dcterms:W3CDTF">2017-06-23T08:17:31Z</dcterms:created>
  <dcterms:modified xsi:type="dcterms:W3CDTF">2017-09-01T13:07:58Z</dcterms:modified>
</cp:coreProperties>
</file>