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ing_notimeout" sheetId="1" r:id="rId4"/>
    <sheet state="visible" name="auth_notimeout" sheetId="2" r:id="rId5"/>
    <sheet state="visible" name="flight_notimeout" sheetId="3" r:id="rId6"/>
    <sheet state="visible" name="customer_notimeout" sheetId="4" r:id="rId7"/>
    <sheet state="visible" name="booking_with_timeout" sheetId="5" r:id="rId8"/>
    <sheet state="visible" name="auth_with_timeout" sheetId="6" r:id="rId9"/>
    <sheet state="visible" name="flight_with_timeout" sheetId="7" r:id="rId10"/>
    <sheet state="visible" name="customer_with_timeout" sheetId="8" r:id="rId11"/>
  </sheets>
  <definedNames>
    <definedName hidden="1" localSheetId="0" name="_xlnm._FilterDatabase">booking_notimeout!$A$1:$Z$1000</definedName>
    <definedName hidden="1" localSheetId="0" name="Z_980C539E_DB2E_49B6_9F89_7DE47CC3051D_.wvu.FilterData">booking_notimeout!$A$1:$Z$1000</definedName>
  </definedNames>
  <calcPr/>
  <customWorkbookViews>
    <customWorkbookView activeSheetId="0" maximized="1" tabRatio="600" windowHeight="0" windowWidth="0" guid="{980C539E-DB2E-49B6-9F89-7DE47CC3051D}" name="Filter 1"/>
  </customWorkbookViews>
</workbook>
</file>

<file path=xl/sharedStrings.xml><?xml version="1.0" encoding="utf-8"?>
<sst xmlns="http://schemas.openxmlformats.org/spreadsheetml/2006/main" count="220" uniqueCount="45">
  <si>
    <t>Nisarg</t>
  </si>
  <si>
    <t>Dylan</t>
  </si>
  <si>
    <t>time</t>
  </si>
  <si>
    <t>predicted</t>
  </si>
  <si>
    <t>predictedlat</t>
  </si>
  <si>
    <t>predicted1</t>
  </si>
  <si>
    <t>predictedlat1</t>
  </si>
  <si>
    <t>actual</t>
  </si>
  <si>
    <t>OVERPREDICT</t>
  </si>
  <si>
    <t>UNDERPREDICT</t>
  </si>
  <si>
    <t>RNN %Error</t>
  </si>
  <si>
    <t>GP %Error</t>
  </si>
  <si>
    <t>RNN Delta</t>
  </si>
  <si>
    <t>GP Delta</t>
  </si>
  <si>
    <t>RMSE RNN</t>
  </si>
  <si>
    <t>RMSE GP</t>
  </si>
  <si>
    <t>SECONDS</t>
  </si>
  <si>
    <t>OVER RNN ^2</t>
  </si>
  <si>
    <t>Under RNN^2</t>
  </si>
  <si>
    <t>Over GP Deltas</t>
  </si>
  <si>
    <t>Under GP Deltas</t>
  </si>
  <si>
    <t>Over Predict RNN</t>
  </si>
  <si>
    <t>Under Predict RNN</t>
  </si>
  <si>
    <t>Over Predict GP</t>
  </si>
  <si>
    <t>Under Predict GP</t>
  </si>
  <si>
    <t>Under RNN Deltas</t>
  </si>
  <si>
    <t>MODIFIED** INT MAX DGW</t>
  </si>
  <si>
    <t>CUT HERE</t>
  </si>
  <si>
    <t>DGW MODIFIED INT.MAX***</t>
  </si>
  <si>
    <t>^ 10:45 cutoff</t>
  </si>
  <si>
    <t>RMSE OVER RNN</t>
  </si>
  <si>
    <t>RMSE UNDER RNN</t>
  </si>
  <si>
    <t>RMSE OVER GP</t>
  </si>
  <si>
    <t>RMSE UNDER GP</t>
  </si>
  <si>
    <t>^ 10:45 cuttoff</t>
  </si>
  <si>
    <t>^10:45</t>
  </si>
  <si>
    <t>DGW MODIFIED** INT MAX</t>
  </si>
  <si>
    <t>Note - GP had a technical failure at 10:45 - we exclude data after this time going forward for analysis.</t>
  </si>
  <si>
    <t>(10:45 cutoff)</t>
  </si>
  <si>
    <t>CUT POINT</t>
  </si>
  <si>
    <t>Delta</t>
  </si>
  <si>
    <t>(10:45 Cutoff)</t>
  </si>
  <si>
    <t>10:45 cutoff</t>
  </si>
  <si>
    <t>DGW MODIFIED ** INT MAX</t>
  </si>
  <si>
    <t>(With 10:45 Cutoff)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</si>
</sst>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  <font>
      <sz val="11.0"/>
      <color rgb="FFF798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Fill="1" applyFont="1"/>
    <xf borderId="0" fillId="0" fontId="2" numFmtId="20" xfId="0" applyAlignment="1" applyFont="1" applyNumberFormat="1">
      <alignment readingOrder="0"/>
    </xf>
    <xf borderId="0" fillId="0" fontId="4" numFmtId="0" xfId="0" applyFont="1"/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Booking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booking_notimeout!$P$1:$P$2</c:f>
            </c:strRef>
          </c:tx>
          <c:marker>
            <c:symbol val="none"/>
          </c:marker>
          <c:cat>
            <c:strRef>
              <c:f>booking_notimeout!$T$3:$T$299</c:f>
            </c:strRef>
          </c:cat>
          <c:val>
            <c:numRef>
              <c:f>booking_notimeout!$P$3:$P$1000</c:f>
            </c:numRef>
          </c:val>
          <c:smooth val="0"/>
        </c:ser>
        <c:ser>
          <c:idx val="1"/>
          <c:order val="1"/>
          <c:tx>
            <c:strRef>
              <c:f>booking_notimeout!$Q$1:$Q$2</c:f>
            </c:strRef>
          </c:tx>
          <c:marker>
            <c:symbol val="none"/>
          </c:marker>
          <c:cat>
            <c:strRef>
              <c:f>booking_notimeout!$T$3:$T$299</c:f>
            </c:strRef>
          </c:cat>
          <c:val>
            <c:numRef>
              <c:f>booking_notimeout!$Q$3:$Q$1000</c:f>
            </c:numRef>
          </c:val>
          <c:smooth val="0"/>
        </c:ser>
        <c:axId val="2127995415"/>
        <c:axId val="1160385060"/>
      </c:lineChart>
      <c:catAx>
        <c:axId val="2127995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385060"/>
      </c:catAx>
      <c:valAx>
        <c:axId val="1160385060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995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Auth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auth_notimeout!$P$1:$P$2</c:f>
            </c:strRef>
          </c:tx>
          <c:marker>
            <c:symbol val="none"/>
          </c:marker>
          <c:cat>
            <c:strRef>
              <c:f>auth_notimeout!$T$3:$T$1001</c:f>
            </c:strRef>
          </c:cat>
          <c:val>
            <c:numRef>
              <c:f>auth_notimeout!$P$3:$P$1001</c:f>
            </c:numRef>
          </c:val>
          <c:smooth val="0"/>
        </c:ser>
        <c:ser>
          <c:idx val="1"/>
          <c:order val="1"/>
          <c:tx>
            <c:strRef>
              <c:f>auth_notimeout!$Q$1:$Q$2</c:f>
            </c:strRef>
          </c:tx>
          <c:marker>
            <c:symbol val="none"/>
          </c:marker>
          <c:cat>
            <c:strRef>
              <c:f>auth_notimeout!$T$3:$T$1001</c:f>
            </c:strRef>
          </c:cat>
          <c:val>
            <c:numRef>
              <c:f>auth_notimeout!$Q$3:$Q$1001</c:f>
            </c:numRef>
          </c:val>
          <c:smooth val="0"/>
        </c:ser>
        <c:axId val="881404891"/>
        <c:axId val="1666064582"/>
      </c:lineChart>
      <c:catAx>
        <c:axId val="881404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064582"/>
      </c:catAx>
      <c:valAx>
        <c:axId val="166606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04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Flight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flight_notimeout!$N$1:$N$2</c:f>
            </c:strRef>
          </c:tx>
          <c:marker>
            <c:symbol val="none"/>
          </c:marker>
          <c:cat>
            <c:strRef>
              <c:f>flight_notimeout!$R$3:$R$1001</c:f>
            </c:strRef>
          </c:cat>
          <c:val>
            <c:numRef>
              <c:f>flight_notimeout!$N$3:$N$1001</c:f>
            </c:numRef>
          </c:val>
          <c:smooth val="0"/>
        </c:ser>
        <c:ser>
          <c:idx val="1"/>
          <c:order val="1"/>
          <c:tx>
            <c:strRef>
              <c:f>flight_notimeout!$O$1:$O$2</c:f>
            </c:strRef>
          </c:tx>
          <c:marker>
            <c:symbol val="none"/>
          </c:marker>
          <c:cat>
            <c:strRef>
              <c:f>flight_notimeout!$R$3:$R$1001</c:f>
            </c:strRef>
          </c:cat>
          <c:val>
            <c:numRef>
              <c:f>flight_notimeout!$O$3:$O$1001</c:f>
            </c:numRef>
          </c:val>
          <c:smooth val="0"/>
        </c:ser>
        <c:axId val="1166619135"/>
        <c:axId val="1961279144"/>
      </c:lineChart>
      <c:catAx>
        <c:axId val="116661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279144"/>
      </c:catAx>
      <c:valAx>
        <c:axId val="1961279144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19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customer_notimeout!$N$1:$N$2</c:f>
            </c:strRef>
          </c:tx>
          <c:marker>
            <c:symbol val="none"/>
          </c:marker>
          <c:cat>
            <c:strRef>
              <c:f>customer_notimeout!$R$3:$R$1001</c:f>
            </c:strRef>
          </c:cat>
          <c:val>
            <c:numRef>
              <c:f>customer_notimeout!$N$3:$N$1001</c:f>
            </c:numRef>
          </c:val>
          <c:smooth val="0"/>
        </c:ser>
        <c:ser>
          <c:idx val="1"/>
          <c:order val="1"/>
          <c:tx>
            <c:strRef>
              <c:f>customer_notimeout!$O$1:$O$2</c:f>
            </c:strRef>
          </c:tx>
          <c:marker>
            <c:symbol val="none"/>
          </c:marker>
          <c:cat>
            <c:strRef>
              <c:f>customer_notimeout!$R$3:$R$1001</c:f>
            </c:strRef>
          </c:cat>
          <c:val>
            <c:numRef>
              <c:f>customer_notimeout!$O$3:$O$1001</c:f>
            </c:numRef>
          </c:val>
          <c:smooth val="0"/>
        </c:ser>
        <c:axId val="1942398457"/>
        <c:axId val="949493919"/>
      </c:lineChart>
      <c:catAx>
        <c:axId val="1942398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493919"/>
      </c:catAx>
      <c:valAx>
        <c:axId val="949493919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398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NIsarg/Delta and Dylan/Delta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flight_with_timeout!$M$1:$M$2</c:f>
            </c:strRef>
          </c:tx>
          <c:marker>
            <c:symbol val="none"/>
          </c:marker>
          <c:val>
            <c:numRef>
              <c:f>flight_with_timeout!$M$3:$M$1001</c:f>
            </c:numRef>
          </c:val>
          <c:smooth val="0"/>
        </c:ser>
        <c:ser>
          <c:idx val="1"/>
          <c:order val="1"/>
          <c:tx>
            <c:strRef>
              <c:f>flight_with_timeout!$N$1:$N$2</c:f>
            </c:strRef>
          </c:tx>
          <c:marker>
            <c:symbol val="none"/>
          </c:marker>
          <c:val>
            <c:numRef>
              <c:f>flight_with_timeout!$N$3:$N$1001</c:f>
            </c:numRef>
          </c:val>
          <c:smooth val="0"/>
        </c:ser>
        <c:axId val="618119515"/>
        <c:axId val="474573789"/>
      </c:lineChart>
      <c:catAx>
        <c:axId val="618119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573789"/>
      </c:catAx>
      <c:valAx>
        <c:axId val="47457378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119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14</xdr:row>
      <xdr:rowOff>161925</xdr:rowOff>
    </xdr:from>
    <xdr:ext cx="508635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20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22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638175</xdr:colOff>
      <xdr:row>7</xdr:row>
      <xdr:rowOff>19050</xdr:rowOff>
    </xdr:from>
    <xdr:ext cx="7115175" cy="4400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2" t="s">
        <v>21</v>
      </c>
      <c r="J1" s="2" t="s">
        <v>22</v>
      </c>
      <c r="K1" s="2" t="s">
        <v>23</v>
      </c>
      <c r="L1" s="2" t="s">
        <v>24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V1" s="2" t="s">
        <v>17</v>
      </c>
      <c r="W1" s="1" t="s">
        <v>25</v>
      </c>
      <c r="X1" s="1" t="s">
        <v>19</v>
      </c>
      <c r="Y1" s="1" t="s">
        <v>20</v>
      </c>
    </row>
    <row r="2">
      <c r="A2" s="1">
        <v>1.588123341619E12</v>
      </c>
      <c r="B2" s="1">
        <v>126.0</v>
      </c>
      <c r="C2" s="1">
        <v>127.0</v>
      </c>
      <c r="D2" s="1">
        <v>36.0</v>
      </c>
      <c r="E2" s="1">
        <v>37.0</v>
      </c>
      <c r="F2" s="1">
        <v>51.0</v>
      </c>
      <c r="G2" s="3" t="b">
        <f t="shared" ref="G2:G129" si="1">A2&lt; 1588123815000</f>
        <v>1</v>
      </c>
      <c r="I2" s="3">
        <f t="shared" ref="I2:I281" si="2">IF((C2-F2)&gt;0,1,0)</f>
        <v>1</v>
      </c>
      <c r="J2" s="3">
        <f t="shared" ref="J2:J281" si="3">IF((C2-F2)&lt;0,1,0)</f>
        <v>0</v>
      </c>
      <c r="K2" s="3">
        <f t="shared" ref="K2:K281" si="4">IF((E2-F2)&gt;0,1,0)</f>
        <v>0</v>
      </c>
      <c r="L2" s="3">
        <f t="shared" ref="L2:L281" si="5">IF((E2-F2)&lt;0,1,0)</f>
        <v>1</v>
      </c>
      <c r="N2" s="3">
        <f t="shared" ref="N2:N281" si="6">(C2-F2)/F2*100</f>
        <v>149.0196078</v>
      </c>
      <c r="O2" s="3">
        <f t="shared" ref="O2:O281" si="7">(E2-F2)/F2*100</f>
        <v>-27.45098039</v>
      </c>
      <c r="P2" s="3">
        <f t="shared" ref="P2:P281" si="8">C2-F2</f>
        <v>76</v>
      </c>
      <c r="Q2" s="3">
        <f t="shared" ref="Q2:Q281" si="9">E2-F2</f>
        <v>-14</v>
      </c>
      <c r="R2" s="3">
        <f t="shared" ref="R2:R281" si="10">P2^2/280</f>
        <v>20.62857143</v>
      </c>
      <c r="S2" s="3">
        <f t="shared" ref="S2:S281" si="11">Q2^2</f>
        <v>196</v>
      </c>
      <c r="T2" s="3">
        <f t="shared" ref="T2:T281" si="12">(A2-1588123341619)/1000/60</f>
        <v>0</v>
      </c>
      <c r="V2" s="3">
        <f t="shared" ref="V2:V281" si="13">iF(P2&gt;0,P2*P2,0)</f>
        <v>5776</v>
      </c>
      <c r="W2" s="3">
        <f t="shared" ref="W2:W281" si="14">iF(P2&lt;0,P2*P2,0)</f>
        <v>0</v>
      </c>
      <c r="X2" s="3">
        <f t="shared" ref="X2:X210" si="15">iF(Q2&gt;0,Q2*Q2,0)</f>
        <v>0</v>
      </c>
      <c r="Y2" s="3">
        <f t="shared" ref="Y2:Y210" si="16">iF(Q2&lt;0,Q2*Q2,0)</f>
        <v>196</v>
      </c>
    </row>
    <row r="3">
      <c r="A3" s="1">
        <v>1.588123355106E12</v>
      </c>
      <c r="B3" s="1">
        <v>126.0</v>
      </c>
      <c r="C3" s="1">
        <v>127.0</v>
      </c>
      <c r="D3" s="1">
        <v>31.0</v>
      </c>
      <c r="E3" s="1">
        <v>32.0</v>
      </c>
      <c r="F3" s="1">
        <v>66.0</v>
      </c>
      <c r="G3" s="3" t="b">
        <f t="shared" si="1"/>
        <v>1</v>
      </c>
      <c r="I3" s="3">
        <f t="shared" si="2"/>
        <v>1</v>
      </c>
      <c r="J3" s="3">
        <f t="shared" si="3"/>
        <v>0</v>
      </c>
      <c r="K3" s="3">
        <f t="shared" si="4"/>
        <v>0</v>
      </c>
      <c r="L3" s="3">
        <f t="shared" si="5"/>
        <v>1</v>
      </c>
      <c r="N3" s="3">
        <f t="shared" si="6"/>
        <v>92.42424242</v>
      </c>
      <c r="O3" s="3">
        <f t="shared" si="7"/>
        <v>-51.51515152</v>
      </c>
      <c r="P3" s="3">
        <f t="shared" si="8"/>
        <v>61</v>
      </c>
      <c r="Q3" s="3">
        <f t="shared" si="9"/>
        <v>-34</v>
      </c>
      <c r="R3" s="3">
        <f t="shared" si="10"/>
        <v>13.28928571</v>
      </c>
      <c r="S3" s="3">
        <f t="shared" si="11"/>
        <v>1156</v>
      </c>
      <c r="T3" s="3">
        <f t="shared" si="12"/>
        <v>0.2247833333</v>
      </c>
      <c r="V3" s="3">
        <f t="shared" si="13"/>
        <v>3721</v>
      </c>
      <c r="W3" s="3">
        <f t="shared" si="14"/>
        <v>0</v>
      </c>
      <c r="X3" s="3">
        <f t="shared" si="15"/>
        <v>0</v>
      </c>
      <c r="Y3" s="3">
        <f t="shared" si="16"/>
        <v>1156</v>
      </c>
    </row>
    <row r="4">
      <c r="A4" s="1">
        <v>1.588123366529E12</v>
      </c>
      <c r="B4" s="1">
        <v>126.0</v>
      </c>
      <c r="C4" s="1">
        <v>127.0</v>
      </c>
      <c r="D4" s="1">
        <v>37.0</v>
      </c>
      <c r="E4" s="1">
        <v>38.0</v>
      </c>
      <c r="F4" s="1">
        <v>21.0</v>
      </c>
      <c r="G4" s="3" t="b">
        <f t="shared" si="1"/>
        <v>1</v>
      </c>
      <c r="I4" s="3">
        <f t="shared" si="2"/>
        <v>1</v>
      </c>
      <c r="J4" s="3">
        <f t="shared" si="3"/>
        <v>0</v>
      </c>
      <c r="K4" s="3">
        <f t="shared" si="4"/>
        <v>1</v>
      </c>
      <c r="L4" s="3">
        <f t="shared" si="5"/>
        <v>0</v>
      </c>
      <c r="N4" s="3">
        <f t="shared" si="6"/>
        <v>504.7619048</v>
      </c>
      <c r="O4" s="3">
        <f t="shared" si="7"/>
        <v>80.95238095</v>
      </c>
      <c r="P4" s="3">
        <f t="shared" si="8"/>
        <v>106</v>
      </c>
      <c r="Q4" s="3">
        <f t="shared" si="9"/>
        <v>17</v>
      </c>
      <c r="R4" s="3">
        <f t="shared" si="10"/>
        <v>40.12857143</v>
      </c>
      <c r="S4" s="3">
        <f t="shared" si="11"/>
        <v>289</v>
      </c>
      <c r="T4" s="3">
        <f t="shared" si="12"/>
        <v>0.4151666667</v>
      </c>
      <c r="V4" s="3">
        <f t="shared" si="13"/>
        <v>11236</v>
      </c>
      <c r="W4" s="3">
        <f t="shared" si="14"/>
        <v>0</v>
      </c>
      <c r="X4" s="3">
        <f t="shared" si="15"/>
        <v>289</v>
      </c>
      <c r="Y4" s="3">
        <f t="shared" si="16"/>
        <v>0</v>
      </c>
    </row>
    <row r="5">
      <c r="A5" s="1">
        <v>1.588123378537E12</v>
      </c>
      <c r="B5" s="1">
        <v>126.0</v>
      </c>
      <c r="C5" s="1">
        <v>128.0</v>
      </c>
      <c r="D5" s="1">
        <v>37.0</v>
      </c>
      <c r="E5" s="1">
        <v>39.0</v>
      </c>
      <c r="F5" s="1">
        <v>20.0</v>
      </c>
      <c r="G5" s="3" t="b">
        <f t="shared" si="1"/>
        <v>1</v>
      </c>
      <c r="I5" s="3">
        <f t="shared" si="2"/>
        <v>1</v>
      </c>
      <c r="J5" s="3">
        <f t="shared" si="3"/>
        <v>0</v>
      </c>
      <c r="K5" s="3">
        <f t="shared" si="4"/>
        <v>1</v>
      </c>
      <c r="L5" s="3">
        <f t="shared" si="5"/>
        <v>0</v>
      </c>
      <c r="N5" s="3">
        <f t="shared" si="6"/>
        <v>540</v>
      </c>
      <c r="O5" s="3">
        <f t="shared" si="7"/>
        <v>95</v>
      </c>
      <c r="P5" s="3">
        <f t="shared" si="8"/>
        <v>108</v>
      </c>
      <c r="Q5" s="3">
        <f t="shared" si="9"/>
        <v>19</v>
      </c>
      <c r="R5" s="3">
        <f t="shared" si="10"/>
        <v>41.65714286</v>
      </c>
      <c r="S5" s="3">
        <f t="shared" si="11"/>
        <v>361</v>
      </c>
      <c r="T5" s="3">
        <f t="shared" si="12"/>
        <v>0.6153</v>
      </c>
      <c r="V5" s="3">
        <f t="shared" si="13"/>
        <v>11664</v>
      </c>
      <c r="W5" s="3">
        <f t="shared" si="14"/>
        <v>0</v>
      </c>
      <c r="X5" s="3">
        <f t="shared" si="15"/>
        <v>361</v>
      </c>
      <c r="Y5" s="3">
        <f t="shared" si="16"/>
        <v>0</v>
      </c>
    </row>
    <row r="6">
      <c r="A6" s="1">
        <v>1.588123390889E12</v>
      </c>
      <c r="B6" s="1">
        <v>762.0</v>
      </c>
      <c r="C6" s="1">
        <v>764.0</v>
      </c>
      <c r="D6" s="1">
        <v>27.0</v>
      </c>
      <c r="E6" s="1">
        <v>29.0</v>
      </c>
      <c r="F6" s="1">
        <v>19.0</v>
      </c>
      <c r="G6" s="3" t="b">
        <f t="shared" si="1"/>
        <v>1</v>
      </c>
      <c r="I6" s="3">
        <f t="shared" si="2"/>
        <v>1</v>
      </c>
      <c r="J6" s="3">
        <f t="shared" si="3"/>
        <v>0</v>
      </c>
      <c r="K6" s="3">
        <f t="shared" si="4"/>
        <v>1</v>
      </c>
      <c r="L6" s="3">
        <f t="shared" si="5"/>
        <v>0</v>
      </c>
      <c r="N6" s="3">
        <f t="shared" si="6"/>
        <v>3921.052632</v>
      </c>
      <c r="O6" s="3">
        <f t="shared" si="7"/>
        <v>52.63157895</v>
      </c>
      <c r="P6" s="3">
        <f t="shared" si="8"/>
        <v>745</v>
      </c>
      <c r="Q6" s="3">
        <f t="shared" si="9"/>
        <v>10</v>
      </c>
      <c r="R6" s="3">
        <f t="shared" si="10"/>
        <v>1982.232143</v>
      </c>
      <c r="S6" s="3">
        <f t="shared" si="11"/>
        <v>100</v>
      </c>
      <c r="T6" s="3">
        <f t="shared" si="12"/>
        <v>0.8211666667</v>
      </c>
      <c r="V6" s="3">
        <f t="shared" si="13"/>
        <v>555025</v>
      </c>
      <c r="W6" s="3">
        <f t="shared" si="14"/>
        <v>0</v>
      </c>
      <c r="X6" s="3">
        <f t="shared" si="15"/>
        <v>100</v>
      </c>
      <c r="Y6" s="3">
        <f t="shared" si="16"/>
        <v>0</v>
      </c>
    </row>
    <row r="7">
      <c r="A7" s="1">
        <v>1.588123402063E12</v>
      </c>
      <c r="B7" s="1">
        <v>762.0</v>
      </c>
      <c r="C7" s="1">
        <v>764.0</v>
      </c>
      <c r="D7" s="1">
        <v>26.0</v>
      </c>
      <c r="E7" s="1">
        <v>28.0</v>
      </c>
      <c r="F7" s="1">
        <v>43.0</v>
      </c>
      <c r="G7" s="3" t="b">
        <f t="shared" si="1"/>
        <v>1</v>
      </c>
      <c r="I7" s="3">
        <f t="shared" si="2"/>
        <v>1</v>
      </c>
      <c r="J7" s="3">
        <f t="shared" si="3"/>
        <v>0</v>
      </c>
      <c r="K7" s="3">
        <f t="shared" si="4"/>
        <v>0</v>
      </c>
      <c r="L7" s="3">
        <f t="shared" si="5"/>
        <v>1</v>
      </c>
      <c r="N7" s="3">
        <f t="shared" si="6"/>
        <v>1676.744186</v>
      </c>
      <c r="O7" s="3">
        <f t="shared" si="7"/>
        <v>-34.88372093</v>
      </c>
      <c r="P7" s="3">
        <f t="shared" si="8"/>
        <v>721</v>
      </c>
      <c r="Q7" s="3">
        <f t="shared" si="9"/>
        <v>-15</v>
      </c>
      <c r="R7" s="3">
        <f t="shared" si="10"/>
        <v>1856.575</v>
      </c>
      <c r="S7" s="3">
        <f t="shared" si="11"/>
        <v>225</v>
      </c>
      <c r="T7" s="3">
        <f t="shared" si="12"/>
        <v>1.0074</v>
      </c>
      <c r="V7" s="3">
        <f t="shared" si="13"/>
        <v>519841</v>
      </c>
      <c r="W7" s="3">
        <f t="shared" si="14"/>
        <v>0</v>
      </c>
      <c r="X7" s="3">
        <f t="shared" si="15"/>
        <v>0</v>
      </c>
      <c r="Y7" s="3">
        <f t="shared" si="16"/>
        <v>225</v>
      </c>
    </row>
    <row r="8">
      <c r="A8" s="1">
        <v>1.588123413492E12</v>
      </c>
      <c r="B8" s="1">
        <v>762.0</v>
      </c>
      <c r="C8" s="1">
        <v>763.0</v>
      </c>
      <c r="D8" s="1">
        <v>38.0</v>
      </c>
      <c r="E8" s="1">
        <v>39.0</v>
      </c>
      <c r="F8" s="1">
        <v>31.0</v>
      </c>
      <c r="G8" s="3" t="b">
        <f t="shared" si="1"/>
        <v>1</v>
      </c>
      <c r="I8" s="3">
        <f t="shared" si="2"/>
        <v>1</v>
      </c>
      <c r="J8" s="3">
        <f t="shared" si="3"/>
        <v>0</v>
      </c>
      <c r="K8" s="3">
        <f t="shared" si="4"/>
        <v>1</v>
      </c>
      <c r="L8" s="3">
        <f t="shared" si="5"/>
        <v>0</v>
      </c>
      <c r="N8" s="3">
        <f t="shared" si="6"/>
        <v>2361.290323</v>
      </c>
      <c r="O8" s="3">
        <f t="shared" si="7"/>
        <v>25.80645161</v>
      </c>
      <c r="P8" s="3">
        <f t="shared" si="8"/>
        <v>732</v>
      </c>
      <c r="Q8" s="3">
        <f t="shared" si="9"/>
        <v>8</v>
      </c>
      <c r="R8" s="3">
        <f t="shared" si="10"/>
        <v>1913.657143</v>
      </c>
      <c r="S8" s="3">
        <f t="shared" si="11"/>
        <v>64</v>
      </c>
      <c r="T8" s="3">
        <f t="shared" si="12"/>
        <v>1.197883333</v>
      </c>
      <c r="V8" s="3">
        <f t="shared" si="13"/>
        <v>535824</v>
      </c>
      <c r="W8" s="3">
        <f t="shared" si="14"/>
        <v>0</v>
      </c>
      <c r="X8" s="3">
        <f t="shared" si="15"/>
        <v>64</v>
      </c>
      <c r="Y8" s="3">
        <f t="shared" si="16"/>
        <v>0</v>
      </c>
    </row>
    <row r="9">
      <c r="A9" s="1">
        <v>1.58812342562E12</v>
      </c>
      <c r="B9" s="1">
        <v>762.0</v>
      </c>
      <c r="C9" s="1">
        <v>763.0</v>
      </c>
      <c r="D9" s="1">
        <v>22.0</v>
      </c>
      <c r="E9" s="1">
        <v>23.0</v>
      </c>
      <c r="F9" s="1">
        <v>41.0</v>
      </c>
      <c r="G9" s="3" t="b">
        <f t="shared" si="1"/>
        <v>1</v>
      </c>
      <c r="I9" s="3">
        <f t="shared" si="2"/>
        <v>1</v>
      </c>
      <c r="J9" s="3">
        <f t="shared" si="3"/>
        <v>0</v>
      </c>
      <c r="K9" s="3">
        <f t="shared" si="4"/>
        <v>0</v>
      </c>
      <c r="L9" s="3">
        <f t="shared" si="5"/>
        <v>1</v>
      </c>
      <c r="N9" s="3">
        <f t="shared" si="6"/>
        <v>1760.97561</v>
      </c>
      <c r="O9" s="3">
        <f t="shared" si="7"/>
        <v>-43.90243902</v>
      </c>
      <c r="P9" s="3">
        <f t="shared" si="8"/>
        <v>722</v>
      </c>
      <c r="Q9" s="3">
        <f t="shared" si="9"/>
        <v>-18</v>
      </c>
      <c r="R9" s="3">
        <f t="shared" si="10"/>
        <v>1861.728571</v>
      </c>
      <c r="S9" s="3">
        <f t="shared" si="11"/>
        <v>324</v>
      </c>
      <c r="T9" s="3">
        <f t="shared" si="12"/>
        <v>1.400016667</v>
      </c>
      <c r="V9" s="3">
        <f t="shared" si="13"/>
        <v>521284</v>
      </c>
      <c r="W9" s="3">
        <f t="shared" si="14"/>
        <v>0</v>
      </c>
      <c r="X9" s="3">
        <f t="shared" si="15"/>
        <v>0</v>
      </c>
      <c r="Y9" s="3">
        <f t="shared" si="16"/>
        <v>324</v>
      </c>
    </row>
    <row r="10">
      <c r="A10" s="1">
        <v>1.588123437602E12</v>
      </c>
      <c r="B10" s="1">
        <v>762.0</v>
      </c>
      <c r="C10" s="1">
        <v>763.0</v>
      </c>
      <c r="D10" s="1">
        <v>21.0</v>
      </c>
      <c r="E10" s="1">
        <v>22.0</v>
      </c>
      <c r="F10" s="1">
        <v>26.0</v>
      </c>
      <c r="G10" s="3" t="b">
        <f t="shared" si="1"/>
        <v>1</v>
      </c>
      <c r="I10" s="3">
        <f t="shared" si="2"/>
        <v>1</v>
      </c>
      <c r="J10" s="3">
        <f t="shared" si="3"/>
        <v>0</v>
      </c>
      <c r="K10" s="3">
        <f t="shared" si="4"/>
        <v>0</v>
      </c>
      <c r="L10" s="3">
        <f t="shared" si="5"/>
        <v>1</v>
      </c>
      <c r="N10" s="3">
        <f t="shared" si="6"/>
        <v>2834.615385</v>
      </c>
      <c r="O10" s="3">
        <f t="shared" si="7"/>
        <v>-15.38461538</v>
      </c>
      <c r="P10" s="3">
        <f t="shared" si="8"/>
        <v>737</v>
      </c>
      <c r="Q10" s="3">
        <f t="shared" si="9"/>
        <v>-4</v>
      </c>
      <c r="R10" s="3">
        <f t="shared" si="10"/>
        <v>1939.889286</v>
      </c>
      <c r="S10" s="3">
        <f t="shared" si="11"/>
        <v>16</v>
      </c>
      <c r="T10" s="3">
        <f t="shared" si="12"/>
        <v>1.599716667</v>
      </c>
      <c r="V10" s="3">
        <f t="shared" si="13"/>
        <v>543169</v>
      </c>
      <c r="W10" s="3">
        <f t="shared" si="14"/>
        <v>0</v>
      </c>
      <c r="X10" s="3">
        <f t="shared" si="15"/>
        <v>0</v>
      </c>
      <c r="Y10" s="3">
        <f t="shared" si="16"/>
        <v>16</v>
      </c>
    </row>
    <row r="11">
      <c r="A11" s="1">
        <v>1.588123449075E12</v>
      </c>
      <c r="B11" s="1">
        <v>762.0</v>
      </c>
      <c r="C11" s="1">
        <v>765.0</v>
      </c>
      <c r="D11" s="1">
        <v>22.0</v>
      </c>
      <c r="E11" s="1">
        <v>25.0</v>
      </c>
      <c r="F11" s="1">
        <v>45.0</v>
      </c>
      <c r="G11" s="3" t="b">
        <f t="shared" si="1"/>
        <v>1</v>
      </c>
      <c r="I11" s="3">
        <f t="shared" si="2"/>
        <v>1</v>
      </c>
      <c r="J11" s="3">
        <f t="shared" si="3"/>
        <v>0</v>
      </c>
      <c r="K11" s="3">
        <f t="shared" si="4"/>
        <v>0</v>
      </c>
      <c r="L11" s="3">
        <f t="shared" si="5"/>
        <v>1</v>
      </c>
      <c r="N11" s="3">
        <f t="shared" si="6"/>
        <v>1600</v>
      </c>
      <c r="O11" s="3">
        <f t="shared" si="7"/>
        <v>-44.44444444</v>
      </c>
      <c r="P11" s="3">
        <f t="shared" si="8"/>
        <v>720</v>
      </c>
      <c r="Q11" s="3">
        <f t="shared" si="9"/>
        <v>-20</v>
      </c>
      <c r="R11" s="3">
        <f t="shared" si="10"/>
        <v>1851.428571</v>
      </c>
      <c r="S11" s="3">
        <f t="shared" si="11"/>
        <v>400</v>
      </c>
      <c r="T11" s="3">
        <f t="shared" si="12"/>
        <v>1.790933333</v>
      </c>
      <c r="V11" s="3">
        <f t="shared" si="13"/>
        <v>518400</v>
      </c>
      <c r="W11" s="3">
        <f t="shared" si="14"/>
        <v>0</v>
      </c>
      <c r="X11" s="3">
        <f t="shared" si="15"/>
        <v>0</v>
      </c>
      <c r="Y11" s="3">
        <f t="shared" si="16"/>
        <v>400</v>
      </c>
    </row>
    <row r="12">
      <c r="A12" s="1">
        <v>1.588123460503E12</v>
      </c>
      <c r="B12" s="1">
        <v>762.0</v>
      </c>
      <c r="C12" s="1">
        <v>765.0</v>
      </c>
      <c r="D12" s="1">
        <v>20.0</v>
      </c>
      <c r="E12" s="1">
        <v>23.0</v>
      </c>
      <c r="F12" s="1">
        <v>48.0</v>
      </c>
      <c r="G12" s="3" t="b">
        <f t="shared" si="1"/>
        <v>1</v>
      </c>
      <c r="I12" s="3">
        <f t="shared" si="2"/>
        <v>1</v>
      </c>
      <c r="J12" s="3">
        <f t="shared" si="3"/>
        <v>0</v>
      </c>
      <c r="K12" s="3">
        <f t="shared" si="4"/>
        <v>0</v>
      </c>
      <c r="L12" s="3">
        <f t="shared" si="5"/>
        <v>1</v>
      </c>
      <c r="N12" s="3">
        <f t="shared" si="6"/>
        <v>1493.75</v>
      </c>
      <c r="O12" s="3">
        <f t="shared" si="7"/>
        <v>-52.08333333</v>
      </c>
      <c r="P12" s="3">
        <f t="shared" si="8"/>
        <v>717</v>
      </c>
      <c r="Q12" s="3">
        <f t="shared" si="9"/>
        <v>-25</v>
      </c>
      <c r="R12" s="3">
        <f t="shared" si="10"/>
        <v>1836.032143</v>
      </c>
      <c r="S12" s="3">
        <f t="shared" si="11"/>
        <v>625</v>
      </c>
      <c r="T12" s="3">
        <f t="shared" si="12"/>
        <v>1.9814</v>
      </c>
      <c r="V12" s="3">
        <f t="shared" si="13"/>
        <v>514089</v>
      </c>
      <c r="W12" s="3">
        <f t="shared" si="14"/>
        <v>0</v>
      </c>
      <c r="X12" s="3">
        <f t="shared" si="15"/>
        <v>0</v>
      </c>
      <c r="Y12" s="3">
        <f t="shared" si="16"/>
        <v>625</v>
      </c>
    </row>
    <row r="13">
      <c r="A13" s="1">
        <v>1.588123471803E12</v>
      </c>
      <c r="B13" s="1">
        <v>762.0</v>
      </c>
      <c r="C13" s="1">
        <v>765.0</v>
      </c>
      <c r="D13" s="1">
        <v>20.0</v>
      </c>
      <c r="E13" s="1">
        <v>23.0</v>
      </c>
      <c r="F13" s="1">
        <v>15.0</v>
      </c>
      <c r="G13" s="3" t="b">
        <f t="shared" si="1"/>
        <v>1</v>
      </c>
      <c r="I13" s="3">
        <f t="shared" si="2"/>
        <v>1</v>
      </c>
      <c r="J13" s="3">
        <f t="shared" si="3"/>
        <v>0</v>
      </c>
      <c r="K13" s="3">
        <f t="shared" si="4"/>
        <v>1</v>
      </c>
      <c r="L13" s="3">
        <f t="shared" si="5"/>
        <v>0</v>
      </c>
      <c r="N13" s="3">
        <f t="shared" si="6"/>
        <v>5000</v>
      </c>
      <c r="O13" s="3">
        <f t="shared" si="7"/>
        <v>53.33333333</v>
      </c>
      <c r="P13" s="3">
        <f t="shared" si="8"/>
        <v>750</v>
      </c>
      <c r="Q13" s="3">
        <f t="shared" si="9"/>
        <v>8</v>
      </c>
      <c r="R13" s="3">
        <f t="shared" si="10"/>
        <v>2008.928571</v>
      </c>
      <c r="S13" s="3">
        <f t="shared" si="11"/>
        <v>64</v>
      </c>
      <c r="T13" s="3">
        <f t="shared" si="12"/>
        <v>2.169733333</v>
      </c>
      <c r="V13" s="3">
        <f t="shared" si="13"/>
        <v>562500</v>
      </c>
      <c r="W13" s="3">
        <f t="shared" si="14"/>
        <v>0</v>
      </c>
      <c r="X13" s="3">
        <f t="shared" si="15"/>
        <v>64</v>
      </c>
      <c r="Y13" s="3">
        <f t="shared" si="16"/>
        <v>0</v>
      </c>
    </row>
    <row r="14">
      <c r="A14" s="1">
        <v>1.588123482876E12</v>
      </c>
      <c r="B14" s="1">
        <v>762.0</v>
      </c>
      <c r="C14" s="1">
        <v>763.0</v>
      </c>
      <c r="D14" s="1">
        <v>23.0</v>
      </c>
      <c r="E14" s="1">
        <v>24.0</v>
      </c>
      <c r="F14" s="1">
        <v>19.0</v>
      </c>
      <c r="G14" s="3" t="b">
        <f t="shared" si="1"/>
        <v>1</v>
      </c>
      <c r="I14" s="3">
        <f t="shared" si="2"/>
        <v>1</v>
      </c>
      <c r="J14" s="3">
        <f t="shared" si="3"/>
        <v>0</v>
      </c>
      <c r="K14" s="3">
        <f t="shared" si="4"/>
        <v>1</v>
      </c>
      <c r="L14" s="3">
        <f t="shared" si="5"/>
        <v>0</v>
      </c>
      <c r="N14" s="3">
        <f t="shared" si="6"/>
        <v>3915.789474</v>
      </c>
      <c r="O14" s="3">
        <f t="shared" si="7"/>
        <v>26.31578947</v>
      </c>
      <c r="P14" s="3">
        <f t="shared" si="8"/>
        <v>744</v>
      </c>
      <c r="Q14" s="3">
        <f t="shared" si="9"/>
        <v>5</v>
      </c>
      <c r="R14" s="3">
        <f t="shared" si="10"/>
        <v>1976.914286</v>
      </c>
      <c r="S14" s="3">
        <f t="shared" si="11"/>
        <v>25</v>
      </c>
      <c r="T14" s="3">
        <f t="shared" si="12"/>
        <v>2.354283333</v>
      </c>
      <c r="V14" s="3">
        <f t="shared" si="13"/>
        <v>553536</v>
      </c>
      <c r="W14" s="3">
        <f t="shared" si="14"/>
        <v>0</v>
      </c>
      <c r="X14" s="3">
        <f t="shared" si="15"/>
        <v>25</v>
      </c>
      <c r="Y14" s="3">
        <f t="shared" si="16"/>
        <v>0</v>
      </c>
    </row>
    <row r="15">
      <c r="A15" s="1">
        <v>1.588123494086E12</v>
      </c>
      <c r="B15" s="1">
        <v>762.0</v>
      </c>
      <c r="C15" s="1">
        <v>763.0</v>
      </c>
      <c r="D15" s="1">
        <v>21.0</v>
      </c>
      <c r="E15" s="1">
        <v>22.0</v>
      </c>
      <c r="F15" s="1">
        <v>26.0</v>
      </c>
      <c r="G15" s="3" t="b">
        <f t="shared" si="1"/>
        <v>1</v>
      </c>
      <c r="I15" s="3">
        <f t="shared" si="2"/>
        <v>1</v>
      </c>
      <c r="J15" s="3">
        <f t="shared" si="3"/>
        <v>0</v>
      </c>
      <c r="K15" s="3">
        <f t="shared" si="4"/>
        <v>0</v>
      </c>
      <c r="L15" s="3">
        <f t="shared" si="5"/>
        <v>1</v>
      </c>
      <c r="N15" s="3">
        <f t="shared" si="6"/>
        <v>2834.615385</v>
      </c>
      <c r="O15" s="3">
        <f t="shared" si="7"/>
        <v>-15.38461538</v>
      </c>
      <c r="P15" s="3">
        <f t="shared" si="8"/>
        <v>737</v>
      </c>
      <c r="Q15" s="3">
        <f t="shared" si="9"/>
        <v>-4</v>
      </c>
      <c r="R15" s="3">
        <f t="shared" si="10"/>
        <v>1939.889286</v>
      </c>
      <c r="S15" s="3">
        <f t="shared" si="11"/>
        <v>16</v>
      </c>
      <c r="T15" s="3">
        <f t="shared" si="12"/>
        <v>2.541116667</v>
      </c>
      <c r="V15" s="3">
        <f t="shared" si="13"/>
        <v>543169</v>
      </c>
      <c r="W15" s="3">
        <f t="shared" si="14"/>
        <v>0</v>
      </c>
      <c r="X15" s="3">
        <f t="shared" si="15"/>
        <v>0</v>
      </c>
      <c r="Y15" s="3">
        <f t="shared" si="16"/>
        <v>16</v>
      </c>
    </row>
    <row r="16">
      <c r="A16" s="1">
        <v>1.588123505185E12</v>
      </c>
      <c r="B16" s="1">
        <v>762.0</v>
      </c>
      <c r="C16" s="1">
        <v>763.0</v>
      </c>
      <c r="D16" s="1">
        <v>24.0</v>
      </c>
      <c r="E16" s="1">
        <v>25.0</v>
      </c>
      <c r="F16" s="1">
        <v>21.0</v>
      </c>
      <c r="G16" s="3" t="b">
        <f t="shared" si="1"/>
        <v>1</v>
      </c>
      <c r="I16" s="3">
        <f t="shared" si="2"/>
        <v>1</v>
      </c>
      <c r="J16" s="3">
        <f t="shared" si="3"/>
        <v>0</v>
      </c>
      <c r="K16" s="3">
        <f t="shared" si="4"/>
        <v>1</v>
      </c>
      <c r="L16" s="3">
        <f t="shared" si="5"/>
        <v>0</v>
      </c>
      <c r="N16" s="3">
        <f t="shared" si="6"/>
        <v>3533.333333</v>
      </c>
      <c r="O16" s="3">
        <f t="shared" si="7"/>
        <v>19.04761905</v>
      </c>
      <c r="P16" s="3">
        <f t="shared" si="8"/>
        <v>742</v>
      </c>
      <c r="Q16" s="3">
        <f t="shared" si="9"/>
        <v>4</v>
      </c>
      <c r="R16" s="3">
        <f t="shared" si="10"/>
        <v>1966.3</v>
      </c>
      <c r="S16" s="3">
        <f t="shared" si="11"/>
        <v>16</v>
      </c>
      <c r="T16" s="3">
        <f t="shared" si="12"/>
        <v>2.7261</v>
      </c>
      <c r="V16" s="3">
        <f t="shared" si="13"/>
        <v>550564</v>
      </c>
      <c r="W16" s="3">
        <f t="shared" si="14"/>
        <v>0</v>
      </c>
      <c r="X16" s="3">
        <f t="shared" si="15"/>
        <v>16</v>
      </c>
      <c r="Y16" s="3">
        <f t="shared" si="16"/>
        <v>0</v>
      </c>
    </row>
    <row r="17">
      <c r="A17" s="1">
        <v>1.588123516505E12</v>
      </c>
      <c r="B17" s="1">
        <v>762.0</v>
      </c>
      <c r="C17" s="1">
        <v>763.0</v>
      </c>
      <c r="D17" s="1">
        <v>24.0</v>
      </c>
      <c r="E17" s="1">
        <v>25.0</v>
      </c>
      <c r="F17" s="1">
        <v>45.0</v>
      </c>
      <c r="G17" s="3" t="b">
        <f t="shared" si="1"/>
        <v>1</v>
      </c>
      <c r="I17" s="3">
        <f t="shared" si="2"/>
        <v>1</v>
      </c>
      <c r="J17" s="3">
        <f t="shared" si="3"/>
        <v>0</v>
      </c>
      <c r="K17" s="3">
        <f t="shared" si="4"/>
        <v>0</v>
      </c>
      <c r="L17" s="3">
        <f t="shared" si="5"/>
        <v>1</v>
      </c>
      <c r="N17" s="3">
        <f t="shared" si="6"/>
        <v>1595.555556</v>
      </c>
      <c r="O17" s="3">
        <f t="shared" si="7"/>
        <v>-44.44444444</v>
      </c>
      <c r="P17" s="3">
        <f t="shared" si="8"/>
        <v>718</v>
      </c>
      <c r="Q17" s="3">
        <f t="shared" si="9"/>
        <v>-20</v>
      </c>
      <c r="R17" s="3">
        <f t="shared" si="10"/>
        <v>1841.157143</v>
      </c>
      <c r="S17" s="3">
        <f t="shared" si="11"/>
        <v>400</v>
      </c>
      <c r="T17" s="3">
        <f t="shared" si="12"/>
        <v>2.914766667</v>
      </c>
      <c r="V17" s="3">
        <f t="shared" si="13"/>
        <v>515524</v>
      </c>
      <c r="W17" s="3">
        <f t="shared" si="14"/>
        <v>0</v>
      </c>
      <c r="X17" s="3">
        <f t="shared" si="15"/>
        <v>0</v>
      </c>
      <c r="Y17" s="3">
        <f t="shared" si="16"/>
        <v>400</v>
      </c>
    </row>
    <row r="18">
      <c r="A18" s="1">
        <v>1.588123527825E12</v>
      </c>
      <c r="B18" s="1">
        <v>762.0</v>
      </c>
      <c r="C18" s="1">
        <v>763.0</v>
      </c>
      <c r="D18" s="1">
        <v>20.0</v>
      </c>
      <c r="E18" s="1">
        <v>21.0</v>
      </c>
      <c r="F18" s="1">
        <v>22.0</v>
      </c>
      <c r="G18" s="3" t="b">
        <f t="shared" si="1"/>
        <v>1</v>
      </c>
      <c r="I18" s="3">
        <f t="shared" si="2"/>
        <v>1</v>
      </c>
      <c r="J18" s="3">
        <f t="shared" si="3"/>
        <v>0</v>
      </c>
      <c r="K18" s="3">
        <f t="shared" si="4"/>
        <v>0</v>
      </c>
      <c r="L18" s="3">
        <f t="shared" si="5"/>
        <v>1</v>
      </c>
      <c r="N18" s="3">
        <f t="shared" si="6"/>
        <v>3368.181818</v>
      </c>
      <c r="O18" s="3">
        <f t="shared" si="7"/>
        <v>-4.545454545</v>
      </c>
      <c r="P18" s="3">
        <f t="shared" si="8"/>
        <v>741</v>
      </c>
      <c r="Q18" s="3">
        <f t="shared" si="9"/>
        <v>-1</v>
      </c>
      <c r="R18" s="3">
        <f t="shared" si="10"/>
        <v>1961.003571</v>
      </c>
      <c r="S18" s="3">
        <f t="shared" si="11"/>
        <v>1</v>
      </c>
      <c r="T18" s="3">
        <f t="shared" si="12"/>
        <v>3.103433333</v>
      </c>
      <c r="V18" s="3">
        <f t="shared" si="13"/>
        <v>549081</v>
      </c>
      <c r="W18" s="3">
        <f t="shared" si="14"/>
        <v>0</v>
      </c>
      <c r="X18" s="3">
        <f t="shared" si="15"/>
        <v>0</v>
      </c>
      <c r="Y18" s="3">
        <f t="shared" si="16"/>
        <v>1</v>
      </c>
    </row>
    <row r="19">
      <c r="A19" s="1">
        <v>1.588123539304E12</v>
      </c>
      <c r="B19" s="1">
        <v>711.0</v>
      </c>
      <c r="C19" s="1">
        <v>712.0</v>
      </c>
      <c r="D19" s="1">
        <v>20.0</v>
      </c>
      <c r="E19" s="1">
        <v>21.0</v>
      </c>
      <c r="F19" s="1">
        <v>31.0</v>
      </c>
      <c r="G19" s="3" t="b">
        <f t="shared" si="1"/>
        <v>1</v>
      </c>
      <c r="I19" s="3">
        <f t="shared" si="2"/>
        <v>1</v>
      </c>
      <c r="J19" s="3">
        <f t="shared" si="3"/>
        <v>0</v>
      </c>
      <c r="K19" s="3">
        <f t="shared" si="4"/>
        <v>0</v>
      </c>
      <c r="L19" s="3">
        <f t="shared" si="5"/>
        <v>1</v>
      </c>
      <c r="N19" s="3">
        <f t="shared" si="6"/>
        <v>2196.774194</v>
      </c>
      <c r="O19" s="3">
        <f t="shared" si="7"/>
        <v>-32.25806452</v>
      </c>
      <c r="P19" s="3">
        <f t="shared" si="8"/>
        <v>681</v>
      </c>
      <c r="Q19" s="3">
        <f t="shared" si="9"/>
        <v>-10</v>
      </c>
      <c r="R19" s="3">
        <f t="shared" si="10"/>
        <v>1656.289286</v>
      </c>
      <c r="S19" s="3">
        <f t="shared" si="11"/>
        <v>100</v>
      </c>
      <c r="T19" s="3">
        <f t="shared" si="12"/>
        <v>3.29475</v>
      </c>
      <c r="V19" s="3">
        <f t="shared" si="13"/>
        <v>463761</v>
      </c>
      <c r="W19" s="3">
        <f t="shared" si="14"/>
        <v>0</v>
      </c>
      <c r="X19" s="3">
        <f t="shared" si="15"/>
        <v>0</v>
      </c>
      <c r="Y19" s="3">
        <f t="shared" si="16"/>
        <v>100</v>
      </c>
    </row>
    <row r="20">
      <c r="A20" s="1">
        <v>1.588123550541E12</v>
      </c>
      <c r="B20" s="1">
        <v>711.0</v>
      </c>
      <c r="C20" s="1">
        <v>712.0</v>
      </c>
      <c r="D20" s="1">
        <v>93.0</v>
      </c>
      <c r="E20" s="1">
        <v>94.0</v>
      </c>
      <c r="F20" s="1">
        <v>22.0</v>
      </c>
      <c r="G20" s="3" t="b">
        <f t="shared" si="1"/>
        <v>1</v>
      </c>
      <c r="I20" s="3">
        <f t="shared" si="2"/>
        <v>1</v>
      </c>
      <c r="J20" s="3">
        <f t="shared" si="3"/>
        <v>0</v>
      </c>
      <c r="K20" s="3">
        <f t="shared" si="4"/>
        <v>1</v>
      </c>
      <c r="L20" s="3">
        <f t="shared" si="5"/>
        <v>0</v>
      </c>
      <c r="N20" s="3">
        <f t="shared" si="6"/>
        <v>3136.363636</v>
      </c>
      <c r="O20" s="3">
        <f t="shared" si="7"/>
        <v>327.2727273</v>
      </c>
      <c r="P20" s="3">
        <f t="shared" si="8"/>
        <v>690</v>
      </c>
      <c r="Q20" s="3">
        <f t="shared" si="9"/>
        <v>72</v>
      </c>
      <c r="R20" s="3">
        <f t="shared" si="10"/>
        <v>1700.357143</v>
      </c>
      <c r="S20" s="3">
        <f t="shared" si="11"/>
        <v>5184</v>
      </c>
      <c r="T20" s="3">
        <f t="shared" si="12"/>
        <v>3.482033333</v>
      </c>
      <c r="V20" s="3">
        <f t="shared" si="13"/>
        <v>476100</v>
      </c>
      <c r="W20" s="3">
        <f t="shared" si="14"/>
        <v>0</v>
      </c>
      <c r="X20" s="3">
        <f t="shared" si="15"/>
        <v>5184</v>
      </c>
      <c r="Y20" s="3">
        <f t="shared" si="16"/>
        <v>0</v>
      </c>
    </row>
    <row r="21">
      <c r="A21" s="1">
        <v>1.588123561569E12</v>
      </c>
      <c r="B21" s="1">
        <v>711.0</v>
      </c>
      <c r="C21" s="1">
        <v>712.0</v>
      </c>
      <c r="D21" s="1">
        <v>91.0</v>
      </c>
      <c r="E21" s="1">
        <v>92.0</v>
      </c>
      <c r="F21" s="1">
        <v>17.0</v>
      </c>
      <c r="G21" s="3" t="b">
        <f t="shared" si="1"/>
        <v>1</v>
      </c>
      <c r="I21" s="3">
        <f t="shared" si="2"/>
        <v>1</v>
      </c>
      <c r="J21" s="3">
        <f t="shared" si="3"/>
        <v>0</v>
      </c>
      <c r="K21" s="3">
        <f t="shared" si="4"/>
        <v>1</v>
      </c>
      <c r="L21" s="3">
        <f t="shared" si="5"/>
        <v>0</v>
      </c>
      <c r="N21" s="3">
        <f t="shared" si="6"/>
        <v>4088.235294</v>
      </c>
      <c r="O21" s="3">
        <f t="shared" si="7"/>
        <v>441.1764706</v>
      </c>
      <c r="P21" s="3">
        <f t="shared" si="8"/>
        <v>695</v>
      </c>
      <c r="Q21" s="3">
        <f t="shared" si="9"/>
        <v>75</v>
      </c>
      <c r="R21" s="3">
        <f t="shared" si="10"/>
        <v>1725.089286</v>
      </c>
      <c r="S21" s="3">
        <f t="shared" si="11"/>
        <v>5625</v>
      </c>
      <c r="T21" s="3">
        <f t="shared" si="12"/>
        <v>3.665833333</v>
      </c>
      <c r="V21" s="3">
        <f t="shared" si="13"/>
        <v>483025</v>
      </c>
      <c r="W21" s="3">
        <f t="shared" si="14"/>
        <v>0</v>
      </c>
      <c r="X21" s="3">
        <f t="shared" si="15"/>
        <v>5625</v>
      </c>
      <c r="Y21" s="3">
        <f t="shared" si="16"/>
        <v>0</v>
      </c>
    </row>
    <row r="22">
      <c r="A22" s="1">
        <v>1.588123573762E12</v>
      </c>
      <c r="B22" s="1">
        <v>711.0</v>
      </c>
      <c r="C22" s="1">
        <v>712.0</v>
      </c>
      <c r="D22" s="1">
        <v>93.0</v>
      </c>
      <c r="E22" s="1">
        <v>94.0</v>
      </c>
      <c r="F22" s="1">
        <v>33.0</v>
      </c>
      <c r="G22" s="3" t="b">
        <f t="shared" si="1"/>
        <v>1</v>
      </c>
      <c r="I22" s="3">
        <f t="shared" si="2"/>
        <v>1</v>
      </c>
      <c r="J22" s="3">
        <f t="shared" si="3"/>
        <v>0</v>
      </c>
      <c r="K22" s="3">
        <f t="shared" si="4"/>
        <v>1</v>
      </c>
      <c r="L22" s="3">
        <f t="shared" si="5"/>
        <v>0</v>
      </c>
      <c r="N22" s="3">
        <f t="shared" si="6"/>
        <v>2057.575758</v>
      </c>
      <c r="O22" s="3">
        <f t="shared" si="7"/>
        <v>184.8484848</v>
      </c>
      <c r="P22" s="3">
        <f t="shared" si="8"/>
        <v>679</v>
      </c>
      <c r="Q22" s="3">
        <f t="shared" si="9"/>
        <v>61</v>
      </c>
      <c r="R22" s="3">
        <f t="shared" si="10"/>
        <v>1646.575</v>
      </c>
      <c r="S22" s="3">
        <f t="shared" si="11"/>
        <v>3721</v>
      </c>
      <c r="T22" s="3">
        <f t="shared" si="12"/>
        <v>3.86905</v>
      </c>
      <c r="V22" s="3">
        <f t="shared" si="13"/>
        <v>461041</v>
      </c>
      <c r="W22" s="3">
        <f t="shared" si="14"/>
        <v>0</v>
      </c>
      <c r="X22" s="3">
        <f t="shared" si="15"/>
        <v>3721</v>
      </c>
      <c r="Y22" s="3">
        <f t="shared" si="16"/>
        <v>0</v>
      </c>
    </row>
    <row r="23">
      <c r="A23" s="1">
        <v>1.588123586249E12</v>
      </c>
      <c r="B23" s="1">
        <v>711.0</v>
      </c>
      <c r="C23" s="1">
        <v>712.0</v>
      </c>
      <c r="D23" s="1">
        <v>102.0</v>
      </c>
      <c r="E23" s="1">
        <v>103.0</v>
      </c>
      <c r="F23" s="1">
        <v>29.0</v>
      </c>
      <c r="G23" s="3" t="b">
        <f t="shared" si="1"/>
        <v>1</v>
      </c>
      <c r="I23" s="3">
        <f t="shared" si="2"/>
        <v>1</v>
      </c>
      <c r="J23" s="3">
        <f t="shared" si="3"/>
        <v>0</v>
      </c>
      <c r="K23" s="3">
        <f t="shared" si="4"/>
        <v>1</v>
      </c>
      <c r="L23" s="3">
        <f t="shared" si="5"/>
        <v>0</v>
      </c>
      <c r="N23" s="3">
        <f t="shared" si="6"/>
        <v>2355.172414</v>
      </c>
      <c r="O23" s="3">
        <f t="shared" si="7"/>
        <v>255.1724138</v>
      </c>
      <c r="P23" s="3">
        <f t="shared" si="8"/>
        <v>683</v>
      </c>
      <c r="Q23" s="3">
        <f t="shared" si="9"/>
        <v>74</v>
      </c>
      <c r="R23" s="3">
        <f t="shared" si="10"/>
        <v>1666.032143</v>
      </c>
      <c r="S23" s="3">
        <f t="shared" si="11"/>
        <v>5476</v>
      </c>
      <c r="T23" s="3">
        <f t="shared" si="12"/>
        <v>4.077166667</v>
      </c>
      <c r="V23" s="3">
        <f t="shared" si="13"/>
        <v>466489</v>
      </c>
      <c r="W23" s="3">
        <f t="shared" si="14"/>
        <v>0</v>
      </c>
      <c r="X23" s="3">
        <f t="shared" si="15"/>
        <v>5476</v>
      </c>
      <c r="Y23" s="3">
        <f t="shared" si="16"/>
        <v>0</v>
      </c>
    </row>
    <row r="24">
      <c r="A24" s="1">
        <v>1.588123597574E12</v>
      </c>
      <c r="B24" s="1">
        <v>711.0</v>
      </c>
      <c r="C24" s="1">
        <v>712.0</v>
      </c>
      <c r="D24" s="1">
        <v>104.0</v>
      </c>
      <c r="E24" s="1">
        <v>105.0</v>
      </c>
      <c r="F24" s="1">
        <v>18.0</v>
      </c>
      <c r="G24" s="3" t="b">
        <f t="shared" si="1"/>
        <v>1</v>
      </c>
      <c r="I24" s="3">
        <f t="shared" si="2"/>
        <v>1</v>
      </c>
      <c r="J24" s="3">
        <f t="shared" si="3"/>
        <v>0</v>
      </c>
      <c r="K24" s="3">
        <f t="shared" si="4"/>
        <v>1</v>
      </c>
      <c r="L24" s="3">
        <f t="shared" si="5"/>
        <v>0</v>
      </c>
      <c r="N24" s="3">
        <f t="shared" si="6"/>
        <v>3855.555556</v>
      </c>
      <c r="O24" s="3">
        <f t="shared" si="7"/>
        <v>483.3333333</v>
      </c>
      <c r="P24" s="3">
        <f t="shared" si="8"/>
        <v>694</v>
      </c>
      <c r="Q24" s="3">
        <f t="shared" si="9"/>
        <v>87</v>
      </c>
      <c r="R24" s="3">
        <f t="shared" si="10"/>
        <v>1720.128571</v>
      </c>
      <c r="S24" s="3">
        <f t="shared" si="11"/>
        <v>7569</v>
      </c>
      <c r="T24" s="3">
        <f t="shared" si="12"/>
        <v>4.265916667</v>
      </c>
      <c r="V24" s="3">
        <f t="shared" si="13"/>
        <v>481636</v>
      </c>
      <c r="W24" s="3">
        <f t="shared" si="14"/>
        <v>0</v>
      </c>
      <c r="X24" s="3">
        <f t="shared" si="15"/>
        <v>7569</v>
      </c>
      <c r="Y24" s="3">
        <f t="shared" si="16"/>
        <v>0</v>
      </c>
    </row>
    <row r="25">
      <c r="A25" s="1">
        <v>1.58812360904E12</v>
      </c>
      <c r="B25" s="1">
        <v>711.0</v>
      </c>
      <c r="C25" s="1">
        <v>712.0</v>
      </c>
      <c r="D25" s="1">
        <v>65.0</v>
      </c>
      <c r="E25" s="1">
        <v>66.0</v>
      </c>
      <c r="F25" s="1">
        <v>103.0</v>
      </c>
      <c r="G25" s="3" t="b">
        <f t="shared" si="1"/>
        <v>1</v>
      </c>
      <c r="I25" s="3">
        <f t="shared" si="2"/>
        <v>1</v>
      </c>
      <c r="J25" s="3">
        <f t="shared" si="3"/>
        <v>0</v>
      </c>
      <c r="K25" s="3">
        <f t="shared" si="4"/>
        <v>0</v>
      </c>
      <c r="L25" s="3">
        <f t="shared" si="5"/>
        <v>1</v>
      </c>
      <c r="N25" s="3">
        <f t="shared" si="6"/>
        <v>591.2621359</v>
      </c>
      <c r="O25" s="3">
        <f t="shared" si="7"/>
        <v>-35.9223301</v>
      </c>
      <c r="P25" s="3">
        <f t="shared" si="8"/>
        <v>609</v>
      </c>
      <c r="Q25" s="3">
        <f t="shared" si="9"/>
        <v>-37</v>
      </c>
      <c r="R25" s="3">
        <f t="shared" si="10"/>
        <v>1324.575</v>
      </c>
      <c r="S25" s="3">
        <f t="shared" si="11"/>
        <v>1369</v>
      </c>
      <c r="T25" s="3">
        <f t="shared" si="12"/>
        <v>4.457016667</v>
      </c>
      <c r="V25" s="3">
        <f t="shared" si="13"/>
        <v>370881</v>
      </c>
      <c r="W25" s="3">
        <f t="shared" si="14"/>
        <v>0</v>
      </c>
      <c r="X25" s="3">
        <f t="shared" si="15"/>
        <v>0</v>
      </c>
      <c r="Y25" s="3">
        <f t="shared" si="16"/>
        <v>1369</v>
      </c>
    </row>
    <row r="26">
      <c r="A26" s="1">
        <v>1.588123620632E12</v>
      </c>
      <c r="B26" s="1">
        <v>711.0</v>
      </c>
      <c r="C26" s="1">
        <v>712.0</v>
      </c>
      <c r="D26" s="1">
        <v>70.0</v>
      </c>
      <c r="E26" s="1">
        <v>71.0</v>
      </c>
      <c r="F26" s="1">
        <v>17.0</v>
      </c>
      <c r="G26" s="3" t="b">
        <f t="shared" si="1"/>
        <v>1</v>
      </c>
      <c r="I26" s="3">
        <f t="shared" si="2"/>
        <v>1</v>
      </c>
      <c r="J26" s="3">
        <f t="shared" si="3"/>
        <v>0</v>
      </c>
      <c r="K26" s="3">
        <f t="shared" si="4"/>
        <v>1</v>
      </c>
      <c r="L26" s="3">
        <f t="shared" si="5"/>
        <v>0</v>
      </c>
      <c r="N26" s="3">
        <f t="shared" si="6"/>
        <v>4088.235294</v>
      </c>
      <c r="O26" s="3">
        <f t="shared" si="7"/>
        <v>317.6470588</v>
      </c>
      <c r="P26" s="3">
        <f t="shared" si="8"/>
        <v>695</v>
      </c>
      <c r="Q26" s="3">
        <f t="shared" si="9"/>
        <v>54</v>
      </c>
      <c r="R26" s="3">
        <f t="shared" si="10"/>
        <v>1725.089286</v>
      </c>
      <c r="S26" s="3">
        <f t="shared" si="11"/>
        <v>2916</v>
      </c>
      <c r="T26" s="3">
        <f t="shared" si="12"/>
        <v>4.650216667</v>
      </c>
      <c r="V26" s="3">
        <f t="shared" si="13"/>
        <v>483025</v>
      </c>
      <c r="W26" s="3">
        <f t="shared" si="14"/>
        <v>0</v>
      </c>
      <c r="X26" s="3">
        <f t="shared" si="15"/>
        <v>2916</v>
      </c>
      <c r="Y26" s="3">
        <f t="shared" si="16"/>
        <v>0</v>
      </c>
    </row>
    <row r="27">
      <c r="A27" s="1">
        <v>1.588123636441E12</v>
      </c>
      <c r="B27" s="1">
        <v>1106.0</v>
      </c>
      <c r="C27" s="1">
        <v>1107.0</v>
      </c>
      <c r="D27" s="1">
        <v>103.0</v>
      </c>
      <c r="E27" s="1">
        <v>104.0</v>
      </c>
      <c r="F27" s="1">
        <v>49.0</v>
      </c>
      <c r="G27" s="3" t="b">
        <f t="shared" si="1"/>
        <v>1</v>
      </c>
      <c r="I27" s="3">
        <f t="shared" si="2"/>
        <v>1</v>
      </c>
      <c r="J27" s="3">
        <f t="shared" si="3"/>
        <v>0</v>
      </c>
      <c r="K27" s="3">
        <f t="shared" si="4"/>
        <v>1</v>
      </c>
      <c r="L27" s="3">
        <f t="shared" si="5"/>
        <v>0</v>
      </c>
      <c r="N27" s="3">
        <f t="shared" si="6"/>
        <v>2159.183673</v>
      </c>
      <c r="O27" s="3">
        <f t="shared" si="7"/>
        <v>112.244898</v>
      </c>
      <c r="P27" s="3">
        <f t="shared" si="8"/>
        <v>1058</v>
      </c>
      <c r="Q27" s="3">
        <f t="shared" si="9"/>
        <v>55</v>
      </c>
      <c r="R27" s="3">
        <f t="shared" si="10"/>
        <v>3997.728571</v>
      </c>
      <c r="S27" s="3">
        <f t="shared" si="11"/>
        <v>3025</v>
      </c>
      <c r="T27" s="3">
        <f t="shared" si="12"/>
        <v>4.9137</v>
      </c>
      <c r="V27" s="3">
        <f t="shared" si="13"/>
        <v>1119364</v>
      </c>
      <c r="W27" s="3">
        <f t="shared" si="14"/>
        <v>0</v>
      </c>
      <c r="X27" s="3">
        <f t="shared" si="15"/>
        <v>3025</v>
      </c>
      <c r="Y27" s="3">
        <f t="shared" si="16"/>
        <v>0</v>
      </c>
    </row>
    <row r="28">
      <c r="A28" s="1">
        <v>1.588123672053E12</v>
      </c>
      <c r="B28" s="1">
        <v>1106.0</v>
      </c>
      <c r="C28" s="1">
        <v>1118.0</v>
      </c>
      <c r="D28" s="1">
        <v>11284.0</v>
      </c>
      <c r="E28" s="1">
        <v>11296.0</v>
      </c>
      <c r="F28" s="1">
        <v>7955.0</v>
      </c>
      <c r="G28" s="3" t="b">
        <f t="shared" si="1"/>
        <v>1</v>
      </c>
      <c r="I28" s="3">
        <f t="shared" si="2"/>
        <v>0</v>
      </c>
      <c r="J28" s="3">
        <f t="shared" si="3"/>
        <v>1</v>
      </c>
      <c r="K28" s="3">
        <f t="shared" si="4"/>
        <v>1</v>
      </c>
      <c r="L28" s="3">
        <f t="shared" si="5"/>
        <v>0</v>
      </c>
      <c r="N28" s="3">
        <f t="shared" si="6"/>
        <v>-85.94594595</v>
      </c>
      <c r="O28" s="3">
        <f t="shared" si="7"/>
        <v>41.99874293</v>
      </c>
      <c r="P28" s="3">
        <f t="shared" si="8"/>
        <v>-6837</v>
      </c>
      <c r="Q28" s="3">
        <f t="shared" si="9"/>
        <v>3341</v>
      </c>
      <c r="R28" s="3">
        <f t="shared" si="10"/>
        <v>166944.8893</v>
      </c>
      <c r="S28" s="3">
        <f t="shared" si="11"/>
        <v>11162281</v>
      </c>
      <c r="T28" s="3">
        <f t="shared" si="12"/>
        <v>5.507233333</v>
      </c>
      <c r="V28" s="3">
        <f t="shared" si="13"/>
        <v>0</v>
      </c>
      <c r="W28" s="3">
        <f t="shared" si="14"/>
        <v>46744569</v>
      </c>
      <c r="X28" s="3">
        <f t="shared" si="15"/>
        <v>11162281</v>
      </c>
      <c r="Y28" s="3">
        <f t="shared" si="16"/>
        <v>0</v>
      </c>
    </row>
    <row r="29">
      <c r="A29" s="1">
        <v>1.588123719916E12</v>
      </c>
      <c r="B29" s="1">
        <v>3018.0</v>
      </c>
      <c r="C29" s="1">
        <v>3019.0</v>
      </c>
      <c r="D29" s="1">
        <v>11946.0</v>
      </c>
      <c r="E29" s="1">
        <v>11947.0</v>
      </c>
      <c r="F29" s="1">
        <v>1694.0</v>
      </c>
      <c r="G29" s="3" t="b">
        <f t="shared" si="1"/>
        <v>1</v>
      </c>
      <c r="I29" s="3">
        <f t="shared" si="2"/>
        <v>1</v>
      </c>
      <c r="J29" s="3">
        <f t="shared" si="3"/>
        <v>0</v>
      </c>
      <c r="K29" s="3">
        <f t="shared" si="4"/>
        <v>1</v>
      </c>
      <c r="L29" s="3">
        <f t="shared" si="5"/>
        <v>0</v>
      </c>
      <c r="N29" s="3">
        <f t="shared" si="6"/>
        <v>78.21723731</v>
      </c>
      <c r="O29" s="3">
        <f t="shared" si="7"/>
        <v>605.2538371</v>
      </c>
      <c r="P29" s="3">
        <f t="shared" si="8"/>
        <v>1325</v>
      </c>
      <c r="Q29" s="3">
        <f t="shared" si="9"/>
        <v>10253</v>
      </c>
      <c r="R29" s="3">
        <f t="shared" si="10"/>
        <v>6270.089286</v>
      </c>
      <c r="S29" s="3">
        <f t="shared" si="11"/>
        <v>105124009</v>
      </c>
      <c r="T29" s="3">
        <f t="shared" si="12"/>
        <v>6.30495</v>
      </c>
      <c r="V29" s="3">
        <f t="shared" si="13"/>
        <v>1755625</v>
      </c>
      <c r="W29" s="3">
        <f t="shared" si="14"/>
        <v>0</v>
      </c>
      <c r="X29" s="3">
        <f t="shared" si="15"/>
        <v>105124009</v>
      </c>
      <c r="Y29" s="3">
        <f t="shared" si="16"/>
        <v>0</v>
      </c>
    </row>
    <row r="30">
      <c r="A30" s="1">
        <v>1.588123739014E12</v>
      </c>
      <c r="B30" s="1">
        <v>3018.0</v>
      </c>
      <c r="C30" s="1">
        <v>3019.0</v>
      </c>
      <c r="D30" s="1">
        <v>8668.0</v>
      </c>
      <c r="E30" s="1">
        <v>8669.0</v>
      </c>
      <c r="F30" s="1">
        <v>2334.0</v>
      </c>
      <c r="G30" s="3" t="b">
        <f t="shared" si="1"/>
        <v>1</v>
      </c>
      <c r="I30" s="3">
        <f t="shared" si="2"/>
        <v>1</v>
      </c>
      <c r="J30" s="3">
        <f t="shared" si="3"/>
        <v>0</v>
      </c>
      <c r="K30" s="3">
        <f t="shared" si="4"/>
        <v>1</v>
      </c>
      <c r="L30" s="3">
        <f t="shared" si="5"/>
        <v>0</v>
      </c>
      <c r="N30" s="3">
        <f t="shared" si="6"/>
        <v>29.3487575</v>
      </c>
      <c r="O30" s="3">
        <f t="shared" si="7"/>
        <v>271.4224507</v>
      </c>
      <c r="P30" s="3">
        <f t="shared" si="8"/>
        <v>685</v>
      </c>
      <c r="Q30" s="3">
        <f t="shared" si="9"/>
        <v>6335</v>
      </c>
      <c r="R30" s="3">
        <f t="shared" si="10"/>
        <v>1675.803571</v>
      </c>
      <c r="S30" s="3">
        <f t="shared" si="11"/>
        <v>40132225</v>
      </c>
      <c r="T30" s="3">
        <f t="shared" si="12"/>
        <v>6.62325</v>
      </c>
      <c r="V30" s="3">
        <f t="shared" si="13"/>
        <v>469225</v>
      </c>
      <c r="W30" s="3">
        <f t="shared" si="14"/>
        <v>0</v>
      </c>
      <c r="X30" s="3">
        <f t="shared" si="15"/>
        <v>40132225</v>
      </c>
      <c r="Y30" s="3">
        <f t="shared" si="16"/>
        <v>0</v>
      </c>
    </row>
    <row r="31">
      <c r="A31" s="1">
        <v>1.588123773368E12</v>
      </c>
      <c r="B31" s="1">
        <v>5817.0</v>
      </c>
      <c r="C31" s="1">
        <v>5820.0</v>
      </c>
      <c r="D31" s="1">
        <v>12820.0</v>
      </c>
      <c r="E31" s="1">
        <v>12823.0</v>
      </c>
      <c r="F31" s="1">
        <v>903.0</v>
      </c>
      <c r="G31" s="3" t="b">
        <f t="shared" si="1"/>
        <v>1</v>
      </c>
      <c r="I31" s="3">
        <f t="shared" si="2"/>
        <v>1</v>
      </c>
      <c r="J31" s="3">
        <f t="shared" si="3"/>
        <v>0</v>
      </c>
      <c r="K31" s="3">
        <f t="shared" si="4"/>
        <v>1</v>
      </c>
      <c r="L31" s="3">
        <f t="shared" si="5"/>
        <v>0</v>
      </c>
      <c r="N31" s="3">
        <f t="shared" si="6"/>
        <v>544.5182724</v>
      </c>
      <c r="O31" s="3">
        <f t="shared" si="7"/>
        <v>1320.044297</v>
      </c>
      <c r="P31" s="3">
        <f t="shared" si="8"/>
        <v>4917</v>
      </c>
      <c r="Q31" s="3">
        <f t="shared" si="9"/>
        <v>11920</v>
      </c>
      <c r="R31" s="3">
        <f t="shared" si="10"/>
        <v>86346.03214</v>
      </c>
      <c r="S31" s="3">
        <f t="shared" si="11"/>
        <v>142086400</v>
      </c>
      <c r="T31" s="3">
        <f t="shared" si="12"/>
        <v>7.195816667</v>
      </c>
      <c r="V31" s="3">
        <f t="shared" si="13"/>
        <v>24176889</v>
      </c>
      <c r="W31" s="3">
        <f t="shared" si="14"/>
        <v>0</v>
      </c>
      <c r="X31" s="3">
        <f t="shared" si="15"/>
        <v>142086400</v>
      </c>
      <c r="Y31" s="3">
        <f t="shared" si="16"/>
        <v>0</v>
      </c>
    </row>
    <row r="32">
      <c r="A32" s="1">
        <v>1.588123813458E12</v>
      </c>
      <c r="B32" s="1">
        <v>5817.0</v>
      </c>
      <c r="C32" s="1">
        <v>5819.0</v>
      </c>
      <c r="D32" s="1">
        <v>11966.0</v>
      </c>
      <c r="E32" s="1">
        <v>11968.0</v>
      </c>
      <c r="F32" s="1">
        <v>2327.0</v>
      </c>
      <c r="G32" s="3" t="b">
        <f t="shared" si="1"/>
        <v>1</v>
      </c>
      <c r="H32" s="1" t="s">
        <v>27</v>
      </c>
      <c r="I32" s="3">
        <f t="shared" si="2"/>
        <v>1</v>
      </c>
      <c r="J32" s="3">
        <f t="shared" si="3"/>
        <v>0</v>
      </c>
      <c r="K32" s="3">
        <f t="shared" si="4"/>
        <v>1</v>
      </c>
      <c r="L32" s="3">
        <f t="shared" si="5"/>
        <v>0</v>
      </c>
      <c r="N32" s="3">
        <f t="shared" si="6"/>
        <v>150.0644607</v>
      </c>
      <c r="O32" s="3">
        <f t="shared" si="7"/>
        <v>414.3102707</v>
      </c>
      <c r="P32" s="3">
        <f t="shared" si="8"/>
        <v>3492</v>
      </c>
      <c r="Q32" s="3">
        <f t="shared" si="9"/>
        <v>9641</v>
      </c>
      <c r="R32" s="3">
        <f t="shared" si="10"/>
        <v>43550.22857</v>
      </c>
      <c r="S32" s="3">
        <f t="shared" si="11"/>
        <v>92948881</v>
      </c>
      <c r="T32" s="3">
        <f t="shared" si="12"/>
        <v>7.863983333</v>
      </c>
      <c r="V32" s="3">
        <f t="shared" si="13"/>
        <v>12194064</v>
      </c>
      <c r="W32" s="3">
        <f t="shared" si="14"/>
        <v>0</v>
      </c>
      <c r="X32" s="3">
        <f t="shared" si="15"/>
        <v>92948881</v>
      </c>
      <c r="Y32" s="3">
        <f t="shared" si="16"/>
        <v>0</v>
      </c>
    </row>
    <row r="33">
      <c r="A33" s="1">
        <v>1.588123833645E12</v>
      </c>
      <c r="B33" s="1">
        <v>5758.0</v>
      </c>
      <c r="C33" s="1">
        <v>5795.0</v>
      </c>
      <c r="D33" s="1">
        <v>12197.0</v>
      </c>
      <c r="E33" s="1">
        <v>12234.0</v>
      </c>
      <c r="F33" s="1">
        <v>438.0</v>
      </c>
      <c r="G33" s="3" t="b">
        <f t="shared" si="1"/>
        <v>0</v>
      </c>
      <c r="I33" s="3">
        <f t="shared" si="2"/>
        <v>1</v>
      </c>
      <c r="J33" s="3">
        <f t="shared" si="3"/>
        <v>0</v>
      </c>
      <c r="K33" s="3">
        <f t="shared" si="4"/>
        <v>1</v>
      </c>
      <c r="L33" s="3">
        <f t="shared" si="5"/>
        <v>0</v>
      </c>
      <c r="N33" s="3">
        <f t="shared" si="6"/>
        <v>1223.059361</v>
      </c>
      <c r="O33" s="3">
        <f t="shared" si="7"/>
        <v>2693.150685</v>
      </c>
      <c r="P33" s="3">
        <f t="shared" si="8"/>
        <v>5357</v>
      </c>
      <c r="Q33" s="3">
        <f t="shared" si="9"/>
        <v>11796</v>
      </c>
      <c r="R33" s="3">
        <f t="shared" si="10"/>
        <v>102490.8893</v>
      </c>
      <c r="S33" s="3">
        <f t="shared" si="11"/>
        <v>139145616</v>
      </c>
      <c r="T33" s="3">
        <f t="shared" si="12"/>
        <v>8.200433333</v>
      </c>
      <c r="V33" s="3">
        <f t="shared" si="13"/>
        <v>28697449</v>
      </c>
      <c r="W33" s="3">
        <f t="shared" si="14"/>
        <v>0</v>
      </c>
      <c r="X33" s="3">
        <f t="shared" si="15"/>
        <v>139145616</v>
      </c>
      <c r="Y33" s="3">
        <f t="shared" si="16"/>
        <v>0</v>
      </c>
    </row>
    <row r="34">
      <c r="A34" s="1">
        <v>1.588123877935E12</v>
      </c>
      <c r="B34" s="1">
        <v>5758.0</v>
      </c>
      <c r="C34" s="1">
        <v>6511.0</v>
      </c>
      <c r="D34" s="1">
        <v>11701.0</v>
      </c>
      <c r="E34" s="1">
        <v>12454.0</v>
      </c>
      <c r="F34" s="1">
        <v>2246.0</v>
      </c>
      <c r="G34" s="3" t="b">
        <f t="shared" si="1"/>
        <v>0</v>
      </c>
      <c r="I34" s="3">
        <f t="shared" si="2"/>
        <v>1</v>
      </c>
      <c r="J34" s="3">
        <f t="shared" si="3"/>
        <v>0</v>
      </c>
      <c r="K34" s="3">
        <f t="shared" si="4"/>
        <v>1</v>
      </c>
      <c r="L34" s="3">
        <f t="shared" si="5"/>
        <v>0</v>
      </c>
      <c r="N34" s="3">
        <f t="shared" si="6"/>
        <v>189.8931434</v>
      </c>
      <c r="O34" s="3">
        <f t="shared" si="7"/>
        <v>454.4968833</v>
      </c>
      <c r="P34" s="3">
        <f t="shared" si="8"/>
        <v>4265</v>
      </c>
      <c r="Q34" s="3">
        <f t="shared" si="9"/>
        <v>10208</v>
      </c>
      <c r="R34" s="3">
        <f t="shared" si="10"/>
        <v>64965.08929</v>
      </c>
      <c r="S34" s="3">
        <f t="shared" si="11"/>
        <v>104203264</v>
      </c>
      <c r="T34" s="3">
        <f t="shared" si="12"/>
        <v>8.9386</v>
      </c>
      <c r="V34" s="3">
        <f t="shared" si="13"/>
        <v>18190225</v>
      </c>
      <c r="W34" s="3">
        <f t="shared" si="14"/>
        <v>0</v>
      </c>
      <c r="X34" s="3">
        <f t="shared" si="15"/>
        <v>104203264</v>
      </c>
      <c r="Y34" s="3">
        <f t="shared" si="16"/>
        <v>0</v>
      </c>
    </row>
    <row r="35">
      <c r="A35" s="1">
        <v>1.588123929655E12</v>
      </c>
      <c r="B35" s="1">
        <v>587.0</v>
      </c>
      <c r="C35" s="1">
        <v>2354.0</v>
      </c>
      <c r="D35" s="1">
        <v>12028.0</v>
      </c>
      <c r="E35" s="1">
        <v>13795.0</v>
      </c>
      <c r="F35" s="1">
        <v>12.0</v>
      </c>
      <c r="G35" s="3" t="b">
        <f t="shared" si="1"/>
        <v>0</v>
      </c>
      <c r="I35" s="3">
        <f t="shared" si="2"/>
        <v>1</v>
      </c>
      <c r="J35" s="3">
        <f t="shared" si="3"/>
        <v>0</v>
      </c>
      <c r="K35" s="3">
        <f t="shared" si="4"/>
        <v>1</v>
      </c>
      <c r="L35" s="3">
        <f t="shared" si="5"/>
        <v>0</v>
      </c>
      <c r="N35" s="3">
        <f t="shared" si="6"/>
        <v>19516.66667</v>
      </c>
      <c r="O35" s="3">
        <f t="shared" si="7"/>
        <v>114858.3333</v>
      </c>
      <c r="P35" s="3">
        <f t="shared" si="8"/>
        <v>2342</v>
      </c>
      <c r="Q35" s="3">
        <f t="shared" si="9"/>
        <v>13783</v>
      </c>
      <c r="R35" s="3">
        <f t="shared" si="10"/>
        <v>19589.15714</v>
      </c>
      <c r="S35" s="3">
        <f t="shared" si="11"/>
        <v>189971089</v>
      </c>
      <c r="T35" s="3">
        <f t="shared" si="12"/>
        <v>9.8006</v>
      </c>
      <c r="V35" s="3">
        <f t="shared" si="13"/>
        <v>5484964</v>
      </c>
      <c r="W35" s="3">
        <f t="shared" si="14"/>
        <v>0</v>
      </c>
      <c r="X35" s="3">
        <f t="shared" si="15"/>
        <v>189971089</v>
      </c>
      <c r="Y35" s="3">
        <f t="shared" si="16"/>
        <v>0</v>
      </c>
    </row>
    <row r="36">
      <c r="A36" s="1">
        <v>1.588123944724E12</v>
      </c>
      <c r="B36" s="1">
        <v>587.0</v>
      </c>
      <c r="C36" s="1">
        <v>2354.0</v>
      </c>
      <c r="D36" s="1">
        <v>9400.0</v>
      </c>
      <c r="E36" s="1">
        <v>11167.0</v>
      </c>
      <c r="F36" s="1">
        <v>120.0</v>
      </c>
      <c r="G36" s="3" t="b">
        <f t="shared" si="1"/>
        <v>0</v>
      </c>
      <c r="I36" s="3">
        <f t="shared" si="2"/>
        <v>1</v>
      </c>
      <c r="J36" s="3">
        <f t="shared" si="3"/>
        <v>0</v>
      </c>
      <c r="K36" s="3">
        <f t="shared" si="4"/>
        <v>1</v>
      </c>
      <c r="L36" s="3">
        <f t="shared" si="5"/>
        <v>0</v>
      </c>
      <c r="N36" s="3">
        <f t="shared" si="6"/>
        <v>1861.666667</v>
      </c>
      <c r="O36" s="3">
        <f t="shared" si="7"/>
        <v>9205.833333</v>
      </c>
      <c r="P36" s="3">
        <f t="shared" si="8"/>
        <v>2234</v>
      </c>
      <c r="Q36" s="3">
        <f t="shared" si="9"/>
        <v>11047</v>
      </c>
      <c r="R36" s="3">
        <f t="shared" si="10"/>
        <v>17824.12857</v>
      </c>
      <c r="S36" s="3">
        <f t="shared" si="11"/>
        <v>122036209</v>
      </c>
      <c r="T36" s="3">
        <f t="shared" si="12"/>
        <v>10.05175</v>
      </c>
      <c r="V36" s="3">
        <f t="shared" si="13"/>
        <v>4990756</v>
      </c>
      <c r="W36" s="3">
        <f t="shared" si="14"/>
        <v>0</v>
      </c>
      <c r="X36" s="3">
        <f t="shared" si="15"/>
        <v>122036209</v>
      </c>
      <c r="Y36" s="3">
        <f t="shared" si="16"/>
        <v>0</v>
      </c>
    </row>
    <row r="37">
      <c r="A37" s="1">
        <v>1.588123961351E12</v>
      </c>
      <c r="B37" s="1">
        <v>587.0</v>
      </c>
      <c r="C37" s="1">
        <v>601.0</v>
      </c>
      <c r="D37" s="1">
        <v>10721.0</v>
      </c>
      <c r="E37" s="1">
        <v>10735.0</v>
      </c>
      <c r="F37" s="1">
        <v>36.0</v>
      </c>
      <c r="G37" s="3" t="b">
        <f t="shared" si="1"/>
        <v>0</v>
      </c>
      <c r="I37" s="3">
        <f t="shared" si="2"/>
        <v>1</v>
      </c>
      <c r="J37" s="3">
        <f t="shared" si="3"/>
        <v>0</v>
      </c>
      <c r="K37" s="3">
        <f t="shared" si="4"/>
        <v>1</v>
      </c>
      <c r="L37" s="3">
        <f t="shared" si="5"/>
        <v>0</v>
      </c>
      <c r="N37" s="3">
        <f t="shared" si="6"/>
        <v>1569.444444</v>
      </c>
      <c r="O37" s="3">
        <f t="shared" si="7"/>
        <v>29719.44444</v>
      </c>
      <c r="P37" s="3">
        <f t="shared" si="8"/>
        <v>565</v>
      </c>
      <c r="Q37" s="3">
        <f t="shared" si="9"/>
        <v>10699</v>
      </c>
      <c r="R37" s="3">
        <f t="shared" si="10"/>
        <v>1140.089286</v>
      </c>
      <c r="S37" s="3">
        <f t="shared" si="11"/>
        <v>114468601</v>
      </c>
      <c r="T37" s="3">
        <f t="shared" si="12"/>
        <v>10.32886667</v>
      </c>
      <c r="V37" s="3">
        <f t="shared" si="13"/>
        <v>319225</v>
      </c>
      <c r="W37" s="3">
        <f t="shared" si="14"/>
        <v>0</v>
      </c>
      <c r="X37" s="3">
        <f t="shared" si="15"/>
        <v>114468601</v>
      </c>
      <c r="Y37" s="3">
        <f t="shared" si="16"/>
        <v>0</v>
      </c>
    </row>
    <row r="38">
      <c r="A38" s="1">
        <v>1.588123975541E12</v>
      </c>
      <c r="B38" s="1">
        <v>587.0</v>
      </c>
      <c r="C38" s="1">
        <v>601.0</v>
      </c>
      <c r="D38" s="1">
        <v>11107.0</v>
      </c>
      <c r="E38" s="1">
        <v>11121.0</v>
      </c>
      <c r="F38" s="1">
        <v>8.0</v>
      </c>
      <c r="G38" s="3" t="b">
        <f t="shared" si="1"/>
        <v>0</v>
      </c>
      <c r="I38" s="3">
        <f t="shared" si="2"/>
        <v>1</v>
      </c>
      <c r="J38" s="3">
        <f t="shared" si="3"/>
        <v>0</v>
      </c>
      <c r="K38" s="3">
        <f t="shared" si="4"/>
        <v>1</v>
      </c>
      <c r="L38" s="3">
        <f t="shared" si="5"/>
        <v>0</v>
      </c>
      <c r="N38" s="3">
        <f t="shared" si="6"/>
        <v>7412.5</v>
      </c>
      <c r="O38" s="3">
        <f t="shared" si="7"/>
        <v>138912.5</v>
      </c>
      <c r="P38" s="3">
        <f t="shared" si="8"/>
        <v>593</v>
      </c>
      <c r="Q38" s="3">
        <f t="shared" si="9"/>
        <v>11113</v>
      </c>
      <c r="R38" s="3">
        <f t="shared" si="10"/>
        <v>1255.889286</v>
      </c>
      <c r="S38" s="3">
        <f t="shared" si="11"/>
        <v>123498769</v>
      </c>
      <c r="T38" s="3">
        <f t="shared" si="12"/>
        <v>10.56536667</v>
      </c>
      <c r="V38" s="3">
        <f t="shared" si="13"/>
        <v>351649</v>
      </c>
      <c r="W38" s="3">
        <f t="shared" si="14"/>
        <v>0</v>
      </c>
      <c r="X38" s="3">
        <f t="shared" si="15"/>
        <v>123498769</v>
      </c>
      <c r="Y38" s="3">
        <f t="shared" si="16"/>
        <v>0</v>
      </c>
    </row>
    <row r="39">
      <c r="A39" s="1">
        <v>1.588124005185E12</v>
      </c>
      <c r="B39" s="1">
        <v>137.0</v>
      </c>
      <c r="C39" s="1">
        <v>734.0</v>
      </c>
      <c r="D39" s="1">
        <v>9768.0</v>
      </c>
      <c r="E39" s="1">
        <v>10365.0</v>
      </c>
      <c r="F39" s="1">
        <v>855.0</v>
      </c>
      <c r="G39" s="3" t="b">
        <f t="shared" si="1"/>
        <v>0</v>
      </c>
      <c r="I39" s="3">
        <f t="shared" si="2"/>
        <v>0</v>
      </c>
      <c r="J39" s="3">
        <f t="shared" si="3"/>
        <v>1</v>
      </c>
      <c r="K39" s="3">
        <f t="shared" si="4"/>
        <v>1</v>
      </c>
      <c r="L39" s="3">
        <f t="shared" si="5"/>
        <v>0</v>
      </c>
      <c r="N39" s="3">
        <f t="shared" si="6"/>
        <v>-14.15204678</v>
      </c>
      <c r="O39" s="3">
        <f t="shared" si="7"/>
        <v>1112.280702</v>
      </c>
      <c r="P39" s="3">
        <f t="shared" si="8"/>
        <v>-121</v>
      </c>
      <c r="Q39" s="3">
        <f t="shared" si="9"/>
        <v>9510</v>
      </c>
      <c r="R39" s="3">
        <f t="shared" si="10"/>
        <v>52.28928571</v>
      </c>
      <c r="S39" s="3">
        <f t="shared" si="11"/>
        <v>90440100</v>
      </c>
      <c r="T39" s="3">
        <f t="shared" si="12"/>
        <v>11.05943333</v>
      </c>
      <c r="V39" s="3">
        <f t="shared" si="13"/>
        <v>0</v>
      </c>
      <c r="W39" s="3">
        <f t="shared" si="14"/>
        <v>14641</v>
      </c>
      <c r="X39" s="3">
        <f t="shared" si="15"/>
        <v>90440100</v>
      </c>
      <c r="Y39" s="3">
        <f t="shared" si="16"/>
        <v>0</v>
      </c>
    </row>
    <row r="40">
      <c r="A40" s="1">
        <v>1.588124030426E12</v>
      </c>
      <c r="B40" s="1">
        <v>137.0</v>
      </c>
      <c r="C40" s="1">
        <v>140.0</v>
      </c>
      <c r="D40" s="1">
        <v>13256.0</v>
      </c>
      <c r="E40" s="1">
        <v>13259.0</v>
      </c>
      <c r="F40" s="1">
        <v>146.0</v>
      </c>
      <c r="G40" s="3" t="b">
        <f t="shared" si="1"/>
        <v>0</v>
      </c>
      <c r="I40" s="3">
        <f t="shared" si="2"/>
        <v>0</v>
      </c>
      <c r="J40" s="3">
        <f t="shared" si="3"/>
        <v>1</v>
      </c>
      <c r="K40" s="3">
        <f t="shared" si="4"/>
        <v>1</v>
      </c>
      <c r="L40" s="3">
        <f t="shared" si="5"/>
        <v>0</v>
      </c>
      <c r="N40" s="3">
        <f t="shared" si="6"/>
        <v>-4.109589041</v>
      </c>
      <c r="O40" s="3">
        <f t="shared" si="7"/>
        <v>8981.506849</v>
      </c>
      <c r="P40" s="3">
        <f t="shared" si="8"/>
        <v>-6</v>
      </c>
      <c r="Q40" s="3">
        <f t="shared" si="9"/>
        <v>13113</v>
      </c>
      <c r="R40" s="3">
        <f t="shared" si="10"/>
        <v>0.1285714286</v>
      </c>
      <c r="S40" s="3">
        <f t="shared" si="11"/>
        <v>171950769</v>
      </c>
      <c r="T40" s="3">
        <f t="shared" si="12"/>
        <v>11.48011667</v>
      </c>
      <c r="V40" s="3">
        <f t="shared" si="13"/>
        <v>0</v>
      </c>
      <c r="W40" s="3">
        <f t="shared" si="14"/>
        <v>36</v>
      </c>
      <c r="X40" s="3">
        <f t="shared" si="15"/>
        <v>171950769</v>
      </c>
      <c r="Y40" s="3">
        <f t="shared" si="16"/>
        <v>0</v>
      </c>
    </row>
    <row r="41">
      <c r="A41" s="1">
        <v>1.588124051023E12</v>
      </c>
      <c r="B41" s="1">
        <v>137.0</v>
      </c>
      <c r="C41" s="1">
        <v>140.0</v>
      </c>
      <c r="D41" s="1">
        <v>9763.0</v>
      </c>
      <c r="E41" s="1">
        <v>9766.0</v>
      </c>
      <c r="F41" s="1">
        <v>17.0</v>
      </c>
      <c r="G41" s="3" t="b">
        <f t="shared" si="1"/>
        <v>0</v>
      </c>
      <c r="I41" s="3">
        <f t="shared" si="2"/>
        <v>1</v>
      </c>
      <c r="J41" s="3">
        <f t="shared" si="3"/>
        <v>0</v>
      </c>
      <c r="K41" s="3">
        <f t="shared" si="4"/>
        <v>1</v>
      </c>
      <c r="L41" s="3">
        <f t="shared" si="5"/>
        <v>0</v>
      </c>
      <c r="N41" s="3">
        <f t="shared" si="6"/>
        <v>723.5294118</v>
      </c>
      <c r="O41" s="3">
        <f t="shared" si="7"/>
        <v>57347.05882</v>
      </c>
      <c r="P41" s="3">
        <f t="shared" si="8"/>
        <v>123</v>
      </c>
      <c r="Q41" s="3">
        <f t="shared" si="9"/>
        <v>9749</v>
      </c>
      <c r="R41" s="3">
        <f t="shared" si="10"/>
        <v>54.03214286</v>
      </c>
      <c r="S41" s="3">
        <f t="shared" si="11"/>
        <v>95043001</v>
      </c>
      <c r="T41" s="3">
        <f t="shared" si="12"/>
        <v>11.8234</v>
      </c>
      <c r="V41" s="3">
        <f t="shared" si="13"/>
        <v>15129</v>
      </c>
      <c r="W41" s="3">
        <f t="shared" si="14"/>
        <v>0</v>
      </c>
      <c r="X41" s="3">
        <f t="shared" si="15"/>
        <v>95043001</v>
      </c>
      <c r="Y41" s="3">
        <f t="shared" si="16"/>
        <v>0</v>
      </c>
    </row>
    <row r="42">
      <c r="A42" s="1">
        <v>1.588124070498E12</v>
      </c>
      <c r="B42" s="1">
        <v>137.0</v>
      </c>
      <c r="C42" s="1">
        <v>151.0</v>
      </c>
      <c r="D42" s="1">
        <v>10014.0</v>
      </c>
      <c r="E42" s="1">
        <v>10028.0</v>
      </c>
      <c r="F42" s="1">
        <v>128.0</v>
      </c>
      <c r="G42" s="3" t="b">
        <f t="shared" si="1"/>
        <v>0</v>
      </c>
      <c r="I42" s="3">
        <f t="shared" si="2"/>
        <v>1</v>
      </c>
      <c r="J42" s="3">
        <f t="shared" si="3"/>
        <v>0</v>
      </c>
      <c r="K42" s="3">
        <f t="shared" si="4"/>
        <v>1</v>
      </c>
      <c r="L42" s="3">
        <f t="shared" si="5"/>
        <v>0</v>
      </c>
      <c r="N42" s="3">
        <f t="shared" si="6"/>
        <v>17.96875</v>
      </c>
      <c r="O42" s="3">
        <f t="shared" si="7"/>
        <v>7734.375</v>
      </c>
      <c r="P42" s="3">
        <f t="shared" si="8"/>
        <v>23</v>
      </c>
      <c r="Q42" s="3">
        <f t="shared" si="9"/>
        <v>9900</v>
      </c>
      <c r="R42" s="3">
        <f t="shared" si="10"/>
        <v>1.889285714</v>
      </c>
      <c r="S42" s="3">
        <f t="shared" si="11"/>
        <v>98010000</v>
      </c>
      <c r="T42" s="3">
        <f t="shared" si="12"/>
        <v>12.14798333</v>
      </c>
      <c r="V42" s="3">
        <f t="shared" si="13"/>
        <v>529</v>
      </c>
      <c r="W42" s="3">
        <f t="shared" si="14"/>
        <v>0</v>
      </c>
      <c r="X42" s="3">
        <f t="shared" si="15"/>
        <v>98010000</v>
      </c>
      <c r="Y42" s="3">
        <f t="shared" si="16"/>
        <v>0</v>
      </c>
    </row>
    <row r="43">
      <c r="A43" s="1">
        <v>1.588124120655E12</v>
      </c>
      <c r="B43" s="1">
        <v>273.0</v>
      </c>
      <c r="C43" s="1">
        <v>522.0</v>
      </c>
      <c r="D43" s="1">
        <v>9313.0</v>
      </c>
      <c r="E43" s="1">
        <v>9562.0</v>
      </c>
      <c r="F43" s="1">
        <v>884.0</v>
      </c>
      <c r="G43" s="3" t="b">
        <f t="shared" si="1"/>
        <v>0</v>
      </c>
      <c r="I43" s="3">
        <f t="shared" si="2"/>
        <v>0</v>
      </c>
      <c r="J43" s="3">
        <f t="shared" si="3"/>
        <v>1</v>
      </c>
      <c r="K43" s="3">
        <f t="shared" si="4"/>
        <v>1</v>
      </c>
      <c r="L43" s="3">
        <f t="shared" si="5"/>
        <v>0</v>
      </c>
      <c r="N43" s="3">
        <f t="shared" si="6"/>
        <v>-40.95022624</v>
      </c>
      <c r="O43" s="3">
        <f t="shared" si="7"/>
        <v>981.6742081</v>
      </c>
      <c r="P43" s="3">
        <f t="shared" si="8"/>
        <v>-362</v>
      </c>
      <c r="Q43" s="3">
        <f t="shared" si="9"/>
        <v>8678</v>
      </c>
      <c r="R43" s="3">
        <f t="shared" si="10"/>
        <v>468.0142857</v>
      </c>
      <c r="S43" s="3">
        <f t="shared" si="11"/>
        <v>75307684</v>
      </c>
      <c r="T43" s="3">
        <f t="shared" si="12"/>
        <v>12.98393333</v>
      </c>
      <c r="V43" s="3">
        <f t="shared" si="13"/>
        <v>0</v>
      </c>
      <c r="W43" s="3">
        <f t="shared" si="14"/>
        <v>131044</v>
      </c>
      <c r="X43" s="3">
        <f t="shared" si="15"/>
        <v>75307684</v>
      </c>
      <c r="Y43" s="3">
        <f t="shared" si="16"/>
        <v>0</v>
      </c>
    </row>
    <row r="44">
      <c r="A44" s="1">
        <v>1.588124146876E12</v>
      </c>
      <c r="B44" s="1">
        <v>273.0</v>
      </c>
      <c r="C44" s="1">
        <v>570.0</v>
      </c>
      <c r="D44" s="1">
        <v>15561.0</v>
      </c>
      <c r="E44" s="1">
        <v>15858.0</v>
      </c>
      <c r="F44" s="1">
        <v>188.0</v>
      </c>
      <c r="G44" s="3" t="b">
        <f t="shared" si="1"/>
        <v>0</v>
      </c>
      <c r="I44" s="3">
        <f t="shared" si="2"/>
        <v>1</v>
      </c>
      <c r="J44" s="3">
        <f t="shared" si="3"/>
        <v>0</v>
      </c>
      <c r="K44" s="3">
        <f t="shared" si="4"/>
        <v>1</v>
      </c>
      <c r="L44" s="3">
        <f t="shared" si="5"/>
        <v>0</v>
      </c>
      <c r="N44" s="3">
        <f t="shared" si="6"/>
        <v>203.1914894</v>
      </c>
      <c r="O44" s="3">
        <f t="shared" si="7"/>
        <v>8335.106383</v>
      </c>
      <c r="P44" s="3">
        <f t="shared" si="8"/>
        <v>382</v>
      </c>
      <c r="Q44" s="3">
        <f t="shared" si="9"/>
        <v>15670</v>
      </c>
      <c r="R44" s="3">
        <f t="shared" si="10"/>
        <v>521.1571429</v>
      </c>
      <c r="S44" s="3">
        <f t="shared" si="11"/>
        <v>245548900</v>
      </c>
      <c r="T44" s="3">
        <f t="shared" si="12"/>
        <v>13.42095</v>
      </c>
      <c r="V44" s="3">
        <f t="shared" si="13"/>
        <v>145924</v>
      </c>
      <c r="W44" s="3">
        <f t="shared" si="14"/>
        <v>0</v>
      </c>
      <c r="X44" s="3">
        <f t="shared" si="15"/>
        <v>245548900</v>
      </c>
      <c r="Y44" s="3">
        <f t="shared" si="16"/>
        <v>0</v>
      </c>
    </row>
    <row r="45">
      <c r="A45" s="1">
        <v>1.588124168792E12</v>
      </c>
      <c r="B45" s="1">
        <v>273.0</v>
      </c>
      <c r="C45" s="1">
        <v>331.0</v>
      </c>
      <c r="D45" s="1">
        <v>6538.0</v>
      </c>
      <c r="E45" s="1">
        <v>6596.0</v>
      </c>
      <c r="F45" s="1">
        <v>107.0</v>
      </c>
      <c r="G45" s="3" t="b">
        <f t="shared" si="1"/>
        <v>0</v>
      </c>
      <c r="I45" s="3">
        <f t="shared" si="2"/>
        <v>1</v>
      </c>
      <c r="J45" s="3">
        <f t="shared" si="3"/>
        <v>0</v>
      </c>
      <c r="K45" s="3">
        <f t="shared" si="4"/>
        <v>1</v>
      </c>
      <c r="L45" s="3">
        <f t="shared" si="5"/>
        <v>0</v>
      </c>
      <c r="N45" s="3">
        <f t="shared" si="6"/>
        <v>209.3457944</v>
      </c>
      <c r="O45" s="3">
        <f t="shared" si="7"/>
        <v>6064.485981</v>
      </c>
      <c r="P45" s="3">
        <f t="shared" si="8"/>
        <v>224</v>
      </c>
      <c r="Q45" s="3">
        <f t="shared" si="9"/>
        <v>6489</v>
      </c>
      <c r="R45" s="3">
        <f t="shared" si="10"/>
        <v>179.2</v>
      </c>
      <c r="S45" s="3">
        <f t="shared" si="11"/>
        <v>42107121</v>
      </c>
      <c r="T45" s="3">
        <f t="shared" si="12"/>
        <v>13.78621667</v>
      </c>
      <c r="V45" s="3">
        <f t="shared" si="13"/>
        <v>50176</v>
      </c>
      <c r="W45" s="3">
        <f t="shared" si="14"/>
        <v>0</v>
      </c>
      <c r="X45" s="3">
        <f t="shared" si="15"/>
        <v>42107121</v>
      </c>
      <c r="Y45" s="3">
        <f t="shared" si="16"/>
        <v>0</v>
      </c>
    </row>
    <row r="46">
      <c r="A46" s="1">
        <v>1.588124187154E12</v>
      </c>
      <c r="B46" s="1">
        <v>273.0</v>
      </c>
      <c r="C46" s="1">
        <v>331.0</v>
      </c>
      <c r="D46" s="1">
        <v>4993.0</v>
      </c>
      <c r="E46" s="1">
        <v>5051.0</v>
      </c>
      <c r="F46" s="1">
        <v>45.0</v>
      </c>
      <c r="G46" s="3" t="b">
        <f t="shared" si="1"/>
        <v>0</v>
      </c>
      <c r="I46" s="3">
        <f t="shared" si="2"/>
        <v>1</v>
      </c>
      <c r="J46" s="3">
        <f t="shared" si="3"/>
        <v>0</v>
      </c>
      <c r="K46" s="3">
        <f t="shared" si="4"/>
        <v>1</v>
      </c>
      <c r="L46" s="3">
        <f t="shared" si="5"/>
        <v>0</v>
      </c>
      <c r="N46" s="3">
        <f t="shared" si="6"/>
        <v>635.5555556</v>
      </c>
      <c r="O46" s="3">
        <f t="shared" si="7"/>
        <v>11124.44444</v>
      </c>
      <c r="P46" s="3">
        <f t="shared" si="8"/>
        <v>286</v>
      </c>
      <c r="Q46" s="3">
        <f t="shared" si="9"/>
        <v>5006</v>
      </c>
      <c r="R46" s="3">
        <f t="shared" si="10"/>
        <v>292.1285714</v>
      </c>
      <c r="S46" s="3">
        <f t="shared" si="11"/>
        <v>25060036</v>
      </c>
      <c r="T46" s="3">
        <f t="shared" si="12"/>
        <v>14.09225</v>
      </c>
      <c r="V46" s="3">
        <f t="shared" si="13"/>
        <v>81796</v>
      </c>
      <c r="W46" s="3">
        <f t="shared" si="14"/>
        <v>0</v>
      </c>
      <c r="X46" s="3">
        <f t="shared" si="15"/>
        <v>25060036</v>
      </c>
      <c r="Y46" s="3">
        <f t="shared" si="16"/>
        <v>0</v>
      </c>
    </row>
    <row r="47">
      <c r="A47" s="1">
        <v>1.5881242059E12</v>
      </c>
      <c r="B47" s="1">
        <v>273.0</v>
      </c>
      <c r="C47" s="1">
        <v>278.0</v>
      </c>
      <c r="D47" s="1">
        <v>7298.0</v>
      </c>
      <c r="E47" s="1">
        <v>7303.0</v>
      </c>
      <c r="F47" s="1">
        <v>33.0</v>
      </c>
      <c r="G47" s="3" t="b">
        <f t="shared" si="1"/>
        <v>0</v>
      </c>
      <c r="I47" s="3">
        <f t="shared" si="2"/>
        <v>1</v>
      </c>
      <c r="J47" s="3">
        <f t="shared" si="3"/>
        <v>0</v>
      </c>
      <c r="K47" s="3">
        <f t="shared" si="4"/>
        <v>1</v>
      </c>
      <c r="L47" s="3">
        <f t="shared" si="5"/>
        <v>0</v>
      </c>
      <c r="N47" s="3">
        <f t="shared" si="6"/>
        <v>742.4242424</v>
      </c>
      <c r="O47" s="3">
        <f t="shared" si="7"/>
        <v>22030.30303</v>
      </c>
      <c r="P47" s="3">
        <f t="shared" si="8"/>
        <v>245</v>
      </c>
      <c r="Q47" s="3">
        <f t="shared" si="9"/>
        <v>7270</v>
      </c>
      <c r="R47" s="3">
        <f t="shared" si="10"/>
        <v>214.375</v>
      </c>
      <c r="S47" s="3">
        <f t="shared" si="11"/>
        <v>52852900</v>
      </c>
      <c r="T47" s="3">
        <f t="shared" si="12"/>
        <v>14.40468333</v>
      </c>
      <c r="V47" s="3">
        <f t="shared" si="13"/>
        <v>60025</v>
      </c>
      <c r="W47" s="3">
        <f t="shared" si="14"/>
        <v>0</v>
      </c>
      <c r="X47" s="3">
        <f t="shared" si="15"/>
        <v>52852900</v>
      </c>
      <c r="Y47" s="3">
        <f t="shared" si="16"/>
        <v>0</v>
      </c>
    </row>
    <row r="48">
      <c r="A48" s="1">
        <v>1.588124251713E12</v>
      </c>
      <c r="B48" s="1">
        <v>546.0</v>
      </c>
      <c r="C48" s="1">
        <v>558.0</v>
      </c>
      <c r="D48" s="1">
        <v>2690.0</v>
      </c>
      <c r="E48" s="1">
        <v>2702.0</v>
      </c>
      <c r="F48" s="1">
        <v>37.0</v>
      </c>
      <c r="G48" s="3" t="b">
        <f t="shared" si="1"/>
        <v>0</v>
      </c>
      <c r="I48" s="3">
        <f t="shared" si="2"/>
        <v>1</v>
      </c>
      <c r="J48" s="3">
        <f t="shared" si="3"/>
        <v>0</v>
      </c>
      <c r="K48" s="3">
        <f t="shared" si="4"/>
        <v>1</v>
      </c>
      <c r="L48" s="3">
        <f t="shared" si="5"/>
        <v>0</v>
      </c>
      <c r="N48" s="3">
        <f t="shared" si="6"/>
        <v>1408.108108</v>
      </c>
      <c r="O48" s="3">
        <f t="shared" si="7"/>
        <v>7202.702703</v>
      </c>
      <c r="P48" s="3">
        <f t="shared" si="8"/>
        <v>521</v>
      </c>
      <c r="Q48" s="3">
        <f t="shared" si="9"/>
        <v>2665</v>
      </c>
      <c r="R48" s="3">
        <f t="shared" si="10"/>
        <v>969.4321429</v>
      </c>
      <c r="S48" s="3">
        <f t="shared" si="11"/>
        <v>7102225</v>
      </c>
      <c r="T48" s="3">
        <f t="shared" si="12"/>
        <v>15.16823333</v>
      </c>
      <c r="V48" s="3">
        <f t="shared" si="13"/>
        <v>271441</v>
      </c>
      <c r="W48" s="3">
        <f t="shared" si="14"/>
        <v>0</v>
      </c>
      <c r="X48" s="3">
        <f t="shared" si="15"/>
        <v>7102225</v>
      </c>
      <c r="Y48" s="3">
        <f t="shared" si="16"/>
        <v>0</v>
      </c>
    </row>
    <row r="49">
      <c r="A49" s="1">
        <v>1.588124282495E12</v>
      </c>
      <c r="B49" s="1">
        <v>546.0</v>
      </c>
      <c r="C49" s="1">
        <v>970.0</v>
      </c>
      <c r="D49" s="1">
        <v>5211.0</v>
      </c>
      <c r="E49" s="1">
        <v>5635.0</v>
      </c>
      <c r="F49" s="1">
        <v>71.0</v>
      </c>
      <c r="G49" s="3" t="b">
        <f t="shared" si="1"/>
        <v>0</v>
      </c>
      <c r="I49" s="3">
        <f t="shared" si="2"/>
        <v>1</v>
      </c>
      <c r="J49" s="3">
        <f t="shared" si="3"/>
        <v>0</v>
      </c>
      <c r="K49" s="3">
        <f t="shared" si="4"/>
        <v>1</v>
      </c>
      <c r="L49" s="3">
        <f t="shared" si="5"/>
        <v>0</v>
      </c>
      <c r="N49" s="3">
        <f t="shared" si="6"/>
        <v>1266.197183</v>
      </c>
      <c r="O49" s="3">
        <f t="shared" si="7"/>
        <v>7836.619718</v>
      </c>
      <c r="P49" s="3">
        <f t="shared" si="8"/>
        <v>899</v>
      </c>
      <c r="Q49" s="3">
        <f t="shared" si="9"/>
        <v>5564</v>
      </c>
      <c r="R49" s="3">
        <f t="shared" si="10"/>
        <v>2886.432143</v>
      </c>
      <c r="S49" s="3">
        <f t="shared" si="11"/>
        <v>30958096</v>
      </c>
      <c r="T49" s="3">
        <f t="shared" si="12"/>
        <v>15.68126667</v>
      </c>
      <c r="V49" s="3">
        <f t="shared" si="13"/>
        <v>808201</v>
      </c>
      <c r="W49" s="3">
        <f t="shared" si="14"/>
        <v>0</v>
      </c>
      <c r="X49" s="3">
        <f t="shared" si="15"/>
        <v>30958096</v>
      </c>
      <c r="Y49" s="3">
        <f t="shared" si="16"/>
        <v>0</v>
      </c>
    </row>
    <row r="50">
      <c r="A50" s="1">
        <v>1.588124302612E12</v>
      </c>
      <c r="B50" s="1">
        <v>546.0</v>
      </c>
      <c r="C50" s="1">
        <v>553.0</v>
      </c>
      <c r="D50" s="1">
        <v>11476.0</v>
      </c>
      <c r="E50" s="1">
        <v>11483.0</v>
      </c>
      <c r="F50" s="1">
        <v>93.0</v>
      </c>
      <c r="G50" s="3" t="b">
        <f t="shared" si="1"/>
        <v>0</v>
      </c>
      <c r="I50" s="3">
        <f t="shared" si="2"/>
        <v>1</v>
      </c>
      <c r="J50" s="3">
        <f t="shared" si="3"/>
        <v>0</v>
      </c>
      <c r="K50" s="3">
        <f t="shared" si="4"/>
        <v>1</v>
      </c>
      <c r="L50" s="3">
        <f t="shared" si="5"/>
        <v>0</v>
      </c>
      <c r="N50" s="3">
        <f t="shared" si="6"/>
        <v>494.6236559</v>
      </c>
      <c r="O50" s="3">
        <f t="shared" si="7"/>
        <v>12247.31183</v>
      </c>
      <c r="P50" s="3">
        <f t="shared" si="8"/>
        <v>460</v>
      </c>
      <c r="Q50" s="3">
        <f t="shared" si="9"/>
        <v>11390</v>
      </c>
      <c r="R50" s="3">
        <f t="shared" si="10"/>
        <v>755.7142857</v>
      </c>
      <c r="S50" s="3">
        <f t="shared" si="11"/>
        <v>129732100</v>
      </c>
      <c r="T50" s="3">
        <f t="shared" si="12"/>
        <v>16.01655</v>
      </c>
      <c r="V50" s="3">
        <f t="shared" si="13"/>
        <v>211600</v>
      </c>
      <c r="W50" s="3">
        <f t="shared" si="14"/>
        <v>0</v>
      </c>
      <c r="X50" s="3">
        <f t="shared" si="15"/>
        <v>129732100</v>
      </c>
      <c r="Y50" s="3">
        <f t="shared" si="16"/>
        <v>0</v>
      </c>
    </row>
    <row r="51">
      <c r="A51" s="1">
        <v>1.588124322641E12</v>
      </c>
      <c r="B51" s="1">
        <v>546.0</v>
      </c>
      <c r="C51" s="1">
        <v>553.0</v>
      </c>
      <c r="D51" s="1">
        <v>6948.0</v>
      </c>
      <c r="E51" s="1">
        <v>6955.0</v>
      </c>
      <c r="F51" s="1">
        <v>120.0</v>
      </c>
      <c r="G51" s="3" t="b">
        <f t="shared" si="1"/>
        <v>0</v>
      </c>
      <c r="I51" s="3">
        <f t="shared" si="2"/>
        <v>1</v>
      </c>
      <c r="J51" s="3">
        <f t="shared" si="3"/>
        <v>0</v>
      </c>
      <c r="K51" s="3">
        <f t="shared" si="4"/>
        <v>1</v>
      </c>
      <c r="L51" s="3">
        <f t="shared" si="5"/>
        <v>0</v>
      </c>
      <c r="N51" s="3">
        <f t="shared" si="6"/>
        <v>360.8333333</v>
      </c>
      <c r="O51" s="3">
        <f t="shared" si="7"/>
        <v>5695.833333</v>
      </c>
      <c r="P51" s="3">
        <f t="shared" si="8"/>
        <v>433</v>
      </c>
      <c r="Q51" s="3">
        <f t="shared" si="9"/>
        <v>6835</v>
      </c>
      <c r="R51" s="3">
        <f t="shared" si="10"/>
        <v>669.6035714</v>
      </c>
      <c r="S51" s="3">
        <f t="shared" si="11"/>
        <v>46717225</v>
      </c>
      <c r="T51" s="3">
        <f t="shared" si="12"/>
        <v>16.35036667</v>
      </c>
      <c r="V51" s="3">
        <f t="shared" si="13"/>
        <v>187489</v>
      </c>
      <c r="W51" s="3">
        <f t="shared" si="14"/>
        <v>0</v>
      </c>
      <c r="X51" s="3">
        <f t="shared" si="15"/>
        <v>46717225</v>
      </c>
      <c r="Y51" s="3">
        <f t="shared" si="16"/>
        <v>0</v>
      </c>
    </row>
    <row r="52">
      <c r="A52" s="1">
        <v>1.588124345989E12</v>
      </c>
      <c r="B52" s="1">
        <v>546.0</v>
      </c>
      <c r="C52" s="1">
        <v>739.0</v>
      </c>
      <c r="D52" s="1">
        <v>5085.0</v>
      </c>
      <c r="E52" s="1">
        <v>5278.0</v>
      </c>
      <c r="F52" s="1">
        <v>1016.0</v>
      </c>
      <c r="G52" s="3" t="b">
        <f t="shared" si="1"/>
        <v>0</v>
      </c>
      <c r="I52" s="3">
        <f t="shared" si="2"/>
        <v>0</v>
      </c>
      <c r="J52" s="3">
        <f t="shared" si="3"/>
        <v>1</v>
      </c>
      <c r="K52" s="3">
        <f t="shared" si="4"/>
        <v>1</v>
      </c>
      <c r="L52" s="3">
        <f t="shared" si="5"/>
        <v>0</v>
      </c>
      <c r="N52" s="3">
        <f t="shared" si="6"/>
        <v>-27.26377953</v>
      </c>
      <c r="O52" s="3">
        <f t="shared" si="7"/>
        <v>419.488189</v>
      </c>
      <c r="P52" s="3">
        <f t="shared" si="8"/>
        <v>-277</v>
      </c>
      <c r="Q52" s="3">
        <f t="shared" si="9"/>
        <v>4262</v>
      </c>
      <c r="R52" s="3">
        <f t="shared" si="10"/>
        <v>274.0321429</v>
      </c>
      <c r="S52" s="3">
        <f t="shared" si="11"/>
        <v>18164644</v>
      </c>
      <c r="T52" s="3">
        <f t="shared" si="12"/>
        <v>16.7395</v>
      </c>
      <c r="V52" s="3">
        <f t="shared" si="13"/>
        <v>0</v>
      </c>
      <c r="W52" s="3">
        <f t="shared" si="14"/>
        <v>76729</v>
      </c>
      <c r="X52" s="3">
        <f t="shared" si="15"/>
        <v>18164644</v>
      </c>
      <c r="Y52" s="3">
        <f t="shared" si="16"/>
        <v>0</v>
      </c>
    </row>
    <row r="53">
      <c r="A53" s="1">
        <v>1.588124367726E12</v>
      </c>
      <c r="B53" s="1">
        <v>546.0</v>
      </c>
      <c r="C53" s="1">
        <v>637.0</v>
      </c>
      <c r="D53" s="1">
        <v>3371.0</v>
      </c>
      <c r="E53" s="1">
        <v>3462.0</v>
      </c>
      <c r="F53" s="1">
        <v>1748.0</v>
      </c>
      <c r="G53" s="3" t="b">
        <f t="shared" si="1"/>
        <v>0</v>
      </c>
      <c r="I53" s="3">
        <f t="shared" si="2"/>
        <v>0</v>
      </c>
      <c r="J53" s="3">
        <f t="shared" si="3"/>
        <v>1</v>
      </c>
      <c r="K53" s="3">
        <f t="shared" si="4"/>
        <v>1</v>
      </c>
      <c r="L53" s="3">
        <f t="shared" si="5"/>
        <v>0</v>
      </c>
      <c r="N53" s="3">
        <f t="shared" si="6"/>
        <v>-63.5583524</v>
      </c>
      <c r="O53" s="3">
        <f t="shared" si="7"/>
        <v>98.05491991</v>
      </c>
      <c r="P53" s="3">
        <f t="shared" si="8"/>
        <v>-1111</v>
      </c>
      <c r="Q53" s="3">
        <f t="shared" si="9"/>
        <v>1714</v>
      </c>
      <c r="R53" s="3">
        <f t="shared" si="10"/>
        <v>4408.289286</v>
      </c>
      <c r="S53" s="3">
        <f t="shared" si="11"/>
        <v>2937796</v>
      </c>
      <c r="T53" s="3">
        <f t="shared" si="12"/>
        <v>17.10178333</v>
      </c>
      <c r="V53" s="3">
        <f t="shared" si="13"/>
        <v>0</v>
      </c>
      <c r="W53" s="3">
        <f t="shared" si="14"/>
        <v>1234321</v>
      </c>
      <c r="X53" s="3">
        <f t="shared" si="15"/>
        <v>2937796</v>
      </c>
      <c r="Y53" s="3">
        <f t="shared" si="16"/>
        <v>0</v>
      </c>
    </row>
    <row r="54">
      <c r="A54" s="1">
        <v>1.588124498564E12</v>
      </c>
      <c r="B54" s="1">
        <v>314.0</v>
      </c>
      <c r="C54" s="1">
        <v>1142.0</v>
      </c>
      <c r="D54" s="1">
        <v>4983.0</v>
      </c>
      <c r="E54" s="1">
        <v>5811.0</v>
      </c>
      <c r="F54" s="1">
        <v>674.0</v>
      </c>
      <c r="G54" s="3" t="b">
        <f t="shared" si="1"/>
        <v>0</v>
      </c>
      <c r="I54" s="3">
        <f t="shared" si="2"/>
        <v>1</v>
      </c>
      <c r="J54" s="3">
        <f t="shared" si="3"/>
        <v>0</v>
      </c>
      <c r="K54" s="3">
        <f t="shared" si="4"/>
        <v>1</v>
      </c>
      <c r="L54" s="3">
        <f t="shared" si="5"/>
        <v>0</v>
      </c>
      <c r="N54" s="3">
        <f t="shared" si="6"/>
        <v>69.43620178</v>
      </c>
      <c r="O54" s="3">
        <f t="shared" si="7"/>
        <v>762.1661721</v>
      </c>
      <c r="P54" s="3">
        <f t="shared" si="8"/>
        <v>468</v>
      </c>
      <c r="Q54" s="3">
        <f t="shared" si="9"/>
        <v>5137</v>
      </c>
      <c r="R54" s="3">
        <f t="shared" si="10"/>
        <v>782.2285714</v>
      </c>
      <c r="S54" s="3">
        <f t="shared" si="11"/>
        <v>26388769</v>
      </c>
      <c r="T54" s="3">
        <f t="shared" si="12"/>
        <v>19.28241667</v>
      </c>
      <c r="V54" s="3">
        <f t="shared" si="13"/>
        <v>219024</v>
      </c>
      <c r="W54" s="3">
        <f t="shared" si="14"/>
        <v>0</v>
      </c>
      <c r="X54" s="3">
        <f t="shared" si="15"/>
        <v>26388769</v>
      </c>
      <c r="Y54" s="3">
        <f t="shared" si="16"/>
        <v>0</v>
      </c>
    </row>
    <row r="55">
      <c r="A55" s="1">
        <v>1.588124526583E12</v>
      </c>
      <c r="B55" s="1">
        <v>314.0</v>
      </c>
      <c r="C55" s="1">
        <v>384.0</v>
      </c>
      <c r="D55" s="1">
        <v>3954.0</v>
      </c>
      <c r="E55" s="1">
        <v>4024.0</v>
      </c>
      <c r="F55" s="1">
        <v>2270.0</v>
      </c>
      <c r="G55" s="3" t="b">
        <f t="shared" si="1"/>
        <v>0</v>
      </c>
      <c r="I55" s="3">
        <f t="shared" si="2"/>
        <v>0</v>
      </c>
      <c r="J55" s="3">
        <f t="shared" si="3"/>
        <v>1</v>
      </c>
      <c r="K55" s="3">
        <f t="shared" si="4"/>
        <v>1</v>
      </c>
      <c r="L55" s="3">
        <f t="shared" si="5"/>
        <v>0</v>
      </c>
      <c r="N55" s="3">
        <f t="shared" si="6"/>
        <v>-83.08370044</v>
      </c>
      <c r="O55" s="3">
        <f t="shared" si="7"/>
        <v>77.26872247</v>
      </c>
      <c r="P55" s="3">
        <f t="shared" si="8"/>
        <v>-1886</v>
      </c>
      <c r="Q55" s="3">
        <f t="shared" si="9"/>
        <v>1754</v>
      </c>
      <c r="R55" s="3">
        <f t="shared" si="10"/>
        <v>12703.55714</v>
      </c>
      <c r="S55" s="3">
        <f t="shared" si="11"/>
        <v>3076516</v>
      </c>
      <c r="T55" s="3">
        <f t="shared" si="12"/>
        <v>19.7494</v>
      </c>
      <c r="V55" s="3">
        <f t="shared" si="13"/>
        <v>0</v>
      </c>
      <c r="W55" s="3">
        <f t="shared" si="14"/>
        <v>3556996</v>
      </c>
      <c r="X55" s="3">
        <f t="shared" si="15"/>
        <v>3076516</v>
      </c>
      <c r="Y55" s="3">
        <f t="shared" si="16"/>
        <v>0</v>
      </c>
    </row>
    <row r="56">
      <c r="A56" s="1">
        <v>1.588124564748E12</v>
      </c>
      <c r="B56" s="1">
        <v>314.0</v>
      </c>
      <c r="C56" s="1">
        <v>316.0</v>
      </c>
      <c r="D56" s="1">
        <v>6285.0</v>
      </c>
      <c r="E56" s="1">
        <v>6287.0</v>
      </c>
      <c r="F56" s="1">
        <v>6008.0</v>
      </c>
      <c r="G56" s="3" t="b">
        <f t="shared" si="1"/>
        <v>0</v>
      </c>
      <c r="I56" s="3">
        <f t="shared" si="2"/>
        <v>0</v>
      </c>
      <c r="J56" s="3">
        <f t="shared" si="3"/>
        <v>1</v>
      </c>
      <c r="K56" s="3">
        <f t="shared" si="4"/>
        <v>1</v>
      </c>
      <c r="L56" s="3">
        <f t="shared" si="5"/>
        <v>0</v>
      </c>
      <c r="N56" s="3">
        <f t="shared" si="6"/>
        <v>-94.74034621</v>
      </c>
      <c r="O56" s="3">
        <f t="shared" si="7"/>
        <v>4.643808256</v>
      </c>
      <c r="P56" s="3">
        <f t="shared" si="8"/>
        <v>-5692</v>
      </c>
      <c r="Q56" s="3">
        <f t="shared" si="9"/>
        <v>279</v>
      </c>
      <c r="R56" s="3">
        <f t="shared" si="10"/>
        <v>115710.2286</v>
      </c>
      <c r="S56" s="3">
        <f t="shared" si="11"/>
        <v>77841</v>
      </c>
      <c r="T56" s="3">
        <f t="shared" si="12"/>
        <v>20.38548333</v>
      </c>
      <c r="V56" s="3">
        <f t="shared" si="13"/>
        <v>0</v>
      </c>
      <c r="W56" s="3">
        <f t="shared" si="14"/>
        <v>32398864</v>
      </c>
      <c r="X56" s="3">
        <f t="shared" si="15"/>
        <v>77841</v>
      </c>
      <c r="Y56" s="3">
        <f t="shared" si="16"/>
        <v>0</v>
      </c>
    </row>
    <row r="57">
      <c r="A57" s="1">
        <v>1.588124635026E12</v>
      </c>
      <c r="B57" s="1">
        <v>627.0</v>
      </c>
      <c r="C57" s="1">
        <v>659.0</v>
      </c>
      <c r="D57" s="1">
        <v>7248.0</v>
      </c>
      <c r="E57" s="1">
        <v>7280.0</v>
      </c>
      <c r="F57" s="1">
        <v>279.0</v>
      </c>
      <c r="G57" s="3" t="b">
        <f t="shared" si="1"/>
        <v>0</v>
      </c>
      <c r="I57" s="3">
        <f t="shared" si="2"/>
        <v>1</v>
      </c>
      <c r="J57" s="3">
        <f t="shared" si="3"/>
        <v>0</v>
      </c>
      <c r="K57" s="3">
        <f t="shared" si="4"/>
        <v>1</v>
      </c>
      <c r="L57" s="3">
        <f t="shared" si="5"/>
        <v>0</v>
      </c>
      <c r="N57" s="3">
        <f t="shared" si="6"/>
        <v>136.2007168</v>
      </c>
      <c r="O57" s="3">
        <f t="shared" si="7"/>
        <v>2509.318996</v>
      </c>
      <c r="P57" s="3">
        <f t="shared" si="8"/>
        <v>380</v>
      </c>
      <c r="Q57" s="3">
        <f t="shared" si="9"/>
        <v>7001</v>
      </c>
      <c r="R57" s="3">
        <f t="shared" si="10"/>
        <v>515.7142857</v>
      </c>
      <c r="S57" s="3">
        <f t="shared" si="11"/>
        <v>49014001</v>
      </c>
      <c r="T57" s="3">
        <f t="shared" si="12"/>
        <v>21.55678333</v>
      </c>
      <c r="V57" s="3">
        <f t="shared" si="13"/>
        <v>144400</v>
      </c>
      <c r="W57" s="3">
        <f t="shared" si="14"/>
        <v>0</v>
      </c>
      <c r="X57" s="3">
        <f t="shared" si="15"/>
        <v>49014001</v>
      </c>
      <c r="Y57" s="3">
        <f t="shared" si="16"/>
        <v>0</v>
      </c>
    </row>
    <row r="58">
      <c r="A58" s="1">
        <v>1.588124665987E12</v>
      </c>
      <c r="B58" s="1">
        <v>627.0</v>
      </c>
      <c r="C58" s="1">
        <v>745.0</v>
      </c>
      <c r="D58" s="1">
        <v>7841.0</v>
      </c>
      <c r="E58" s="1">
        <v>7959.0</v>
      </c>
      <c r="F58" s="1">
        <v>775.0</v>
      </c>
      <c r="G58" s="3" t="b">
        <f t="shared" si="1"/>
        <v>0</v>
      </c>
      <c r="I58" s="3">
        <f t="shared" si="2"/>
        <v>0</v>
      </c>
      <c r="J58" s="3">
        <f t="shared" si="3"/>
        <v>1</v>
      </c>
      <c r="K58" s="3">
        <f t="shared" si="4"/>
        <v>1</v>
      </c>
      <c r="L58" s="3">
        <f t="shared" si="5"/>
        <v>0</v>
      </c>
      <c r="N58" s="3">
        <f t="shared" si="6"/>
        <v>-3.870967742</v>
      </c>
      <c r="O58" s="3">
        <f t="shared" si="7"/>
        <v>926.9677419</v>
      </c>
      <c r="P58" s="3">
        <f t="shared" si="8"/>
        <v>-30</v>
      </c>
      <c r="Q58" s="3">
        <f t="shared" si="9"/>
        <v>7184</v>
      </c>
      <c r="R58" s="3">
        <f t="shared" si="10"/>
        <v>3.214285714</v>
      </c>
      <c r="S58" s="3">
        <f t="shared" si="11"/>
        <v>51609856</v>
      </c>
      <c r="T58" s="3">
        <f t="shared" si="12"/>
        <v>22.0728</v>
      </c>
      <c r="V58" s="3">
        <f t="shared" si="13"/>
        <v>0</v>
      </c>
      <c r="W58" s="3">
        <f t="shared" si="14"/>
        <v>900</v>
      </c>
      <c r="X58" s="3">
        <f t="shared" si="15"/>
        <v>51609856</v>
      </c>
      <c r="Y58" s="3">
        <f t="shared" si="16"/>
        <v>0</v>
      </c>
    </row>
    <row r="59">
      <c r="A59" s="1">
        <v>1.588124700077E12</v>
      </c>
      <c r="B59" s="1">
        <v>627.0</v>
      </c>
      <c r="C59" s="1">
        <v>976.0</v>
      </c>
      <c r="D59" s="1">
        <v>7147.0</v>
      </c>
      <c r="E59" s="1">
        <v>7496.0</v>
      </c>
      <c r="F59" s="1">
        <v>122.0</v>
      </c>
      <c r="G59" s="3" t="b">
        <f t="shared" si="1"/>
        <v>0</v>
      </c>
      <c r="I59" s="3">
        <f t="shared" si="2"/>
        <v>1</v>
      </c>
      <c r="J59" s="3">
        <f t="shared" si="3"/>
        <v>0</v>
      </c>
      <c r="K59" s="3">
        <f t="shared" si="4"/>
        <v>1</v>
      </c>
      <c r="L59" s="3">
        <f t="shared" si="5"/>
        <v>0</v>
      </c>
      <c r="N59" s="3">
        <f t="shared" si="6"/>
        <v>700</v>
      </c>
      <c r="O59" s="3">
        <f t="shared" si="7"/>
        <v>6044.262295</v>
      </c>
      <c r="P59" s="3">
        <f t="shared" si="8"/>
        <v>854</v>
      </c>
      <c r="Q59" s="3">
        <f t="shared" si="9"/>
        <v>7374</v>
      </c>
      <c r="R59" s="3">
        <f t="shared" si="10"/>
        <v>2604.7</v>
      </c>
      <c r="S59" s="3">
        <f t="shared" si="11"/>
        <v>54375876</v>
      </c>
      <c r="T59" s="3">
        <f t="shared" si="12"/>
        <v>22.64096667</v>
      </c>
      <c r="V59" s="3">
        <f t="shared" si="13"/>
        <v>729316</v>
      </c>
      <c r="W59" s="3">
        <f t="shared" si="14"/>
        <v>0</v>
      </c>
      <c r="X59" s="3">
        <f t="shared" si="15"/>
        <v>54375876</v>
      </c>
      <c r="Y59" s="3">
        <f t="shared" si="16"/>
        <v>0</v>
      </c>
    </row>
    <row r="60">
      <c r="A60" s="1">
        <v>1.588124731581E12</v>
      </c>
      <c r="B60" s="1">
        <v>627.0</v>
      </c>
      <c r="C60" s="1">
        <v>828.0</v>
      </c>
      <c r="D60" s="1">
        <v>6539.0</v>
      </c>
      <c r="E60" s="1">
        <v>6740.0</v>
      </c>
      <c r="F60" s="1">
        <v>1115.0</v>
      </c>
      <c r="G60" s="3" t="b">
        <f t="shared" si="1"/>
        <v>0</v>
      </c>
      <c r="I60" s="3">
        <f t="shared" si="2"/>
        <v>0</v>
      </c>
      <c r="J60" s="3">
        <f t="shared" si="3"/>
        <v>1</v>
      </c>
      <c r="K60" s="3">
        <f t="shared" si="4"/>
        <v>1</v>
      </c>
      <c r="L60" s="3">
        <f t="shared" si="5"/>
        <v>0</v>
      </c>
      <c r="N60" s="3">
        <f t="shared" si="6"/>
        <v>-25.73991031</v>
      </c>
      <c r="O60" s="3">
        <f t="shared" si="7"/>
        <v>504.4843049</v>
      </c>
      <c r="P60" s="3">
        <f t="shared" si="8"/>
        <v>-287</v>
      </c>
      <c r="Q60" s="3">
        <f t="shared" si="9"/>
        <v>5625</v>
      </c>
      <c r="R60" s="3">
        <f t="shared" si="10"/>
        <v>294.175</v>
      </c>
      <c r="S60" s="3">
        <f t="shared" si="11"/>
        <v>31640625</v>
      </c>
      <c r="T60" s="3">
        <f t="shared" si="12"/>
        <v>23.16603333</v>
      </c>
      <c r="V60" s="3">
        <f t="shared" si="13"/>
        <v>0</v>
      </c>
      <c r="W60" s="3">
        <f t="shared" si="14"/>
        <v>82369</v>
      </c>
      <c r="X60" s="3">
        <f t="shared" si="15"/>
        <v>31640625</v>
      </c>
      <c r="Y60" s="3">
        <f t="shared" si="16"/>
        <v>0</v>
      </c>
    </row>
    <row r="61">
      <c r="A61" s="1">
        <v>1.588124755234E12</v>
      </c>
      <c r="B61" s="1">
        <v>627.0</v>
      </c>
      <c r="C61" s="1">
        <v>774.0</v>
      </c>
      <c r="D61" s="1">
        <v>7683.0</v>
      </c>
      <c r="E61" s="1">
        <v>7830.0</v>
      </c>
      <c r="F61" s="1">
        <v>104.0</v>
      </c>
      <c r="G61" s="3" t="b">
        <f t="shared" si="1"/>
        <v>0</v>
      </c>
      <c r="I61" s="3">
        <f t="shared" si="2"/>
        <v>1</v>
      </c>
      <c r="J61" s="3">
        <f t="shared" si="3"/>
        <v>0</v>
      </c>
      <c r="K61" s="3">
        <f t="shared" si="4"/>
        <v>1</v>
      </c>
      <c r="L61" s="3">
        <f t="shared" si="5"/>
        <v>0</v>
      </c>
      <c r="N61" s="3">
        <f t="shared" si="6"/>
        <v>644.2307692</v>
      </c>
      <c r="O61" s="3">
        <f t="shared" si="7"/>
        <v>7428.846154</v>
      </c>
      <c r="P61" s="3">
        <f t="shared" si="8"/>
        <v>670</v>
      </c>
      <c r="Q61" s="3">
        <f t="shared" si="9"/>
        <v>7726</v>
      </c>
      <c r="R61" s="3">
        <f t="shared" si="10"/>
        <v>1603.214286</v>
      </c>
      <c r="S61" s="3">
        <f t="shared" si="11"/>
        <v>59691076</v>
      </c>
      <c r="T61" s="3">
        <f t="shared" si="12"/>
        <v>23.56025</v>
      </c>
      <c r="V61" s="3">
        <f t="shared" si="13"/>
        <v>448900</v>
      </c>
      <c r="W61" s="3">
        <f t="shared" si="14"/>
        <v>0</v>
      </c>
      <c r="X61" s="3">
        <f t="shared" si="15"/>
        <v>59691076</v>
      </c>
      <c r="Y61" s="3">
        <f t="shared" si="16"/>
        <v>0</v>
      </c>
    </row>
    <row r="62">
      <c r="A62" s="1">
        <v>1.588124781694E12</v>
      </c>
      <c r="B62" s="1">
        <v>627.0</v>
      </c>
      <c r="C62" s="1">
        <v>653.0</v>
      </c>
      <c r="D62" s="1">
        <v>5587.0</v>
      </c>
      <c r="E62" s="1">
        <v>5613.0</v>
      </c>
      <c r="F62" s="1">
        <v>619.0</v>
      </c>
      <c r="G62" s="3" t="b">
        <f t="shared" si="1"/>
        <v>0</v>
      </c>
      <c r="I62" s="3">
        <f t="shared" si="2"/>
        <v>1</v>
      </c>
      <c r="J62" s="3">
        <f t="shared" si="3"/>
        <v>0</v>
      </c>
      <c r="K62" s="3">
        <f t="shared" si="4"/>
        <v>1</v>
      </c>
      <c r="L62" s="3">
        <f t="shared" si="5"/>
        <v>0</v>
      </c>
      <c r="N62" s="3">
        <f t="shared" si="6"/>
        <v>5.49273021</v>
      </c>
      <c r="O62" s="3">
        <f t="shared" si="7"/>
        <v>806.7851373</v>
      </c>
      <c r="P62" s="3">
        <f t="shared" si="8"/>
        <v>34</v>
      </c>
      <c r="Q62" s="3">
        <f t="shared" si="9"/>
        <v>4994</v>
      </c>
      <c r="R62" s="3">
        <f t="shared" si="10"/>
        <v>4.128571429</v>
      </c>
      <c r="S62" s="3">
        <f t="shared" si="11"/>
        <v>24940036</v>
      </c>
      <c r="T62" s="3">
        <f t="shared" si="12"/>
        <v>24.00125</v>
      </c>
      <c r="V62" s="3">
        <f t="shared" si="13"/>
        <v>1156</v>
      </c>
      <c r="W62" s="3">
        <f t="shared" si="14"/>
        <v>0</v>
      </c>
      <c r="X62" s="3">
        <f t="shared" si="15"/>
        <v>24940036</v>
      </c>
      <c r="Y62" s="3">
        <f t="shared" si="16"/>
        <v>0</v>
      </c>
    </row>
    <row r="63">
      <c r="A63" s="1">
        <v>1.588124804542E12</v>
      </c>
      <c r="B63" s="1">
        <v>627.0</v>
      </c>
      <c r="C63" s="1">
        <v>653.0</v>
      </c>
      <c r="D63" s="1">
        <v>3881.0</v>
      </c>
      <c r="E63" s="1">
        <v>3907.0</v>
      </c>
      <c r="F63" s="1">
        <v>129.0</v>
      </c>
      <c r="G63" s="3" t="b">
        <f t="shared" si="1"/>
        <v>0</v>
      </c>
      <c r="I63" s="3">
        <f t="shared" si="2"/>
        <v>1</v>
      </c>
      <c r="J63" s="3">
        <f t="shared" si="3"/>
        <v>0</v>
      </c>
      <c r="K63" s="3">
        <f t="shared" si="4"/>
        <v>1</v>
      </c>
      <c r="L63" s="3">
        <f t="shared" si="5"/>
        <v>0</v>
      </c>
      <c r="N63" s="3">
        <f t="shared" si="6"/>
        <v>406.2015504</v>
      </c>
      <c r="O63" s="3">
        <f t="shared" si="7"/>
        <v>2928.682171</v>
      </c>
      <c r="P63" s="3">
        <f t="shared" si="8"/>
        <v>524</v>
      </c>
      <c r="Q63" s="3">
        <f t="shared" si="9"/>
        <v>3778</v>
      </c>
      <c r="R63" s="3">
        <f t="shared" si="10"/>
        <v>980.6285714</v>
      </c>
      <c r="S63" s="3">
        <f t="shared" si="11"/>
        <v>14273284</v>
      </c>
      <c r="T63" s="3">
        <f t="shared" si="12"/>
        <v>24.38205</v>
      </c>
      <c r="V63" s="3">
        <f t="shared" si="13"/>
        <v>274576</v>
      </c>
      <c r="W63" s="3">
        <f t="shared" si="14"/>
        <v>0</v>
      </c>
      <c r="X63" s="3">
        <f t="shared" si="15"/>
        <v>14273284</v>
      </c>
      <c r="Y63" s="3">
        <f t="shared" si="16"/>
        <v>0</v>
      </c>
    </row>
    <row r="64">
      <c r="A64" s="1">
        <v>1.588124827036E12</v>
      </c>
      <c r="B64" s="1">
        <v>627.0</v>
      </c>
      <c r="C64" s="1">
        <v>632.0</v>
      </c>
      <c r="D64" s="1">
        <v>4594.0</v>
      </c>
      <c r="E64" s="1">
        <v>4599.0</v>
      </c>
      <c r="F64" s="1">
        <v>1027.0</v>
      </c>
      <c r="G64" s="3" t="b">
        <f t="shared" si="1"/>
        <v>0</v>
      </c>
      <c r="I64" s="3">
        <f t="shared" si="2"/>
        <v>0</v>
      </c>
      <c r="J64" s="3">
        <f t="shared" si="3"/>
        <v>1</v>
      </c>
      <c r="K64" s="3">
        <f t="shared" si="4"/>
        <v>1</v>
      </c>
      <c r="L64" s="3">
        <f t="shared" si="5"/>
        <v>0</v>
      </c>
      <c r="N64" s="3">
        <f t="shared" si="6"/>
        <v>-38.46153846</v>
      </c>
      <c r="O64" s="3">
        <f t="shared" si="7"/>
        <v>347.8091529</v>
      </c>
      <c r="P64" s="3">
        <f t="shared" si="8"/>
        <v>-395</v>
      </c>
      <c r="Q64" s="3">
        <f t="shared" si="9"/>
        <v>3572</v>
      </c>
      <c r="R64" s="3">
        <f t="shared" si="10"/>
        <v>557.2321429</v>
      </c>
      <c r="S64" s="3">
        <f t="shared" si="11"/>
        <v>12759184</v>
      </c>
      <c r="T64" s="3">
        <f t="shared" si="12"/>
        <v>24.75695</v>
      </c>
      <c r="V64" s="3">
        <f t="shared" si="13"/>
        <v>0</v>
      </c>
      <c r="W64" s="3">
        <f t="shared" si="14"/>
        <v>156025</v>
      </c>
      <c r="X64" s="3">
        <f t="shared" si="15"/>
        <v>12759184</v>
      </c>
      <c r="Y64" s="3">
        <f t="shared" si="16"/>
        <v>0</v>
      </c>
    </row>
    <row r="65">
      <c r="A65" s="1">
        <v>1.588124848722E12</v>
      </c>
      <c r="B65" s="1">
        <v>627.0</v>
      </c>
      <c r="C65" s="1">
        <v>649.0</v>
      </c>
      <c r="D65" s="1">
        <v>5411.0</v>
      </c>
      <c r="E65" s="1">
        <v>5433.0</v>
      </c>
      <c r="F65" s="1">
        <v>35.0</v>
      </c>
      <c r="G65" s="3" t="b">
        <f t="shared" si="1"/>
        <v>0</v>
      </c>
      <c r="I65" s="3">
        <f t="shared" si="2"/>
        <v>1</v>
      </c>
      <c r="J65" s="3">
        <f t="shared" si="3"/>
        <v>0</v>
      </c>
      <c r="K65" s="3">
        <f t="shared" si="4"/>
        <v>1</v>
      </c>
      <c r="L65" s="3">
        <f t="shared" si="5"/>
        <v>0</v>
      </c>
      <c r="N65" s="3">
        <f t="shared" si="6"/>
        <v>1754.285714</v>
      </c>
      <c r="O65" s="3">
        <f t="shared" si="7"/>
        <v>15422.85714</v>
      </c>
      <c r="P65" s="3">
        <f t="shared" si="8"/>
        <v>614</v>
      </c>
      <c r="Q65" s="3">
        <f t="shared" si="9"/>
        <v>5398</v>
      </c>
      <c r="R65" s="3">
        <f t="shared" si="10"/>
        <v>1346.414286</v>
      </c>
      <c r="S65" s="3">
        <f t="shared" si="11"/>
        <v>29138404</v>
      </c>
      <c r="T65" s="3">
        <f t="shared" si="12"/>
        <v>25.11838333</v>
      </c>
      <c r="V65" s="3">
        <f t="shared" si="13"/>
        <v>376996</v>
      </c>
      <c r="W65" s="3">
        <f t="shared" si="14"/>
        <v>0</v>
      </c>
      <c r="X65" s="3">
        <f t="shared" si="15"/>
        <v>29138404</v>
      </c>
      <c r="Y65" s="3">
        <f t="shared" si="16"/>
        <v>0</v>
      </c>
    </row>
    <row r="66">
      <c r="A66" s="1">
        <v>1.588124870814E12</v>
      </c>
      <c r="B66" s="1">
        <v>627.0</v>
      </c>
      <c r="C66" s="1">
        <v>649.0</v>
      </c>
      <c r="D66" s="1">
        <v>4300.0</v>
      </c>
      <c r="E66" s="1">
        <v>4322.0</v>
      </c>
      <c r="F66" s="1">
        <v>171.0</v>
      </c>
      <c r="G66" s="3" t="b">
        <f t="shared" si="1"/>
        <v>0</v>
      </c>
      <c r="I66" s="3">
        <f t="shared" si="2"/>
        <v>1</v>
      </c>
      <c r="J66" s="3">
        <f t="shared" si="3"/>
        <v>0</v>
      </c>
      <c r="K66" s="3">
        <f t="shared" si="4"/>
        <v>1</v>
      </c>
      <c r="L66" s="3">
        <f t="shared" si="5"/>
        <v>0</v>
      </c>
      <c r="N66" s="3">
        <f t="shared" si="6"/>
        <v>279.5321637</v>
      </c>
      <c r="O66" s="3">
        <f t="shared" si="7"/>
        <v>2427.48538</v>
      </c>
      <c r="P66" s="3">
        <f t="shared" si="8"/>
        <v>478</v>
      </c>
      <c r="Q66" s="3">
        <f t="shared" si="9"/>
        <v>4151</v>
      </c>
      <c r="R66" s="3">
        <f t="shared" si="10"/>
        <v>816.0142857</v>
      </c>
      <c r="S66" s="3">
        <f t="shared" si="11"/>
        <v>17230801</v>
      </c>
      <c r="T66" s="3">
        <f t="shared" si="12"/>
        <v>25.48658333</v>
      </c>
      <c r="V66" s="3">
        <f t="shared" si="13"/>
        <v>228484</v>
      </c>
      <c r="W66" s="3">
        <f t="shared" si="14"/>
        <v>0</v>
      </c>
      <c r="X66" s="3">
        <f t="shared" si="15"/>
        <v>17230801</v>
      </c>
      <c r="Y66" s="3">
        <f t="shared" si="16"/>
        <v>0</v>
      </c>
    </row>
    <row r="67">
      <c r="A67" s="1">
        <v>1.588124892092E12</v>
      </c>
      <c r="B67" s="1">
        <v>627.0</v>
      </c>
      <c r="C67" s="1">
        <v>765.0</v>
      </c>
      <c r="D67" s="1">
        <v>4048.0</v>
      </c>
      <c r="E67" s="1">
        <v>4186.0</v>
      </c>
      <c r="F67" s="1">
        <v>771.0</v>
      </c>
      <c r="G67" s="3" t="b">
        <f t="shared" si="1"/>
        <v>0</v>
      </c>
      <c r="I67" s="3">
        <f t="shared" si="2"/>
        <v>0</v>
      </c>
      <c r="J67" s="3">
        <f t="shared" si="3"/>
        <v>1</v>
      </c>
      <c r="K67" s="3">
        <f t="shared" si="4"/>
        <v>1</v>
      </c>
      <c r="L67" s="3">
        <f t="shared" si="5"/>
        <v>0</v>
      </c>
      <c r="N67" s="3">
        <f t="shared" si="6"/>
        <v>-0.7782101167</v>
      </c>
      <c r="O67" s="3">
        <f t="shared" si="7"/>
        <v>442.9312581</v>
      </c>
      <c r="P67" s="3">
        <f t="shared" si="8"/>
        <v>-6</v>
      </c>
      <c r="Q67" s="3">
        <f t="shared" si="9"/>
        <v>3415</v>
      </c>
      <c r="R67" s="3">
        <f t="shared" si="10"/>
        <v>0.1285714286</v>
      </c>
      <c r="S67" s="3">
        <f t="shared" si="11"/>
        <v>11662225</v>
      </c>
      <c r="T67" s="3">
        <f t="shared" si="12"/>
        <v>25.84121667</v>
      </c>
      <c r="V67" s="3">
        <f t="shared" si="13"/>
        <v>0</v>
      </c>
      <c r="W67" s="3">
        <f t="shared" si="14"/>
        <v>36</v>
      </c>
      <c r="X67" s="3">
        <f t="shared" si="15"/>
        <v>11662225</v>
      </c>
      <c r="Y67" s="3">
        <f t="shared" si="16"/>
        <v>0</v>
      </c>
    </row>
    <row r="68">
      <c r="A68" s="1">
        <v>1.588124929809E12</v>
      </c>
      <c r="B68" s="1">
        <v>2133.0</v>
      </c>
      <c r="C68" s="1">
        <v>2817.0</v>
      </c>
      <c r="D68" s="1">
        <v>8382.0</v>
      </c>
      <c r="E68" s="1">
        <v>9066.0</v>
      </c>
      <c r="F68" s="1">
        <v>344.0</v>
      </c>
      <c r="G68" s="3" t="b">
        <f t="shared" si="1"/>
        <v>0</v>
      </c>
      <c r="I68" s="3">
        <f t="shared" si="2"/>
        <v>1</v>
      </c>
      <c r="J68" s="3">
        <f t="shared" si="3"/>
        <v>0</v>
      </c>
      <c r="K68" s="3">
        <f t="shared" si="4"/>
        <v>1</v>
      </c>
      <c r="L68" s="3">
        <f t="shared" si="5"/>
        <v>0</v>
      </c>
      <c r="N68" s="3">
        <f t="shared" si="6"/>
        <v>718.8953488</v>
      </c>
      <c r="O68" s="3">
        <f t="shared" si="7"/>
        <v>2535.465116</v>
      </c>
      <c r="P68" s="3">
        <f t="shared" si="8"/>
        <v>2473</v>
      </c>
      <c r="Q68" s="3">
        <f t="shared" si="9"/>
        <v>8722</v>
      </c>
      <c r="R68" s="3">
        <f t="shared" si="10"/>
        <v>21841.88929</v>
      </c>
      <c r="S68" s="3">
        <f t="shared" si="11"/>
        <v>76073284</v>
      </c>
      <c r="T68" s="3">
        <f t="shared" si="12"/>
        <v>26.46983333</v>
      </c>
      <c r="V68" s="3">
        <f t="shared" si="13"/>
        <v>6115729</v>
      </c>
      <c r="W68" s="3">
        <f t="shared" si="14"/>
        <v>0</v>
      </c>
      <c r="X68" s="3">
        <f t="shared" si="15"/>
        <v>76073284</v>
      </c>
      <c r="Y68" s="3">
        <f t="shared" si="16"/>
        <v>0</v>
      </c>
    </row>
    <row r="69">
      <c r="A69" s="1">
        <v>1.588124997736E12</v>
      </c>
      <c r="B69" s="1">
        <v>2133.0</v>
      </c>
      <c r="C69" s="1">
        <v>3185.0</v>
      </c>
      <c r="D69" s="1">
        <v>5625.0</v>
      </c>
      <c r="E69" s="1">
        <v>6677.0</v>
      </c>
      <c r="F69" s="1">
        <v>7060.0</v>
      </c>
      <c r="G69" s="3" t="b">
        <f t="shared" si="1"/>
        <v>0</v>
      </c>
      <c r="I69" s="3">
        <f t="shared" si="2"/>
        <v>0</v>
      </c>
      <c r="J69" s="3">
        <f t="shared" si="3"/>
        <v>1</v>
      </c>
      <c r="K69" s="3">
        <f t="shared" si="4"/>
        <v>0</v>
      </c>
      <c r="L69" s="3">
        <f t="shared" si="5"/>
        <v>1</v>
      </c>
      <c r="N69" s="3">
        <f t="shared" si="6"/>
        <v>-54.88668555</v>
      </c>
      <c r="O69" s="3">
        <f t="shared" si="7"/>
        <v>-5.424929178</v>
      </c>
      <c r="P69" s="3">
        <f t="shared" si="8"/>
        <v>-3875</v>
      </c>
      <c r="Q69" s="3">
        <f t="shared" si="9"/>
        <v>-383</v>
      </c>
      <c r="R69" s="3">
        <f t="shared" si="10"/>
        <v>53627.23214</v>
      </c>
      <c r="S69" s="3">
        <f t="shared" si="11"/>
        <v>146689</v>
      </c>
      <c r="T69" s="3">
        <f t="shared" si="12"/>
        <v>27.60195</v>
      </c>
      <c r="V69" s="3">
        <f t="shared" si="13"/>
        <v>0</v>
      </c>
      <c r="W69" s="3">
        <f t="shared" si="14"/>
        <v>15015625</v>
      </c>
      <c r="X69" s="3">
        <f t="shared" si="15"/>
        <v>0</v>
      </c>
      <c r="Y69" s="3">
        <f t="shared" si="16"/>
        <v>146689</v>
      </c>
    </row>
    <row r="70">
      <c r="A70" s="1">
        <v>1.588125058671E12</v>
      </c>
      <c r="B70" s="1">
        <v>2133.0</v>
      </c>
      <c r="C70" s="1">
        <v>2171.0</v>
      </c>
      <c r="D70" s="1">
        <v>6598.0</v>
      </c>
      <c r="E70" s="1">
        <v>6636.0</v>
      </c>
      <c r="F70" s="1">
        <v>1585.0</v>
      </c>
      <c r="G70" s="3" t="b">
        <f t="shared" si="1"/>
        <v>0</v>
      </c>
      <c r="I70" s="3">
        <f t="shared" si="2"/>
        <v>1</v>
      </c>
      <c r="J70" s="3">
        <f t="shared" si="3"/>
        <v>0</v>
      </c>
      <c r="K70" s="3">
        <f t="shared" si="4"/>
        <v>1</v>
      </c>
      <c r="L70" s="3">
        <f t="shared" si="5"/>
        <v>0</v>
      </c>
      <c r="N70" s="3">
        <f t="shared" si="6"/>
        <v>36.97160883</v>
      </c>
      <c r="O70" s="3">
        <f t="shared" si="7"/>
        <v>318.6750789</v>
      </c>
      <c r="P70" s="3">
        <f t="shared" si="8"/>
        <v>586</v>
      </c>
      <c r="Q70" s="3">
        <f t="shared" si="9"/>
        <v>5051</v>
      </c>
      <c r="R70" s="3">
        <f t="shared" si="10"/>
        <v>1226.414286</v>
      </c>
      <c r="S70" s="3">
        <f t="shared" si="11"/>
        <v>25512601</v>
      </c>
      <c r="T70" s="3">
        <f t="shared" si="12"/>
        <v>28.61753333</v>
      </c>
      <c r="V70" s="3">
        <f t="shared" si="13"/>
        <v>343396</v>
      </c>
      <c r="W70" s="3">
        <f t="shared" si="14"/>
        <v>0</v>
      </c>
      <c r="X70" s="3">
        <f t="shared" si="15"/>
        <v>25512601</v>
      </c>
      <c r="Y70" s="3">
        <f t="shared" si="16"/>
        <v>0</v>
      </c>
    </row>
    <row r="71">
      <c r="A71" s="1">
        <v>1.58812509867E12</v>
      </c>
      <c r="B71" s="1">
        <v>2133.0</v>
      </c>
      <c r="C71" s="1">
        <v>2828.0</v>
      </c>
      <c r="D71" s="1">
        <v>3687.0</v>
      </c>
      <c r="E71" s="1">
        <v>4382.0</v>
      </c>
      <c r="F71" s="1">
        <v>872.0</v>
      </c>
      <c r="G71" s="3" t="b">
        <f t="shared" si="1"/>
        <v>0</v>
      </c>
      <c r="I71" s="3">
        <f t="shared" si="2"/>
        <v>1</v>
      </c>
      <c r="J71" s="3">
        <f t="shared" si="3"/>
        <v>0</v>
      </c>
      <c r="K71" s="3">
        <f t="shared" si="4"/>
        <v>1</v>
      </c>
      <c r="L71" s="3">
        <f t="shared" si="5"/>
        <v>0</v>
      </c>
      <c r="N71" s="3">
        <f t="shared" si="6"/>
        <v>224.3119266</v>
      </c>
      <c r="O71" s="3">
        <f t="shared" si="7"/>
        <v>402.5229358</v>
      </c>
      <c r="P71" s="3">
        <f t="shared" si="8"/>
        <v>1956</v>
      </c>
      <c r="Q71" s="3">
        <f t="shared" si="9"/>
        <v>3510</v>
      </c>
      <c r="R71" s="3">
        <f t="shared" si="10"/>
        <v>13664.05714</v>
      </c>
      <c r="S71" s="3">
        <f t="shared" si="11"/>
        <v>12320100</v>
      </c>
      <c r="T71" s="3">
        <f t="shared" si="12"/>
        <v>29.28418333</v>
      </c>
      <c r="V71" s="3">
        <f t="shared" si="13"/>
        <v>3825936</v>
      </c>
      <c r="W71" s="3">
        <f t="shared" si="14"/>
        <v>0</v>
      </c>
      <c r="X71" s="3">
        <f t="shared" si="15"/>
        <v>12320100</v>
      </c>
      <c r="Y71" s="3">
        <f t="shared" si="16"/>
        <v>0</v>
      </c>
    </row>
    <row r="72">
      <c r="A72" s="1">
        <v>1.588125134348E12</v>
      </c>
      <c r="B72" s="1">
        <v>2133.0</v>
      </c>
      <c r="C72" s="1">
        <v>2248.0</v>
      </c>
      <c r="D72" s="1">
        <v>5357.0</v>
      </c>
      <c r="E72" s="1">
        <v>5472.0</v>
      </c>
      <c r="F72" s="1">
        <v>2278.0</v>
      </c>
      <c r="G72" s="3" t="b">
        <f t="shared" si="1"/>
        <v>0</v>
      </c>
      <c r="I72" s="3">
        <f t="shared" si="2"/>
        <v>0</v>
      </c>
      <c r="J72" s="3">
        <f t="shared" si="3"/>
        <v>1</v>
      </c>
      <c r="K72" s="3">
        <f t="shared" si="4"/>
        <v>1</v>
      </c>
      <c r="L72" s="3">
        <f t="shared" si="5"/>
        <v>0</v>
      </c>
      <c r="N72" s="3">
        <f t="shared" si="6"/>
        <v>-1.316944688</v>
      </c>
      <c r="O72" s="3">
        <f t="shared" si="7"/>
        <v>140.2107112</v>
      </c>
      <c r="P72" s="3">
        <f t="shared" si="8"/>
        <v>-30</v>
      </c>
      <c r="Q72" s="3">
        <f t="shared" si="9"/>
        <v>3194</v>
      </c>
      <c r="R72" s="3">
        <f t="shared" si="10"/>
        <v>3.214285714</v>
      </c>
      <c r="S72" s="3">
        <f t="shared" si="11"/>
        <v>10201636</v>
      </c>
      <c r="T72" s="3">
        <f t="shared" si="12"/>
        <v>29.87881667</v>
      </c>
      <c r="V72" s="3">
        <f t="shared" si="13"/>
        <v>0</v>
      </c>
      <c r="W72" s="3">
        <f t="shared" si="14"/>
        <v>900</v>
      </c>
      <c r="X72" s="3">
        <f t="shared" si="15"/>
        <v>10201636</v>
      </c>
      <c r="Y72" s="3">
        <f t="shared" si="16"/>
        <v>0</v>
      </c>
    </row>
    <row r="73">
      <c r="A73" s="1">
        <v>1.588125152157E12</v>
      </c>
      <c r="B73" s="1">
        <v>2133.0</v>
      </c>
      <c r="C73" s="1">
        <v>2248.0</v>
      </c>
      <c r="D73" s="1">
        <v>4618.0</v>
      </c>
      <c r="E73" s="1">
        <v>4733.0</v>
      </c>
      <c r="F73" s="1">
        <v>469.0</v>
      </c>
      <c r="G73" s="3" t="b">
        <f t="shared" si="1"/>
        <v>0</v>
      </c>
      <c r="I73" s="3">
        <f t="shared" si="2"/>
        <v>1</v>
      </c>
      <c r="J73" s="3">
        <f t="shared" si="3"/>
        <v>0</v>
      </c>
      <c r="K73" s="3">
        <f t="shared" si="4"/>
        <v>1</v>
      </c>
      <c r="L73" s="3">
        <f t="shared" si="5"/>
        <v>0</v>
      </c>
      <c r="N73" s="3">
        <f t="shared" si="6"/>
        <v>379.3176972</v>
      </c>
      <c r="O73" s="3">
        <f t="shared" si="7"/>
        <v>909.1684435</v>
      </c>
      <c r="P73" s="3">
        <f t="shared" si="8"/>
        <v>1779</v>
      </c>
      <c r="Q73" s="3">
        <f t="shared" si="9"/>
        <v>4264</v>
      </c>
      <c r="R73" s="3">
        <f t="shared" si="10"/>
        <v>11303.00357</v>
      </c>
      <c r="S73" s="3">
        <f t="shared" si="11"/>
        <v>18181696</v>
      </c>
      <c r="T73" s="3">
        <f t="shared" si="12"/>
        <v>30.17563333</v>
      </c>
      <c r="V73" s="3">
        <f t="shared" si="13"/>
        <v>3164841</v>
      </c>
      <c r="W73" s="3">
        <f t="shared" si="14"/>
        <v>0</v>
      </c>
      <c r="X73" s="3">
        <f t="shared" si="15"/>
        <v>18181696</v>
      </c>
      <c r="Y73" s="3">
        <f t="shared" si="16"/>
        <v>0</v>
      </c>
    </row>
    <row r="74">
      <c r="A74" s="1">
        <v>1.588125182233E12</v>
      </c>
      <c r="B74" s="1">
        <v>2133.0</v>
      </c>
      <c r="C74" s="1">
        <v>2265.0</v>
      </c>
      <c r="D74" s="1">
        <v>5369.0</v>
      </c>
      <c r="E74" s="1">
        <v>5501.0</v>
      </c>
      <c r="F74" s="1">
        <v>2271.0</v>
      </c>
      <c r="G74" s="3" t="b">
        <f t="shared" si="1"/>
        <v>0</v>
      </c>
      <c r="I74" s="3">
        <f t="shared" si="2"/>
        <v>0</v>
      </c>
      <c r="J74" s="3">
        <f t="shared" si="3"/>
        <v>1</v>
      </c>
      <c r="K74" s="3">
        <f t="shared" si="4"/>
        <v>1</v>
      </c>
      <c r="L74" s="3">
        <f t="shared" si="5"/>
        <v>0</v>
      </c>
      <c r="N74" s="3">
        <f t="shared" si="6"/>
        <v>-0.2642007926</v>
      </c>
      <c r="O74" s="3">
        <f t="shared" si="7"/>
        <v>142.2280934</v>
      </c>
      <c r="P74" s="3">
        <f t="shared" si="8"/>
        <v>-6</v>
      </c>
      <c r="Q74" s="3">
        <f t="shared" si="9"/>
        <v>3230</v>
      </c>
      <c r="R74" s="3">
        <f t="shared" si="10"/>
        <v>0.1285714286</v>
      </c>
      <c r="S74" s="3">
        <f t="shared" si="11"/>
        <v>10432900</v>
      </c>
      <c r="T74" s="3">
        <f t="shared" si="12"/>
        <v>30.6769</v>
      </c>
      <c r="V74" s="3">
        <f t="shared" si="13"/>
        <v>0</v>
      </c>
      <c r="W74" s="3">
        <f t="shared" si="14"/>
        <v>36</v>
      </c>
      <c r="X74" s="3">
        <f t="shared" si="15"/>
        <v>10432900</v>
      </c>
      <c r="Y74" s="3">
        <f t="shared" si="16"/>
        <v>0</v>
      </c>
    </row>
    <row r="75">
      <c r="A75" s="1">
        <v>1.588125205906E12</v>
      </c>
      <c r="B75" s="1">
        <v>2133.0</v>
      </c>
      <c r="C75" s="1">
        <v>2206.0</v>
      </c>
      <c r="D75" s="1">
        <v>8274.0</v>
      </c>
      <c r="E75" s="1">
        <v>8347.0</v>
      </c>
      <c r="F75" s="1">
        <v>1850.0</v>
      </c>
      <c r="G75" s="3" t="b">
        <f t="shared" si="1"/>
        <v>0</v>
      </c>
      <c r="I75" s="3">
        <f t="shared" si="2"/>
        <v>1</v>
      </c>
      <c r="J75" s="3">
        <f t="shared" si="3"/>
        <v>0</v>
      </c>
      <c r="K75" s="3">
        <f t="shared" si="4"/>
        <v>1</v>
      </c>
      <c r="L75" s="3">
        <f t="shared" si="5"/>
        <v>0</v>
      </c>
      <c r="N75" s="3">
        <f t="shared" si="6"/>
        <v>19.24324324</v>
      </c>
      <c r="O75" s="3">
        <f t="shared" si="7"/>
        <v>351.1891892</v>
      </c>
      <c r="P75" s="3">
        <f t="shared" si="8"/>
        <v>356</v>
      </c>
      <c r="Q75" s="3">
        <f t="shared" si="9"/>
        <v>6497</v>
      </c>
      <c r="R75" s="3">
        <f t="shared" si="10"/>
        <v>452.6285714</v>
      </c>
      <c r="S75" s="3">
        <f t="shared" si="11"/>
        <v>42211009</v>
      </c>
      <c r="T75" s="3">
        <f t="shared" si="12"/>
        <v>31.07145</v>
      </c>
      <c r="V75" s="3">
        <f t="shared" si="13"/>
        <v>126736</v>
      </c>
      <c r="W75" s="3">
        <f t="shared" si="14"/>
        <v>0</v>
      </c>
      <c r="X75" s="3">
        <f t="shared" si="15"/>
        <v>42211009</v>
      </c>
      <c r="Y75" s="3">
        <f t="shared" si="16"/>
        <v>0</v>
      </c>
    </row>
    <row r="76">
      <c r="A76" s="1">
        <v>1.588125227658E12</v>
      </c>
      <c r="B76" s="1">
        <v>2133.0</v>
      </c>
      <c r="C76" s="1">
        <v>2206.0</v>
      </c>
      <c r="D76" s="1">
        <v>7935.0</v>
      </c>
      <c r="E76" s="1">
        <v>8008.0</v>
      </c>
      <c r="F76" s="1">
        <v>23.0</v>
      </c>
      <c r="G76" s="3" t="b">
        <f t="shared" si="1"/>
        <v>0</v>
      </c>
      <c r="I76" s="3">
        <f t="shared" si="2"/>
        <v>1</v>
      </c>
      <c r="J76" s="3">
        <f t="shared" si="3"/>
        <v>0</v>
      </c>
      <c r="K76" s="3">
        <f t="shared" si="4"/>
        <v>1</v>
      </c>
      <c r="L76" s="3">
        <f t="shared" si="5"/>
        <v>0</v>
      </c>
      <c r="N76" s="3">
        <f t="shared" si="6"/>
        <v>9491.304348</v>
      </c>
      <c r="O76" s="3">
        <f t="shared" si="7"/>
        <v>34717.3913</v>
      </c>
      <c r="P76" s="3">
        <f t="shared" si="8"/>
        <v>2183</v>
      </c>
      <c r="Q76" s="3">
        <f t="shared" si="9"/>
        <v>7985</v>
      </c>
      <c r="R76" s="3">
        <f t="shared" si="10"/>
        <v>17019.60357</v>
      </c>
      <c r="S76" s="3">
        <f t="shared" si="11"/>
        <v>63760225</v>
      </c>
      <c r="T76" s="3">
        <f t="shared" si="12"/>
        <v>31.43398333</v>
      </c>
      <c r="V76" s="3">
        <f t="shared" si="13"/>
        <v>4765489</v>
      </c>
      <c r="W76" s="3">
        <f t="shared" si="14"/>
        <v>0</v>
      </c>
      <c r="X76" s="3">
        <f t="shared" si="15"/>
        <v>63760225</v>
      </c>
      <c r="Y76" s="3">
        <f t="shared" si="16"/>
        <v>0</v>
      </c>
    </row>
    <row r="77">
      <c r="A77" s="1">
        <v>1.588125247827E12</v>
      </c>
      <c r="B77" s="1">
        <v>2133.0</v>
      </c>
      <c r="C77" s="1">
        <v>2150.0</v>
      </c>
      <c r="D77" s="1">
        <v>8888.0</v>
      </c>
      <c r="E77" s="1">
        <v>8905.0</v>
      </c>
      <c r="F77" s="1">
        <v>806.0</v>
      </c>
      <c r="G77" s="3" t="b">
        <f t="shared" si="1"/>
        <v>0</v>
      </c>
      <c r="I77" s="3">
        <f t="shared" si="2"/>
        <v>1</v>
      </c>
      <c r="J77" s="3">
        <f t="shared" si="3"/>
        <v>0</v>
      </c>
      <c r="K77" s="3">
        <f t="shared" si="4"/>
        <v>1</v>
      </c>
      <c r="L77" s="3">
        <f t="shared" si="5"/>
        <v>0</v>
      </c>
      <c r="N77" s="3">
        <f t="shared" si="6"/>
        <v>166.7493797</v>
      </c>
      <c r="O77" s="3">
        <f t="shared" si="7"/>
        <v>1004.83871</v>
      </c>
      <c r="P77" s="3">
        <f t="shared" si="8"/>
        <v>1344</v>
      </c>
      <c r="Q77" s="3">
        <f t="shared" si="9"/>
        <v>8099</v>
      </c>
      <c r="R77" s="3">
        <f t="shared" si="10"/>
        <v>6451.2</v>
      </c>
      <c r="S77" s="3">
        <f t="shared" si="11"/>
        <v>65593801</v>
      </c>
      <c r="T77" s="3">
        <f t="shared" si="12"/>
        <v>31.77013333</v>
      </c>
      <c r="V77" s="3">
        <f t="shared" si="13"/>
        <v>1806336</v>
      </c>
      <c r="W77" s="3">
        <f t="shared" si="14"/>
        <v>0</v>
      </c>
      <c r="X77" s="3">
        <f t="shared" si="15"/>
        <v>65593801</v>
      </c>
      <c r="Y77" s="3">
        <f t="shared" si="16"/>
        <v>0</v>
      </c>
    </row>
    <row r="78">
      <c r="A78" s="1">
        <v>1.588125280036E12</v>
      </c>
      <c r="B78" s="1">
        <v>2133.0</v>
      </c>
      <c r="C78" s="1">
        <v>2286.0</v>
      </c>
      <c r="D78" s="1">
        <v>4787.0</v>
      </c>
      <c r="E78" s="1">
        <v>4940.0</v>
      </c>
      <c r="F78" s="1">
        <v>846.0</v>
      </c>
      <c r="G78" s="3" t="b">
        <f t="shared" si="1"/>
        <v>0</v>
      </c>
      <c r="I78" s="3">
        <f t="shared" si="2"/>
        <v>1</v>
      </c>
      <c r="J78" s="3">
        <f t="shared" si="3"/>
        <v>0</v>
      </c>
      <c r="K78" s="3">
        <f t="shared" si="4"/>
        <v>1</v>
      </c>
      <c r="L78" s="3">
        <f t="shared" si="5"/>
        <v>0</v>
      </c>
      <c r="N78" s="3">
        <f t="shared" si="6"/>
        <v>170.212766</v>
      </c>
      <c r="O78" s="3">
        <f t="shared" si="7"/>
        <v>483.9243499</v>
      </c>
      <c r="P78" s="3">
        <f t="shared" si="8"/>
        <v>1440</v>
      </c>
      <c r="Q78" s="3">
        <f t="shared" si="9"/>
        <v>4094</v>
      </c>
      <c r="R78" s="3">
        <f t="shared" si="10"/>
        <v>7405.714286</v>
      </c>
      <c r="S78" s="3">
        <f t="shared" si="11"/>
        <v>16760836</v>
      </c>
      <c r="T78" s="3">
        <f t="shared" si="12"/>
        <v>32.30695</v>
      </c>
      <c r="V78" s="3">
        <f t="shared" si="13"/>
        <v>2073600</v>
      </c>
      <c r="W78" s="3">
        <f t="shared" si="14"/>
        <v>0</v>
      </c>
      <c r="X78" s="3">
        <f t="shared" si="15"/>
        <v>16760836</v>
      </c>
      <c r="Y78" s="3">
        <f t="shared" si="16"/>
        <v>0</v>
      </c>
    </row>
    <row r="79">
      <c r="A79" s="1">
        <v>1.588125322254E12</v>
      </c>
      <c r="B79" s="1">
        <v>41.0</v>
      </c>
      <c r="C79" s="1">
        <v>435.0</v>
      </c>
      <c r="D79" s="1">
        <v>3956.0</v>
      </c>
      <c r="E79" s="1">
        <v>4350.0</v>
      </c>
      <c r="F79" s="1">
        <v>951.0</v>
      </c>
      <c r="G79" s="3" t="b">
        <f t="shared" si="1"/>
        <v>0</v>
      </c>
      <c r="I79" s="3">
        <f t="shared" si="2"/>
        <v>0</v>
      </c>
      <c r="J79" s="3">
        <f t="shared" si="3"/>
        <v>1</v>
      </c>
      <c r="K79" s="3">
        <f t="shared" si="4"/>
        <v>1</v>
      </c>
      <c r="L79" s="3">
        <f t="shared" si="5"/>
        <v>0</v>
      </c>
      <c r="N79" s="3">
        <f t="shared" si="6"/>
        <v>-54.25867508</v>
      </c>
      <c r="O79" s="3">
        <f t="shared" si="7"/>
        <v>357.4132492</v>
      </c>
      <c r="P79" s="3">
        <f t="shared" si="8"/>
        <v>-516</v>
      </c>
      <c r="Q79" s="3">
        <f t="shared" si="9"/>
        <v>3399</v>
      </c>
      <c r="R79" s="3">
        <f t="shared" si="10"/>
        <v>950.9142857</v>
      </c>
      <c r="S79" s="3">
        <f t="shared" si="11"/>
        <v>11553201</v>
      </c>
      <c r="T79" s="3">
        <f t="shared" si="12"/>
        <v>33.01058333</v>
      </c>
      <c r="V79" s="3">
        <f t="shared" si="13"/>
        <v>0</v>
      </c>
      <c r="W79" s="3">
        <f t="shared" si="14"/>
        <v>266256</v>
      </c>
      <c r="X79" s="3">
        <f t="shared" si="15"/>
        <v>11553201</v>
      </c>
      <c r="Y79" s="3">
        <f t="shared" si="16"/>
        <v>0</v>
      </c>
    </row>
    <row r="80">
      <c r="A80" s="1">
        <v>1.588125354337E12</v>
      </c>
      <c r="B80" s="1">
        <v>41.0</v>
      </c>
      <c r="C80" s="1">
        <v>435.0</v>
      </c>
      <c r="D80" s="1">
        <v>7648.0</v>
      </c>
      <c r="E80" s="1">
        <v>8042.0</v>
      </c>
      <c r="F80" s="1">
        <v>3634.0</v>
      </c>
      <c r="G80" s="3" t="b">
        <f t="shared" si="1"/>
        <v>0</v>
      </c>
      <c r="I80" s="3">
        <f t="shared" si="2"/>
        <v>0</v>
      </c>
      <c r="J80" s="3">
        <f t="shared" si="3"/>
        <v>1</v>
      </c>
      <c r="K80" s="3">
        <f t="shared" si="4"/>
        <v>1</v>
      </c>
      <c r="L80" s="3">
        <f t="shared" si="5"/>
        <v>0</v>
      </c>
      <c r="N80" s="3">
        <f t="shared" si="6"/>
        <v>-88.02971932</v>
      </c>
      <c r="O80" s="3">
        <f t="shared" si="7"/>
        <v>121.2988442</v>
      </c>
      <c r="P80" s="3">
        <f t="shared" si="8"/>
        <v>-3199</v>
      </c>
      <c r="Q80" s="3">
        <f t="shared" si="9"/>
        <v>4408</v>
      </c>
      <c r="R80" s="3">
        <f t="shared" si="10"/>
        <v>36548.575</v>
      </c>
      <c r="S80" s="3">
        <f t="shared" si="11"/>
        <v>19430464</v>
      </c>
      <c r="T80" s="3">
        <f t="shared" si="12"/>
        <v>33.5453</v>
      </c>
      <c r="V80" s="3">
        <f t="shared" si="13"/>
        <v>0</v>
      </c>
      <c r="W80" s="3">
        <f t="shared" si="14"/>
        <v>10233601</v>
      </c>
      <c r="X80" s="3">
        <f t="shared" si="15"/>
        <v>19430464</v>
      </c>
      <c r="Y80" s="3">
        <f t="shared" si="16"/>
        <v>0</v>
      </c>
    </row>
    <row r="81">
      <c r="A81" s="1">
        <v>1.588125384888E12</v>
      </c>
      <c r="B81" s="1">
        <v>41.0</v>
      </c>
      <c r="C81" s="1">
        <v>450.0</v>
      </c>
      <c r="D81" s="1">
        <v>7069.0</v>
      </c>
      <c r="E81" s="1">
        <v>7478.0</v>
      </c>
      <c r="F81" s="1">
        <v>240.0</v>
      </c>
      <c r="G81" s="3" t="b">
        <f t="shared" si="1"/>
        <v>0</v>
      </c>
      <c r="I81" s="3">
        <f t="shared" si="2"/>
        <v>1</v>
      </c>
      <c r="J81" s="3">
        <f t="shared" si="3"/>
        <v>0</v>
      </c>
      <c r="K81" s="3">
        <f t="shared" si="4"/>
        <v>1</v>
      </c>
      <c r="L81" s="3">
        <f t="shared" si="5"/>
        <v>0</v>
      </c>
      <c r="N81" s="3">
        <f t="shared" si="6"/>
        <v>87.5</v>
      </c>
      <c r="O81" s="3">
        <f t="shared" si="7"/>
        <v>3015.833333</v>
      </c>
      <c r="P81" s="3">
        <f t="shared" si="8"/>
        <v>210</v>
      </c>
      <c r="Q81" s="3">
        <f t="shared" si="9"/>
        <v>7238</v>
      </c>
      <c r="R81" s="3">
        <f t="shared" si="10"/>
        <v>157.5</v>
      </c>
      <c r="S81" s="3">
        <f t="shared" si="11"/>
        <v>52388644</v>
      </c>
      <c r="T81" s="3">
        <f t="shared" si="12"/>
        <v>34.05448333</v>
      </c>
      <c r="V81" s="3">
        <f t="shared" si="13"/>
        <v>44100</v>
      </c>
      <c r="W81" s="3">
        <f t="shared" si="14"/>
        <v>0</v>
      </c>
      <c r="X81" s="3">
        <f t="shared" si="15"/>
        <v>52388644</v>
      </c>
      <c r="Y81" s="3">
        <f t="shared" si="16"/>
        <v>0</v>
      </c>
    </row>
    <row r="82">
      <c r="A82" s="1">
        <v>1.58812542319E12</v>
      </c>
      <c r="B82" s="1">
        <v>41.0</v>
      </c>
      <c r="C82" s="1">
        <v>330.0</v>
      </c>
      <c r="D82" s="1">
        <v>5607.0</v>
      </c>
      <c r="E82" s="1">
        <v>5896.0</v>
      </c>
      <c r="F82" s="1">
        <v>89.0</v>
      </c>
      <c r="G82" s="3" t="b">
        <f t="shared" si="1"/>
        <v>0</v>
      </c>
      <c r="I82" s="3">
        <f t="shared" si="2"/>
        <v>1</v>
      </c>
      <c r="J82" s="3">
        <f t="shared" si="3"/>
        <v>0</v>
      </c>
      <c r="K82" s="3">
        <f t="shared" si="4"/>
        <v>1</v>
      </c>
      <c r="L82" s="3">
        <f t="shared" si="5"/>
        <v>0</v>
      </c>
      <c r="N82" s="3">
        <f t="shared" si="6"/>
        <v>270.7865169</v>
      </c>
      <c r="O82" s="3">
        <f t="shared" si="7"/>
        <v>6524.719101</v>
      </c>
      <c r="P82" s="3">
        <f t="shared" si="8"/>
        <v>241</v>
      </c>
      <c r="Q82" s="3">
        <f t="shared" si="9"/>
        <v>5807</v>
      </c>
      <c r="R82" s="3">
        <f t="shared" si="10"/>
        <v>207.4321429</v>
      </c>
      <c r="S82" s="3">
        <f t="shared" si="11"/>
        <v>33721249</v>
      </c>
      <c r="T82" s="3">
        <f t="shared" si="12"/>
        <v>34.69285</v>
      </c>
      <c r="V82" s="3">
        <f t="shared" si="13"/>
        <v>58081</v>
      </c>
      <c r="W82" s="3">
        <f t="shared" si="14"/>
        <v>0</v>
      </c>
      <c r="X82" s="3">
        <f t="shared" si="15"/>
        <v>33721249</v>
      </c>
      <c r="Y82" s="3">
        <f t="shared" si="16"/>
        <v>0</v>
      </c>
    </row>
    <row r="83">
      <c r="A83" s="1">
        <v>1.588125452308E12</v>
      </c>
      <c r="B83" s="1">
        <v>41.0</v>
      </c>
      <c r="C83" s="1">
        <v>150.0</v>
      </c>
      <c r="D83" s="1">
        <v>5471.0</v>
      </c>
      <c r="E83" s="1">
        <v>5580.0</v>
      </c>
      <c r="F83" s="1">
        <v>421.0</v>
      </c>
      <c r="G83" s="3" t="b">
        <f t="shared" si="1"/>
        <v>0</v>
      </c>
      <c r="I83" s="3">
        <f t="shared" si="2"/>
        <v>0</v>
      </c>
      <c r="J83" s="3">
        <f t="shared" si="3"/>
        <v>1</v>
      </c>
      <c r="K83" s="3">
        <f t="shared" si="4"/>
        <v>1</v>
      </c>
      <c r="L83" s="3">
        <f t="shared" si="5"/>
        <v>0</v>
      </c>
      <c r="N83" s="3">
        <f t="shared" si="6"/>
        <v>-64.37054632</v>
      </c>
      <c r="O83" s="3">
        <f t="shared" si="7"/>
        <v>1225.415677</v>
      </c>
      <c r="P83" s="3">
        <f t="shared" si="8"/>
        <v>-271</v>
      </c>
      <c r="Q83" s="3">
        <f t="shared" si="9"/>
        <v>5159</v>
      </c>
      <c r="R83" s="3">
        <f t="shared" si="10"/>
        <v>262.2892857</v>
      </c>
      <c r="S83" s="3">
        <f t="shared" si="11"/>
        <v>26615281</v>
      </c>
      <c r="T83" s="3">
        <f t="shared" si="12"/>
        <v>35.17815</v>
      </c>
      <c r="V83" s="3">
        <f t="shared" si="13"/>
        <v>0</v>
      </c>
      <c r="W83" s="3">
        <f t="shared" si="14"/>
        <v>73441</v>
      </c>
      <c r="X83" s="3">
        <f t="shared" si="15"/>
        <v>26615281</v>
      </c>
      <c r="Y83" s="3">
        <f t="shared" si="16"/>
        <v>0</v>
      </c>
    </row>
    <row r="84">
      <c r="A84" s="1">
        <v>1.588125477275E12</v>
      </c>
      <c r="B84" s="1">
        <v>41.0</v>
      </c>
      <c r="C84" s="1">
        <v>190.0</v>
      </c>
      <c r="D84" s="1">
        <v>5274.0</v>
      </c>
      <c r="E84" s="1">
        <v>5423.0</v>
      </c>
      <c r="F84" s="1">
        <v>126.0</v>
      </c>
      <c r="G84" s="3" t="b">
        <f t="shared" si="1"/>
        <v>0</v>
      </c>
      <c r="I84" s="3">
        <f t="shared" si="2"/>
        <v>1</v>
      </c>
      <c r="J84" s="3">
        <f t="shared" si="3"/>
        <v>0</v>
      </c>
      <c r="K84" s="3">
        <f t="shared" si="4"/>
        <v>1</v>
      </c>
      <c r="L84" s="3">
        <f t="shared" si="5"/>
        <v>0</v>
      </c>
      <c r="N84" s="3">
        <f t="shared" si="6"/>
        <v>50.79365079</v>
      </c>
      <c r="O84" s="3">
        <f t="shared" si="7"/>
        <v>4203.968254</v>
      </c>
      <c r="P84" s="3">
        <f t="shared" si="8"/>
        <v>64</v>
      </c>
      <c r="Q84" s="3">
        <f t="shared" si="9"/>
        <v>5297</v>
      </c>
      <c r="R84" s="3">
        <f t="shared" si="10"/>
        <v>14.62857143</v>
      </c>
      <c r="S84" s="3">
        <f t="shared" si="11"/>
        <v>28058209</v>
      </c>
      <c r="T84" s="3">
        <f t="shared" si="12"/>
        <v>35.59426667</v>
      </c>
      <c r="V84" s="3">
        <f t="shared" si="13"/>
        <v>4096</v>
      </c>
      <c r="W84" s="3">
        <f t="shared" si="14"/>
        <v>0</v>
      </c>
      <c r="X84" s="3">
        <f t="shared" si="15"/>
        <v>28058209</v>
      </c>
      <c r="Y84" s="3">
        <f t="shared" si="16"/>
        <v>0</v>
      </c>
    </row>
    <row r="85">
      <c r="A85" s="1">
        <v>1.588125498869E12</v>
      </c>
      <c r="B85" s="1">
        <v>41.0</v>
      </c>
      <c r="C85" s="1">
        <v>190.0</v>
      </c>
      <c r="D85" s="1">
        <v>5261.0</v>
      </c>
      <c r="E85" s="1">
        <v>5410.0</v>
      </c>
      <c r="F85" s="1">
        <v>1024.0</v>
      </c>
      <c r="G85" s="3" t="b">
        <f t="shared" si="1"/>
        <v>0</v>
      </c>
      <c r="I85" s="3">
        <f t="shared" si="2"/>
        <v>0</v>
      </c>
      <c r="J85" s="3">
        <f t="shared" si="3"/>
        <v>1</v>
      </c>
      <c r="K85" s="3">
        <f t="shared" si="4"/>
        <v>1</v>
      </c>
      <c r="L85" s="3">
        <f t="shared" si="5"/>
        <v>0</v>
      </c>
      <c r="N85" s="3">
        <f t="shared" si="6"/>
        <v>-81.4453125</v>
      </c>
      <c r="O85" s="3">
        <f t="shared" si="7"/>
        <v>428.3203125</v>
      </c>
      <c r="P85" s="3">
        <f t="shared" si="8"/>
        <v>-834</v>
      </c>
      <c r="Q85" s="3">
        <f t="shared" si="9"/>
        <v>4386</v>
      </c>
      <c r="R85" s="3">
        <f t="shared" si="10"/>
        <v>2484.128571</v>
      </c>
      <c r="S85" s="3">
        <f t="shared" si="11"/>
        <v>19236996</v>
      </c>
      <c r="T85" s="3">
        <f t="shared" si="12"/>
        <v>35.95416667</v>
      </c>
      <c r="V85" s="3">
        <f t="shared" si="13"/>
        <v>0</v>
      </c>
      <c r="W85" s="3">
        <f t="shared" si="14"/>
        <v>695556</v>
      </c>
      <c r="X85" s="3">
        <f t="shared" si="15"/>
        <v>19236996</v>
      </c>
      <c r="Y85" s="3">
        <f t="shared" si="16"/>
        <v>0</v>
      </c>
    </row>
    <row r="86">
      <c r="A86" s="1">
        <v>1.588125517807E12</v>
      </c>
      <c r="B86" s="1">
        <v>41.0</v>
      </c>
      <c r="C86" s="1">
        <v>48.0</v>
      </c>
      <c r="D86" s="1">
        <v>5223.0</v>
      </c>
      <c r="E86" s="1">
        <v>5230.0</v>
      </c>
      <c r="F86" s="1">
        <v>72.0</v>
      </c>
      <c r="G86" s="3" t="b">
        <f t="shared" si="1"/>
        <v>0</v>
      </c>
      <c r="I86" s="3">
        <f t="shared" si="2"/>
        <v>0</v>
      </c>
      <c r="J86" s="3">
        <f t="shared" si="3"/>
        <v>1</v>
      </c>
      <c r="K86" s="3">
        <f t="shared" si="4"/>
        <v>1</v>
      </c>
      <c r="L86" s="3">
        <f t="shared" si="5"/>
        <v>0</v>
      </c>
      <c r="N86" s="3">
        <f t="shared" si="6"/>
        <v>-33.33333333</v>
      </c>
      <c r="O86" s="3">
        <f t="shared" si="7"/>
        <v>7163.888889</v>
      </c>
      <c r="P86" s="3">
        <f t="shared" si="8"/>
        <v>-24</v>
      </c>
      <c r="Q86" s="3">
        <f t="shared" si="9"/>
        <v>5158</v>
      </c>
      <c r="R86" s="3">
        <f t="shared" si="10"/>
        <v>2.057142857</v>
      </c>
      <c r="S86" s="3">
        <f t="shared" si="11"/>
        <v>26604964</v>
      </c>
      <c r="T86" s="3">
        <f t="shared" si="12"/>
        <v>36.2698</v>
      </c>
      <c r="V86" s="3">
        <f t="shared" si="13"/>
        <v>0</v>
      </c>
      <c r="W86" s="3">
        <f t="shared" si="14"/>
        <v>576</v>
      </c>
      <c r="X86" s="3">
        <f t="shared" si="15"/>
        <v>26604964</v>
      </c>
      <c r="Y86" s="3">
        <f t="shared" si="16"/>
        <v>0</v>
      </c>
    </row>
    <row r="87">
      <c r="A87" s="1">
        <v>1.588125545094E12</v>
      </c>
      <c r="B87" s="1">
        <v>41.0</v>
      </c>
      <c r="C87" s="1">
        <v>43.0</v>
      </c>
      <c r="D87" s="1">
        <v>6213.0</v>
      </c>
      <c r="E87" s="1">
        <v>6215.0</v>
      </c>
      <c r="F87" s="1">
        <v>3051.0</v>
      </c>
      <c r="G87" s="3" t="b">
        <f t="shared" si="1"/>
        <v>0</v>
      </c>
      <c r="I87" s="3">
        <f t="shared" si="2"/>
        <v>0</v>
      </c>
      <c r="J87" s="3">
        <f t="shared" si="3"/>
        <v>1</v>
      </c>
      <c r="K87" s="3">
        <f t="shared" si="4"/>
        <v>1</v>
      </c>
      <c r="L87" s="3">
        <f t="shared" si="5"/>
        <v>0</v>
      </c>
      <c r="N87" s="3">
        <f t="shared" si="6"/>
        <v>-98.59062602</v>
      </c>
      <c r="O87" s="3">
        <f t="shared" si="7"/>
        <v>103.7037037</v>
      </c>
      <c r="P87" s="3">
        <f t="shared" si="8"/>
        <v>-3008</v>
      </c>
      <c r="Q87" s="3">
        <f t="shared" si="9"/>
        <v>3164</v>
      </c>
      <c r="R87" s="3">
        <f t="shared" si="10"/>
        <v>32314.51429</v>
      </c>
      <c r="S87" s="3">
        <f t="shared" si="11"/>
        <v>10010896</v>
      </c>
      <c r="T87" s="3">
        <f t="shared" si="12"/>
        <v>36.72458333</v>
      </c>
      <c r="V87" s="3">
        <f t="shared" si="13"/>
        <v>0</v>
      </c>
      <c r="W87" s="3">
        <f t="shared" si="14"/>
        <v>9048064</v>
      </c>
      <c r="X87" s="3">
        <f t="shared" si="15"/>
        <v>10010896</v>
      </c>
      <c r="Y87" s="3">
        <f t="shared" si="16"/>
        <v>0</v>
      </c>
    </row>
    <row r="88">
      <c r="A88" s="1">
        <v>1.588125569518E12</v>
      </c>
      <c r="B88" s="1">
        <v>41.0</v>
      </c>
      <c r="C88" s="1">
        <v>43.0</v>
      </c>
      <c r="D88" s="1">
        <v>5932.0</v>
      </c>
      <c r="E88" s="1">
        <v>5934.0</v>
      </c>
      <c r="F88" s="1">
        <v>2083.0</v>
      </c>
      <c r="G88" s="3" t="b">
        <f t="shared" si="1"/>
        <v>0</v>
      </c>
      <c r="I88" s="3">
        <f t="shared" si="2"/>
        <v>0</v>
      </c>
      <c r="J88" s="3">
        <f t="shared" si="3"/>
        <v>1</v>
      </c>
      <c r="K88" s="3">
        <f t="shared" si="4"/>
        <v>1</v>
      </c>
      <c r="L88" s="3">
        <f t="shared" si="5"/>
        <v>0</v>
      </c>
      <c r="N88" s="3">
        <f t="shared" si="6"/>
        <v>-97.93566971</v>
      </c>
      <c r="O88" s="3">
        <f t="shared" si="7"/>
        <v>184.8775804</v>
      </c>
      <c r="P88" s="3">
        <f t="shared" si="8"/>
        <v>-2040</v>
      </c>
      <c r="Q88" s="3">
        <f t="shared" si="9"/>
        <v>3851</v>
      </c>
      <c r="R88" s="3">
        <f t="shared" si="10"/>
        <v>14862.85714</v>
      </c>
      <c r="S88" s="3">
        <f t="shared" si="11"/>
        <v>14830201</v>
      </c>
      <c r="T88" s="3">
        <f t="shared" si="12"/>
        <v>37.13165</v>
      </c>
      <c r="V88" s="3">
        <f t="shared" si="13"/>
        <v>0</v>
      </c>
      <c r="W88" s="3">
        <f t="shared" si="14"/>
        <v>4161600</v>
      </c>
      <c r="X88" s="3">
        <f t="shared" si="15"/>
        <v>14830201</v>
      </c>
      <c r="Y88" s="3">
        <f t="shared" si="16"/>
        <v>0</v>
      </c>
    </row>
    <row r="89">
      <c r="A89" s="1">
        <v>1.588125594872E12</v>
      </c>
      <c r="B89" s="1">
        <v>41.0</v>
      </c>
      <c r="C89" s="1">
        <v>58.0</v>
      </c>
      <c r="D89" s="1">
        <v>5615.0</v>
      </c>
      <c r="E89" s="1">
        <v>5632.0</v>
      </c>
      <c r="F89" s="1">
        <v>4316.0</v>
      </c>
      <c r="G89" s="3" t="b">
        <f t="shared" si="1"/>
        <v>0</v>
      </c>
      <c r="I89" s="3">
        <f t="shared" si="2"/>
        <v>0</v>
      </c>
      <c r="J89" s="3">
        <f t="shared" si="3"/>
        <v>1</v>
      </c>
      <c r="K89" s="3">
        <f t="shared" si="4"/>
        <v>1</v>
      </c>
      <c r="L89" s="3">
        <f t="shared" si="5"/>
        <v>0</v>
      </c>
      <c r="N89" s="3">
        <f t="shared" si="6"/>
        <v>-98.65616311</v>
      </c>
      <c r="O89" s="3">
        <f t="shared" si="7"/>
        <v>30.49119555</v>
      </c>
      <c r="P89" s="3">
        <f t="shared" si="8"/>
        <v>-4258</v>
      </c>
      <c r="Q89" s="3">
        <f t="shared" si="9"/>
        <v>1316</v>
      </c>
      <c r="R89" s="3">
        <f t="shared" si="10"/>
        <v>64752.01429</v>
      </c>
      <c r="S89" s="3">
        <f t="shared" si="11"/>
        <v>1731856</v>
      </c>
      <c r="T89" s="3">
        <f t="shared" si="12"/>
        <v>37.55421667</v>
      </c>
      <c r="V89" s="3">
        <f t="shared" si="13"/>
        <v>0</v>
      </c>
      <c r="W89" s="3">
        <f t="shared" si="14"/>
        <v>18130564</v>
      </c>
      <c r="X89" s="3">
        <f t="shared" si="15"/>
        <v>1731856</v>
      </c>
      <c r="Y89" s="3">
        <f t="shared" si="16"/>
        <v>0</v>
      </c>
    </row>
    <row r="90">
      <c r="A90" s="1">
        <v>1.588125623533E12</v>
      </c>
      <c r="B90" s="1">
        <v>41.0</v>
      </c>
      <c r="C90" s="1">
        <v>186.0</v>
      </c>
      <c r="D90" s="1">
        <v>4115.0</v>
      </c>
      <c r="E90" s="1">
        <v>4260.0</v>
      </c>
      <c r="F90" s="1">
        <v>4351.0</v>
      </c>
      <c r="G90" s="3" t="b">
        <f t="shared" si="1"/>
        <v>0</v>
      </c>
      <c r="I90" s="3">
        <f t="shared" si="2"/>
        <v>0</v>
      </c>
      <c r="J90" s="3">
        <f t="shared" si="3"/>
        <v>1</v>
      </c>
      <c r="K90" s="3">
        <f t="shared" si="4"/>
        <v>0</v>
      </c>
      <c r="L90" s="3">
        <f t="shared" si="5"/>
        <v>1</v>
      </c>
      <c r="N90" s="3">
        <f t="shared" si="6"/>
        <v>-95.72512066</v>
      </c>
      <c r="O90" s="3">
        <f t="shared" si="7"/>
        <v>-2.091473225</v>
      </c>
      <c r="P90" s="3">
        <f t="shared" si="8"/>
        <v>-4165</v>
      </c>
      <c r="Q90" s="3">
        <f t="shared" si="9"/>
        <v>-91</v>
      </c>
      <c r="R90" s="3">
        <f t="shared" si="10"/>
        <v>61954.375</v>
      </c>
      <c r="S90" s="3">
        <f t="shared" si="11"/>
        <v>8281</v>
      </c>
      <c r="T90" s="3">
        <f t="shared" si="12"/>
        <v>38.0319</v>
      </c>
      <c r="V90" s="3">
        <f t="shared" si="13"/>
        <v>0</v>
      </c>
      <c r="W90" s="3">
        <f t="shared" si="14"/>
        <v>17347225</v>
      </c>
      <c r="X90" s="3">
        <f t="shared" si="15"/>
        <v>0</v>
      </c>
      <c r="Y90" s="3">
        <f t="shared" si="16"/>
        <v>8281</v>
      </c>
    </row>
    <row r="91">
      <c r="A91" s="1">
        <v>1.588125643987E12</v>
      </c>
      <c r="B91" s="1">
        <v>41.0</v>
      </c>
      <c r="C91" s="1">
        <v>186.0</v>
      </c>
      <c r="D91" s="1">
        <v>6918.0</v>
      </c>
      <c r="E91" s="1">
        <v>7063.0</v>
      </c>
      <c r="F91" s="1">
        <v>147.0</v>
      </c>
      <c r="G91" s="3" t="b">
        <f t="shared" si="1"/>
        <v>0</v>
      </c>
      <c r="I91" s="3">
        <f t="shared" si="2"/>
        <v>1</v>
      </c>
      <c r="J91" s="3">
        <f t="shared" si="3"/>
        <v>0</v>
      </c>
      <c r="K91" s="3">
        <f t="shared" si="4"/>
        <v>1</v>
      </c>
      <c r="L91" s="3">
        <f t="shared" si="5"/>
        <v>0</v>
      </c>
      <c r="N91" s="3">
        <f t="shared" si="6"/>
        <v>26.53061224</v>
      </c>
      <c r="O91" s="3">
        <f t="shared" si="7"/>
        <v>4704.761905</v>
      </c>
      <c r="P91" s="3">
        <f t="shared" si="8"/>
        <v>39</v>
      </c>
      <c r="Q91" s="3">
        <f t="shared" si="9"/>
        <v>6916</v>
      </c>
      <c r="R91" s="3">
        <f t="shared" si="10"/>
        <v>5.432142857</v>
      </c>
      <c r="S91" s="3">
        <f t="shared" si="11"/>
        <v>47831056</v>
      </c>
      <c r="T91" s="3">
        <f t="shared" si="12"/>
        <v>38.3728</v>
      </c>
      <c r="V91" s="3">
        <f t="shared" si="13"/>
        <v>1521</v>
      </c>
      <c r="W91" s="3">
        <f t="shared" si="14"/>
        <v>0</v>
      </c>
      <c r="X91" s="3">
        <f t="shared" si="15"/>
        <v>47831056</v>
      </c>
      <c r="Y91" s="3">
        <f t="shared" si="16"/>
        <v>0</v>
      </c>
    </row>
    <row r="92">
      <c r="A92" s="1">
        <v>1.588125670562E12</v>
      </c>
      <c r="B92" s="1">
        <v>41.0</v>
      </c>
      <c r="C92" s="1">
        <v>54.0</v>
      </c>
      <c r="D92" s="1">
        <v>5230.0</v>
      </c>
      <c r="E92" s="1">
        <v>5243.0</v>
      </c>
      <c r="F92" s="1">
        <v>2486.0</v>
      </c>
      <c r="G92" s="3" t="b">
        <f t="shared" si="1"/>
        <v>0</v>
      </c>
      <c r="I92" s="3">
        <f t="shared" si="2"/>
        <v>0</v>
      </c>
      <c r="J92" s="3">
        <f t="shared" si="3"/>
        <v>1</v>
      </c>
      <c r="K92" s="3">
        <f t="shared" si="4"/>
        <v>1</v>
      </c>
      <c r="L92" s="3">
        <f t="shared" si="5"/>
        <v>0</v>
      </c>
      <c r="N92" s="3">
        <f t="shared" si="6"/>
        <v>-97.82783588</v>
      </c>
      <c r="O92" s="3">
        <f t="shared" si="7"/>
        <v>110.9010459</v>
      </c>
      <c r="P92" s="3">
        <f t="shared" si="8"/>
        <v>-2432</v>
      </c>
      <c r="Q92" s="3">
        <f t="shared" si="9"/>
        <v>2757</v>
      </c>
      <c r="R92" s="3">
        <f t="shared" si="10"/>
        <v>21123.65714</v>
      </c>
      <c r="S92" s="3">
        <f t="shared" si="11"/>
        <v>7601049</v>
      </c>
      <c r="T92" s="3">
        <f t="shared" si="12"/>
        <v>38.81571667</v>
      </c>
      <c r="V92" s="3">
        <f t="shared" si="13"/>
        <v>0</v>
      </c>
      <c r="W92" s="3">
        <f t="shared" si="14"/>
        <v>5914624</v>
      </c>
      <c r="X92" s="3">
        <f t="shared" si="15"/>
        <v>7601049</v>
      </c>
      <c r="Y92" s="3">
        <f t="shared" si="16"/>
        <v>0</v>
      </c>
    </row>
    <row r="93">
      <c r="A93" s="1">
        <v>1.588125695677E12</v>
      </c>
      <c r="B93" s="1">
        <v>41.0</v>
      </c>
      <c r="C93" s="1">
        <v>48.0</v>
      </c>
      <c r="D93" s="1">
        <v>5637.0</v>
      </c>
      <c r="E93" s="1">
        <v>5644.0</v>
      </c>
      <c r="F93" s="1">
        <v>3371.0</v>
      </c>
      <c r="G93" s="3" t="b">
        <f t="shared" si="1"/>
        <v>0</v>
      </c>
      <c r="I93" s="3">
        <f t="shared" si="2"/>
        <v>0</v>
      </c>
      <c r="J93" s="3">
        <f t="shared" si="3"/>
        <v>1</v>
      </c>
      <c r="K93" s="3">
        <f t="shared" si="4"/>
        <v>1</v>
      </c>
      <c r="L93" s="3">
        <f t="shared" si="5"/>
        <v>0</v>
      </c>
      <c r="N93" s="3">
        <f t="shared" si="6"/>
        <v>-98.57609018</v>
      </c>
      <c r="O93" s="3">
        <f t="shared" si="7"/>
        <v>67.42806289</v>
      </c>
      <c r="P93" s="3">
        <f t="shared" si="8"/>
        <v>-3323</v>
      </c>
      <c r="Q93" s="3">
        <f t="shared" si="9"/>
        <v>2273</v>
      </c>
      <c r="R93" s="3">
        <f t="shared" si="10"/>
        <v>39436.88929</v>
      </c>
      <c r="S93" s="3">
        <f t="shared" si="11"/>
        <v>5166529</v>
      </c>
      <c r="T93" s="3">
        <f t="shared" si="12"/>
        <v>39.2343</v>
      </c>
      <c r="V93" s="3">
        <f t="shared" si="13"/>
        <v>0</v>
      </c>
      <c r="W93" s="3">
        <f t="shared" si="14"/>
        <v>11042329</v>
      </c>
      <c r="X93" s="3">
        <f t="shared" si="15"/>
        <v>5166529</v>
      </c>
      <c r="Y93" s="3">
        <f t="shared" si="16"/>
        <v>0</v>
      </c>
    </row>
    <row r="94">
      <c r="A94" s="1">
        <v>1.58812584926E12</v>
      </c>
      <c r="B94" s="1">
        <v>81.0</v>
      </c>
      <c r="C94" s="1">
        <v>1694.0</v>
      </c>
      <c r="D94" s="1">
        <v>8243.0</v>
      </c>
      <c r="E94" s="1">
        <v>9856.0</v>
      </c>
      <c r="F94" s="1">
        <v>34.0</v>
      </c>
      <c r="G94" s="3" t="b">
        <f t="shared" si="1"/>
        <v>0</v>
      </c>
      <c r="I94" s="3">
        <f t="shared" si="2"/>
        <v>1</v>
      </c>
      <c r="J94" s="3">
        <f t="shared" si="3"/>
        <v>0</v>
      </c>
      <c r="K94" s="3">
        <f t="shared" si="4"/>
        <v>1</v>
      </c>
      <c r="L94" s="3">
        <f t="shared" si="5"/>
        <v>0</v>
      </c>
      <c r="N94" s="3">
        <f t="shared" si="6"/>
        <v>4882.352941</v>
      </c>
      <c r="O94" s="3">
        <f t="shared" si="7"/>
        <v>28888.23529</v>
      </c>
      <c r="P94" s="3">
        <f t="shared" si="8"/>
        <v>1660</v>
      </c>
      <c r="Q94" s="3">
        <f t="shared" si="9"/>
        <v>9822</v>
      </c>
      <c r="R94" s="3">
        <f t="shared" si="10"/>
        <v>9841.428571</v>
      </c>
      <c r="S94" s="3">
        <f t="shared" si="11"/>
        <v>96471684</v>
      </c>
      <c r="T94" s="3">
        <f t="shared" si="12"/>
        <v>41.79401667</v>
      </c>
      <c r="V94" s="3">
        <f t="shared" si="13"/>
        <v>2755600</v>
      </c>
      <c r="W94" s="3">
        <f t="shared" si="14"/>
        <v>0</v>
      </c>
      <c r="X94" s="3">
        <f t="shared" si="15"/>
        <v>96471684</v>
      </c>
      <c r="Y94" s="3">
        <f t="shared" si="16"/>
        <v>0</v>
      </c>
    </row>
    <row r="95">
      <c r="A95" s="1">
        <v>1.588125881708E12</v>
      </c>
      <c r="B95" s="1">
        <v>81.0</v>
      </c>
      <c r="C95" s="1">
        <v>285.0</v>
      </c>
      <c r="D95" s="1">
        <v>8994.0</v>
      </c>
      <c r="E95" s="1">
        <v>9198.0</v>
      </c>
      <c r="F95" s="1">
        <v>1380.0</v>
      </c>
      <c r="G95" s="3" t="b">
        <f t="shared" si="1"/>
        <v>0</v>
      </c>
      <c r="I95" s="3">
        <f t="shared" si="2"/>
        <v>0</v>
      </c>
      <c r="J95" s="3">
        <f t="shared" si="3"/>
        <v>1</v>
      </c>
      <c r="K95" s="3">
        <f t="shared" si="4"/>
        <v>1</v>
      </c>
      <c r="L95" s="3">
        <f t="shared" si="5"/>
        <v>0</v>
      </c>
      <c r="N95" s="3">
        <f t="shared" si="6"/>
        <v>-79.34782609</v>
      </c>
      <c r="O95" s="3">
        <f t="shared" si="7"/>
        <v>566.5217391</v>
      </c>
      <c r="P95" s="3">
        <f t="shared" si="8"/>
        <v>-1095</v>
      </c>
      <c r="Q95" s="3">
        <f t="shared" si="9"/>
        <v>7818</v>
      </c>
      <c r="R95" s="3">
        <f t="shared" si="10"/>
        <v>4282.232143</v>
      </c>
      <c r="S95" s="3">
        <f t="shared" si="11"/>
        <v>61121124</v>
      </c>
      <c r="T95" s="3">
        <f t="shared" si="12"/>
        <v>42.33481667</v>
      </c>
      <c r="V95" s="3">
        <f t="shared" si="13"/>
        <v>0</v>
      </c>
      <c r="W95" s="3">
        <f t="shared" si="14"/>
        <v>1199025</v>
      </c>
      <c r="X95" s="3">
        <f t="shared" si="15"/>
        <v>61121124</v>
      </c>
      <c r="Y95" s="3">
        <f t="shared" si="16"/>
        <v>0</v>
      </c>
    </row>
    <row r="96">
      <c r="A96" s="1">
        <v>1.588125913718E12</v>
      </c>
      <c r="B96" s="1">
        <v>81.0</v>
      </c>
      <c r="C96" s="1">
        <v>131.0</v>
      </c>
      <c r="D96" s="1">
        <v>7190.0</v>
      </c>
      <c r="E96" s="1">
        <v>7240.0</v>
      </c>
      <c r="F96" s="1">
        <v>1943.0</v>
      </c>
      <c r="G96" s="3" t="b">
        <f t="shared" si="1"/>
        <v>0</v>
      </c>
      <c r="I96" s="3">
        <f t="shared" si="2"/>
        <v>0</v>
      </c>
      <c r="J96" s="3">
        <f t="shared" si="3"/>
        <v>1</v>
      </c>
      <c r="K96" s="3">
        <f t="shared" si="4"/>
        <v>1</v>
      </c>
      <c r="L96" s="3">
        <f t="shared" si="5"/>
        <v>0</v>
      </c>
      <c r="N96" s="3">
        <f t="shared" si="6"/>
        <v>-93.25784869</v>
      </c>
      <c r="O96" s="3">
        <f t="shared" si="7"/>
        <v>272.6196603</v>
      </c>
      <c r="P96" s="3">
        <f t="shared" si="8"/>
        <v>-1812</v>
      </c>
      <c r="Q96" s="3">
        <f t="shared" si="9"/>
        <v>5297</v>
      </c>
      <c r="R96" s="3">
        <f t="shared" si="10"/>
        <v>11726.22857</v>
      </c>
      <c r="S96" s="3">
        <f t="shared" si="11"/>
        <v>28058209</v>
      </c>
      <c r="T96" s="3">
        <f t="shared" si="12"/>
        <v>42.86831667</v>
      </c>
      <c r="V96" s="3">
        <f t="shared" si="13"/>
        <v>0</v>
      </c>
      <c r="W96" s="3">
        <f t="shared" si="14"/>
        <v>3283344</v>
      </c>
      <c r="X96" s="3">
        <f t="shared" si="15"/>
        <v>28058209</v>
      </c>
      <c r="Y96" s="3">
        <f t="shared" si="16"/>
        <v>0</v>
      </c>
    </row>
    <row r="97">
      <c r="A97" s="1">
        <v>1.588125938782E12</v>
      </c>
      <c r="B97" s="1">
        <v>81.0</v>
      </c>
      <c r="C97" s="1">
        <v>207.0</v>
      </c>
      <c r="D97" s="1">
        <v>6110.0</v>
      </c>
      <c r="E97" s="1">
        <v>6236.0</v>
      </c>
      <c r="F97" s="1">
        <v>30.0</v>
      </c>
      <c r="G97" s="3" t="b">
        <f t="shared" si="1"/>
        <v>0</v>
      </c>
      <c r="I97" s="3">
        <f t="shared" si="2"/>
        <v>1</v>
      </c>
      <c r="J97" s="3">
        <f t="shared" si="3"/>
        <v>0</v>
      </c>
      <c r="K97" s="3">
        <f t="shared" si="4"/>
        <v>1</v>
      </c>
      <c r="L97" s="3">
        <f t="shared" si="5"/>
        <v>0</v>
      </c>
      <c r="N97" s="3">
        <f t="shared" si="6"/>
        <v>590</v>
      </c>
      <c r="O97" s="3">
        <f t="shared" si="7"/>
        <v>20686.66667</v>
      </c>
      <c r="P97" s="3">
        <f t="shared" si="8"/>
        <v>177</v>
      </c>
      <c r="Q97" s="3">
        <f t="shared" si="9"/>
        <v>6206</v>
      </c>
      <c r="R97" s="3">
        <f t="shared" si="10"/>
        <v>111.8892857</v>
      </c>
      <c r="S97" s="3">
        <f t="shared" si="11"/>
        <v>38514436</v>
      </c>
      <c r="T97" s="3">
        <f t="shared" si="12"/>
        <v>43.28605</v>
      </c>
      <c r="V97" s="3">
        <f t="shared" si="13"/>
        <v>31329</v>
      </c>
      <c r="W97" s="3">
        <f t="shared" si="14"/>
        <v>0</v>
      </c>
      <c r="X97" s="3">
        <f t="shared" si="15"/>
        <v>38514436</v>
      </c>
      <c r="Y97" s="3">
        <f t="shared" si="16"/>
        <v>0</v>
      </c>
    </row>
    <row r="98">
      <c r="A98" s="1">
        <v>1.588125977948E12</v>
      </c>
      <c r="B98" s="1">
        <v>81.0</v>
      </c>
      <c r="C98" s="1">
        <v>235.0</v>
      </c>
      <c r="D98" s="1">
        <v>7654.0</v>
      </c>
      <c r="E98" s="1">
        <v>7808.0</v>
      </c>
      <c r="F98" s="1">
        <v>612.0</v>
      </c>
      <c r="G98" s="3" t="b">
        <f t="shared" si="1"/>
        <v>0</v>
      </c>
      <c r="I98" s="3">
        <f t="shared" si="2"/>
        <v>0</v>
      </c>
      <c r="J98" s="3">
        <f t="shared" si="3"/>
        <v>1</v>
      </c>
      <c r="K98" s="3">
        <f t="shared" si="4"/>
        <v>1</v>
      </c>
      <c r="L98" s="3">
        <f t="shared" si="5"/>
        <v>0</v>
      </c>
      <c r="N98" s="3">
        <f t="shared" si="6"/>
        <v>-61.60130719</v>
      </c>
      <c r="O98" s="3">
        <f t="shared" si="7"/>
        <v>1175.816993</v>
      </c>
      <c r="P98" s="3">
        <f t="shared" si="8"/>
        <v>-377</v>
      </c>
      <c r="Q98" s="3">
        <f t="shared" si="9"/>
        <v>7196</v>
      </c>
      <c r="R98" s="3">
        <f t="shared" si="10"/>
        <v>507.6035714</v>
      </c>
      <c r="S98" s="3">
        <f t="shared" si="11"/>
        <v>51782416</v>
      </c>
      <c r="T98" s="3">
        <f t="shared" si="12"/>
        <v>43.93881667</v>
      </c>
      <c r="V98" s="3">
        <f t="shared" si="13"/>
        <v>0</v>
      </c>
      <c r="W98" s="3">
        <f t="shared" si="14"/>
        <v>142129</v>
      </c>
      <c r="X98" s="3">
        <f t="shared" si="15"/>
        <v>51782416</v>
      </c>
      <c r="Y98" s="3">
        <f t="shared" si="16"/>
        <v>0</v>
      </c>
    </row>
    <row r="99">
      <c r="A99" s="1">
        <v>1.588126012074E12</v>
      </c>
      <c r="B99" s="1">
        <v>81.0</v>
      </c>
      <c r="C99" s="1">
        <v>322.0</v>
      </c>
      <c r="D99" s="1">
        <v>8959.0</v>
      </c>
      <c r="E99" s="1">
        <v>9200.0</v>
      </c>
      <c r="F99" s="1">
        <v>45.0</v>
      </c>
      <c r="G99" s="3" t="b">
        <f t="shared" si="1"/>
        <v>0</v>
      </c>
      <c r="I99" s="3">
        <f t="shared" si="2"/>
        <v>1</v>
      </c>
      <c r="J99" s="3">
        <f t="shared" si="3"/>
        <v>0</v>
      </c>
      <c r="K99" s="3">
        <f t="shared" si="4"/>
        <v>1</v>
      </c>
      <c r="L99" s="3">
        <f t="shared" si="5"/>
        <v>0</v>
      </c>
      <c r="N99" s="3">
        <f t="shared" si="6"/>
        <v>615.5555556</v>
      </c>
      <c r="O99" s="3">
        <f t="shared" si="7"/>
        <v>20344.44444</v>
      </c>
      <c r="P99" s="3">
        <f t="shared" si="8"/>
        <v>277</v>
      </c>
      <c r="Q99" s="3">
        <f t="shared" si="9"/>
        <v>9155</v>
      </c>
      <c r="R99" s="3">
        <f t="shared" si="10"/>
        <v>274.0321429</v>
      </c>
      <c r="S99" s="3">
        <f t="shared" si="11"/>
        <v>83814025</v>
      </c>
      <c r="T99" s="3">
        <f t="shared" si="12"/>
        <v>44.50758333</v>
      </c>
      <c r="V99" s="3">
        <f t="shared" si="13"/>
        <v>76729</v>
      </c>
      <c r="W99" s="3">
        <f t="shared" si="14"/>
        <v>0</v>
      </c>
      <c r="X99" s="3">
        <f t="shared" si="15"/>
        <v>83814025</v>
      </c>
      <c r="Y99" s="3">
        <f t="shared" si="16"/>
        <v>0</v>
      </c>
    </row>
    <row r="100">
      <c r="A100" s="1">
        <v>1.588126037802E12</v>
      </c>
      <c r="B100" s="1">
        <v>81.0</v>
      </c>
      <c r="C100" s="1">
        <v>96.0</v>
      </c>
      <c r="D100" s="1">
        <v>8026.0</v>
      </c>
      <c r="E100" s="1">
        <v>8041.0</v>
      </c>
      <c r="F100" s="1">
        <v>14.0</v>
      </c>
      <c r="G100" s="3" t="b">
        <f t="shared" si="1"/>
        <v>0</v>
      </c>
      <c r="I100" s="3">
        <f t="shared" si="2"/>
        <v>1</v>
      </c>
      <c r="J100" s="3">
        <f t="shared" si="3"/>
        <v>0</v>
      </c>
      <c r="K100" s="3">
        <f t="shared" si="4"/>
        <v>1</v>
      </c>
      <c r="L100" s="3">
        <f t="shared" si="5"/>
        <v>0</v>
      </c>
      <c r="N100" s="3">
        <f t="shared" si="6"/>
        <v>585.7142857</v>
      </c>
      <c r="O100" s="3">
        <f t="shared" si="7"/>
        <v>57335.71429</v>
      </c>
      <c r="P100" s="3">
        <f t="shared" si="8"/>
        <v>82</v>
      </c>
      <c r="Q100" s="3">
        <f t="shared" si="9"/>
        <v>8027</v>
      </c>
      <c r="R100" s="3">
        <f t="shared" si="10"/>
        <v>24.01428571</v>
      </c>
      <c r="S100" s="3">
        <f t="shared" si="11"/>
        <v>64432729</v>
      </c>
      <c r="T100" s="3">
        <f t="shared" si="12"/>
        <v>44.93638333</v>
      </c>
      <c r="V100" s="3">
        <f t="shared" si="13"/>
        <v>6724</v>
      </c>
      <c r="W100" s="3">
        <f t="shared" si="14"/>
        <v>0</v>
      </c>
      <c r="X100" s="3">
        <f t="shared" si="15"/>
        <v>64432729</v>
      </c>
      <c r="Y100" s="3">
        <f t="shared" si="16"/>
        <v>0</v>
      </c>
    </row>
    <row r="101">
      <c r="A101" s="1">
        <v>1.588126064375E12</v>
      </c>
      <c r="B101" s="1">
        <v>81.0</v>
      </c>
      <c r="C101" s="1">
        <v>96.0</v>
      </c>
      <c r="D101" s="1">
        <v>6465.0</v>
      </c>
      <c r="E101" s="1">
        <v>6480.0</v>
      </c>
      <c r="F101" s="1">
        <v>293.0</v>
      </c>
      <c r="G101" s="3" t="b">
        <f t="shared" si="1"/>
        <v>0</v>
      </c>
      <c r="I101" s="3">
        <f t="shared" si="2"/>
        <v>0</v>
      </c>
      <c r="J101" s="3">
        <f t="shared" si="3"/>
        <v>1</v>
      </c>
      <c r="K101" s="3">
        <f t="shared" si="4"/>
        <v>1</v>
      </c>
      <c r="L101" s="3">
        <f t="shared" si="5"/>
        <v>0</v>
      </c>
      <c r="N101" s="3">
        <f t="shared" si="6"/>
        <v>-67.23549488</v>
      </c>
      <c r="O101" s="3">
        <f t="shared" si="7"/>
        <v>2111.604096</v>
      </c>
      <c r="P101" s="3">
        <f t="shared" si="8"/>
        <v>-197</v>
      </c>
      <c r="Q101" s="3">
        <f t="shared" si="9"/>
        <v>6187</v>
      </c>
      <c r="R101" s="3">
        <f t="shared" si="10"/>
        <v>138.6035714</v>
      </c>
      <c r="S101" s="3">
        <f t="shared" si="11"/>
        <v>38278969</v>
      </c>
      <c r="T101" s="3">
        <f t="shared" si="12"/>
        <v>45.37926667</v>
      </c>
      <c r="V101" s="3">
        <f t="shared" si="13"/>
        <v>0</v>
      </c>
      <c r="W101" s="3">
        <f t="shared" si="14"/>
        <v>38809</v>
      </c>
      <c r="X101" s="3">
        <f t="shared" si="15"/>
        <v>38278969</v>
      </c>
      <c r="Y101" s="3">
        <f t="shared" si="16"/>
        <v>0</v>
      </c>
    </row>
    <row r="102">
      <c r="A102" s="1">
        <v>1.588126092072E12</v>
      </c>
      <c r="B102" s="1">
        <v>81.0</v>
      </c>
      <c r="C102" s="1">
        <v>133.0</v>
      </c>
      <c r="D102" s="1">
        <v>6201.0</v>
      </c>
      <c r="E102" s="1">
        <v>6253.0</v>
      </c>
      <c r="F102" s="1">
        <v>791.0</v>
      </c>
      <c r="G102" s="3" t="b">
        <f t="shared" si="1"/>
        <v>0</v>
      </c>
      <c r="I102" s="3">
        <f t="shared" si="2"/>
        <v>0</v>
      </c>
      <c r="J102" s="3">
        <f t="shared" si="3"/>
        <v>1</v>
      </c>
      <c r="K102" s="3">
        <f t="shared" si="4"/>
        <v>1</v>
      </c>
      <c r="L102" s="3">
        <f t="shared" si="5"/>
        <v>0</v>
      </c>
      <c r="N102" s="3">
        <f t="shared" si="6"/>
        <v>-83.18584071</v>
      </c>
      <c r="O102" s="3">
        <f t="shared" si="7"/>
        <v>690.5183312</v>
      </c>
      <c r="P102" s="3">
        <f t="shared" si="8"/>
        <v>-658</v>
      </c>
      <c r="Q102" s="3">
        <f t="shared" si="9"/>
        <v>5462</v>
      </c>
      <c r="R102" s="3">
        <f t="shared" si="10"/>
        <v>1546.3</v>
      </c>
      <c r="S102" s="3">
        <f t="shared" si="11"/>
        <v>29833444</v>
      </c>
      <c r="T102" s="3">
        <f t="shared" si="12"/>
        <v>45.84088333</v>
      </c>
      <c r="V102" s="3">
        <f t="shared" si="13"/>
        <v>0</v>
      </c>
      <c r="W102" s="3">
        <f t="shared" si="14"/>
        <v>432964</v>
      </c>
      <c r="X102" s="3">
        <f t="shared" si="15"/>
        <v>29833444</v>
      </c>
      <c r="Y102" s="3">
        <f t="shared" si="16"/>
        <v>0</v>
      </c>
    </row>
    <row r="103">
      <c r="A103" s="1">
        <v>1.588126119005E12</v>
      </c>
      <c r="B103" s="1">
        <v>81.0</v>
      </c>
      <c r="C103" s="1">
        <v>84.0</v>
      </c>
      <c r="D103" s="1">
        <v>5398.0</v>
      </c>
      <c r="E103" s="1">
        <v>5401.0</v>
      </c>
      <c r="F103" s="1">
        <v>907.0</v>
      </c>
      <c r="G103" s="3" t="b">
        <f t="shared" si="1"/>
        <v>0</v>
      </c>
      <c r="I103" s="3">
        <f t="shared" si="2"/>
        <v>0</v>
      </c>
      <c r="J103" s="3">
        <f t="shared" si="3"/>
        <v>1</v>
      </c>
      <c r="K103" s="3">
        <f t="shared" si="4"/>
        <v>1</v>
      </c>
      <c r="L103" s="3">
        <f t="shared" si="5"/>
        <v>0</v>
      </c>
      <c r="N103" s="3">
        <f t="shared" si="6"/>
        <v>-90.73869901</v>
      </c>
      <c r="O103" s="3">
        <f t="shared" si="7"/>
        <v>495.4796031</v>
      </c>
      <c r="P103" s="3">
        <f t="shared" si="8"/>
        <v>-823</v>
      </c>
      <c r="Q103" s="3">
        <f t="shared" si="9"/>
        <v>4494</v>
      </c>
      <c r="R103" s="3">
        <f t="shared" si="10"/>
        <v>2419.032143</v>
      </c>
      <c r="S103" s="3">
        <f t="shared" si="11"/>
        <v>20196036</v>
      </c>
      <c r="T103" s="3">
        <f t="shared" si="12"/>
        <v>46.28976667</v>
      </c>
      <c r="V103" s="3">
        <f t="shared" si="13"/>
        <v>0</v>
      </c>
      <c r="W103" s="3">
        <f t="shared" si="14"/>
        <v>677329</v>
      </c>
      <c r="X103" s="3">
        <f t="shared" si="15"/>
        <v>20196036</v>
      </c>
      <c r="Y103" s="3">
        <f t="shared" si="16"/>
        <v>0</v>
      </c>
    </row>
    <row r="104">
      <c r="A104" s="1">
        <v>1.588126146182E12</v>
      </c>
      <c r="B104" s="1">
        <v>81.0</v>
      </c>
      <c r="C104" s="1">
        <v>91.0</v>
      </c>
      <c r="D104" s="1">
        <v>3167.0</v>
      </c>
      <c r="E104" s="1">
        <v>3177.0</v>
      </c>
      <c r="F104" s="1">
        <v>992.0</v>
      </c>
      <c r="G104" s="3" t="b">
        <f t="shared" si="1"/>
        <v>0</v>
      </c>
      <c r="I104" s="3">
        <f t="shared" si="2"/>
        <v>0</v>
      </c>
      <c r="J104" s="3">
        <f t="shared" si="3"/>
        <v>1</v>
      </c>
      <c r="K104" s="3">
        <f t="shared" si="4"/>
        <v>1</v>
      </c>
      <c r="L104" s="3">
        <f t="shared" si="5"/>
        <v>0</v>
      </c>
      <c r="N104" s="3">
        <f t="shared" si="6"/>
        <v>-90.8266129</v>
      </c>
      <c r="O104" s="3">
        <f t="shared" si="7"/>
        <v>220.2620968</v>
      </c>
      <c r="P104" s="3">
        <f t="shared" si="8"/>
        <v>-901</v>
      </c>
      <c r="Q104" s="3">
        <f t="shared" si="9"/>
        <v>2185</v>
      </c>
      <c r="R104" s="3">
        <f t="shared" si="10"/>
        <v>2899.289286</v>
      </c>
      <c r="S104" s="3">
        <f t="shared" si="11"/>
        <v>4774225</v>
      </c>
      <c r="T104" s="3">
        <f t="shared" si="12"/>
        <v>46.74271667</v>
      </c>
      <c r="V104" s="3">
        <f t="shared" si="13"/>
        <v>0</v>
      </c>
      <c r="W104" s="3">
        <f t="shared" si="14"/>
        <v>811801</v>
      </c>
      <c r="X104" s="3">
        <f t="shared" si="15"/>
        <v>4774225</v>
      </c>
      <c r="Y104" s="3">
        <f t="shared" si="16"/>
        <v>0</v>
      </c>
    </row>
    <row r="105">
      <c r="A105" s="1">
        <v>1.588126163886E12</v>
      </c>
      <c r="B105" s="1">
        <v>81.0</v>
      </c>
      <c r="C105" s="1">
        <v>91.0</v>
      </c>
      <c r="D105" s="1">
        <v>5639.0</v>
      </c>
      <c r="E105" s="1">
        <v>5649.0</v>
      </c>
      <c r="F105" s="1">
        <v>19.0</v>
      </c>
      <c r="G105" s="3" t="b">
        <f t="shared" si="1"/>
        <v>0</v>
      </c>
      <c r="I105" s="3">
        <f t="shared" si="2"/>
        <v>1</v>
      </c>
      <c r="J105" s="3">
        <f t="shared" si="3"/>
        <v>0</v>
      </c>
      <c r="K105" s="3">
        <f t="shared" si="4"/>
        <v>1</v>
      </c>
      <c r="L105" s="3">
        <f t="shared" si="5"/>
        <v>0</v>
      </c>
      <c r="N105" s="3">
        <f t="shared" si="6"/>
        <v>378.9473684</v>
      </c>
      <c r="O105" s="3">
        <f t="shared" si="7"/>
        <v>29631.57895</v>
      </c>
      <c r="P105" s="3">
        <f t="shared" si="8"/>
        <v>72</v>
      </c>
      <c r="Q105" s="3">
        <f t="shared" si="9"/>
        <v>5630</v>
      </c>
      <c r="R105" s="3">
        <f t="shared" si="10"/>
        <v>18.51428571</v>
      </c>
      <c r="S105" s="3">
        <f t="shared" si="11"/>
        <v>31696900</v>
      </c>
      <c r="T105" s="3">
        <f t="shared" si="12"/>
        <v>47.03778333</v>
      </c>
      <c r="V105" s="3">
        <f t="shared" si="13"/>
        <v>5184</v>
      </c>
      <c r="W105" s="3">
        <f t="shared" si="14"/>
        <v>0</v>
      </c>
      <c r="X105" s="3">
        <f t="shared" si="15"/>
        <v>31696900</v>
      </c>
      <c r="Y105" s="3">
        <f t="shared" si="16"/>
        <v>0</v>
      </c>
    </row>
    <row r="106">
      <c r="A106" s="1">
        <v>1.588126185599E12</v>
      </c>
      <c r="B106" s="1">
        <v>81.0</v>
      </c>
      <c r="C106" s="1">
        <v>112.0</v>
      </c>
      <c r="D106" s="1">
        <v>6985.0</v>
      </c>
      <c r="E106" s="1">
        <v>7016.0</v>
      </c>
      <c r="F106" s="1">
        <v>339.0</v>
      </c>
      <c r="G106" s="3" t="b">
        <f t="shared" si="1"/>
        <v>0</v>
      </c>
      <c r="I106" s="3">
        <f t="shared" si="2"/>
        <v>0</v>
      </c>
      <c r="J106" s="3">
        <f t="shared" si="3"/>
        <v>1</v>
      </c>
      <c r="K106" s="3">
        <f t="shared" si="4"/>
        <v>1</v>
      </c>
      <c r="L106" s="3">
        <f t="shared" si="5"/>
        <v>0</v>
      </c>
      <c r="N106" s="3">
        <f t="shared" si="6"/>
        <v>-66.96165192</v>
      </c>
      <c r="O106" s="3">
        <f t="shared" si="7"/>
        <v>1969.616519</v>
      </c>
      <c r="P106" s="3">
        <f t="shared" si="8"/>
        <v>-227</v>
      </c>
      <c r="Q106" s="3">
        <f t="shared" si="9"/>
        <v>6677</v>
      </c>
      <c r="R106" s="3">
        <f t="shared" si="10"/>
        <v>184.0321429</v>
      </c>
      <c r="S106" s="3">
        <f t="shared" si="11"/>
        <v>44582329</v>
      </c>
      <c r="T106" s="3">
        <f t="shared" si="12"/>
        <v>47.39966667</v>
      </c>
      <c r="V106" s="3">
        <f t="shared" si="13"/>
        <v>0</v>
      </c>
      <c r="W106" s="3">
        <f t="shared" si="14"/>
        <v>51529</v>
      </c>
      <c r="X106" s="3">
        <f t="shared" si="15"/>
        <v>44582329</v>
      </c>
      <c r="Y106" s="3">
        <f t="shared" si="16"/>
        <v>0</v>
      </c>
    </row>
    <row r="107">
      <c r="A107" s="1">
        <v>1.588126206035E12</v>
      </c>
      <c r="B107" s="1">
        <v>81.0</v>
      </c>
      <c r="C107" s="1">
        <v>86.0</v>
      </c>
      <c r="D107" s="1">
        <v>7532.0</v>
      </c>
      <c r="E107" s="1">
        <v>7537.0</v>
      </c>
      <c r="F107" s="1">
        <v>1772.0</v>
      </c>
      <c r="G107" s="3" t="b">
        <f t="shared" si="1"/>
        <v>0</v>
      </c>
      <c r="I107" s="3">
        <f t="shared" si="2"/>
        <v>0</v>
      </c>
      <c r="J107" s="3">
        <f t="shared" si="3"/>
        <v>1</v>
      </c>
      <c r="K107" s="3">
        <f t="shared" si="4"/>
        <v>1</v>
      </c>
      <c r="L107" s="3">
        <f t="shared" si="5"/>
        <v>0</v>
      </c>
      <c r="N107" s="3">
        <f t="shared" si="6"/>
        <v>-95.14672686</v>
      </c>
      <c r="O107" s="3">
        <f t="shared" si="7"/>
        <v>325.3386005</v>
      </c>
      <c r="P107" s="3">
        <f t="shared" si="8"/>
        <v>-1686</v>
      </c>
      <c r="Q107" s="3">
        <f t="shared" si="9"/>
        <v>5765</v>
      </c>
      <c r="R107" s="3">
        <f t="shared" si="10"/>
        <v>10152.12857</v>
      </c>
      <c r="S107" s="3">
        <f t="shared" si="11"/>
        <v>33235225</v>
      </c>
      <c r="T107" s="3">
        <f t="shared" si="12"/>
        <v>47.74026667</v>
      </c>
      <c r="V107" s="3">
        <f t="shared" si="13"/>
        <v>0</v>
      </c>
      <c r="W107" s="3">
        <f t="shared" si="14"/>
        <v>2842596</v>
      </c>
      <c r="X107" s="3">
        <f t="shared" si="15"/>
        <v>33235225</v>
      </c>
      <c r="Y107" s="3">
        <f t="shared" si="16"/>
        <v>0</v>
      </c>
    </row>
    <row r="108">
      <c r="A108" s="1">
        <v>1.588126227486E12</v>
      </c>
      <c r="B108" s="1">
        <v>81.0</v>
      </c>
      <c r="C108" s="1">
        <v>86.0</v>
      </c>
      <c r="D108" s="1">
        <v>8460.0</v>
      </c>
      <c r="E108" s="1">
        <v>8465.0</v>
      </c>
      <c r="F108" s="1">
        <v>1162.0</v>
      </c>
      <c r="G108" s="3" t="b">
        <f t="shared" si="1"/>
        <v>0</v>
      </c>
      <c r="I108" s="3">
        <f t="shared" si="2"/>
        <v>0</v>
      </c>
      <c r="J108" s="3">
        <f t="shared" si="3"/>
        <v>1</v>
      </c>
      <c r="K108" s="3">
        <f t="shared" si="4"/>
        <v>1</v>
      </c>
      <c r="L108" s="3">
        <f t="shared" si="5"/>
        <v>0</v>
      </c>
      <c r="N108" s="3">
        <f t="shared" si="6"/>
        <v>-92.5989673</v>
      </c>
      <c r="O108" s="3">
        <f t="shared" si="7"/>
        <v>628.4853701</v>
      </c>
      <c r="P108" s="3">
        <f t="shared" si="8"/>
        <v>-1076</v>
      </c>
      <c r="Q108" s="3">
        <f t="shared" si="9"/>
        <v>7303</v>
      </c>
      <c r="R108" s="3">
        <f t="shared" si="10"/>
        <v>4134.914286</v>
      </c>
      <c r="S108" s="3">
        <f t="shared" si="11"/>
        <v>53333809</v>
      </c>
      <c r="T108" s="3">
        <f t="shared" si="12"/>
        <v>48.09778333</v>
      </c>
      <c r="V108" s="3">
        <f t="shared" si="13"/>
        <v>0</v>
      </c>
      <c r="W108" s="3">
        <f t="shared" si="14"/>
        <v>1157776</v>
      </c>
      <c r="X108" s="3">
        <f t="shared" si="15"/>
        <v>53333809</v>
      </c>
      <c r="Y108" s="3">
        <f t="shared" si="16"/>
        <v>0</v>
      </c>
    </row>
    <row r="109">
      <c r="A109" s="1">
        <v>1.588126250433E12</v>
      </c>
      <c r="B109" s="1">
        <v>81.0</v>
      </c>
      <c r="C109" s="1">
        <v>129.0</v>
      </c>
      <c r="D109" s="1">
        <v>9424.0</v>
      </c>
      <c r="E109" s="1">
        <v>9472.0</v>
      </c>
      <c r="F109" s="1">
        <v>2360.0</v>
      </c>
      <c r="G109" s="3" t="b">
        <f t="shared" si="1"/>
        <v>0</v>
      </c>
      <c r="I109" s="3">
        <f t="shared" si="2"/>
        <v>0</v>
      </c>
      <c r="J109" s="3">
        <f t="shared" si="3"/>
        <v>1</v>
      </c>
      <c r="K109" s="3">
        <f t="shared" si="4"/>
        <v>1</v>
      </c>
      <c r="L109" s="3">
        <f t="shared" si="5"/>
        <v>0</v>
      </c>
      <c r="N109" s="3">
        <f t="shared" si="6"/>
        <v>-94.53389831</v>
      </c>
      <c r="O109" s="3">
        <f t="shared" si="7"/>
        <v>301.3559322</v>
      </c>
      <c r="P109" s="3">
        <f t="shared" si="8"/>
        <v>-2231</v>
      </c>
      <c r="Q109" s="3">
        <f t="shared" si="9"/>
        <v>7112</v>
      </c>
      <c r="R109" s="3">
        <f t="shared" si="10"/>
        <v>17776.28929</v>
      </c>
      <c r="S109" s="3">
        <f t="shared" si="11"/>
        <v>50580544</v>
      </c>
      <c r="T109" s="3">
        <f t="shared" si="12"/>
        <v>48.48023333</v>
      </c>
      <c r="V109" s="3">
        <f t="shared" si="13"/>
        <v>0</v>
      </c>
      <c r="W109" s="3">
        <f t="shared" si="14"/>
        <v>4977361</v>
      </c>
      <c r="X109" s="3">
        <f t="shared" si="15"/>
        <v>50580544</v>
      </c>
      <c r="Y109" s="3">
        <f t="shared" si="16"/>
        <v>0</v>
      </c>
    </row>
    <row r="110">
      <c r="A110" s="1">
        <v>1.588126450837E12</v>
      </c>
      <c r="B110" s="1">
        <v>161.0</v>
      </c>
      <c r="C110" s="1">
        <v>272.0</v>
      </c>
      <c r="D110" s="1">
        <v>7701.0</v>
      </c>
      <c r="E110" s="1">
        <v>7812.0</v>
      </c>
      <c r="F110" s="1">
        <v>433.0</v>
      </c>
      <c r="G110" s="3" t="b">
        <f t="shared" si="1"/>
        <v>0</v>
      </c>
      <c r="I110" s="3">
        <f t="shared" si="2"/>
        <v>0</v>
      </c>
      <c r="J110" s="3">
        <f t="shared" si="3"/>
        <v>1</v>
      </c>
      <c r="K110" s="3">
        <f t="shared" si="4"/>
        <v>1</v>
      </c>
      <c r="L110" s="3">
        <f t="shared" si="5"/>
        <v>0</v>
      </c>
      <c r="N110" s="3">
        <f t="shared" si="6"/>
        <v>-37.18244804</v>
      </c>
      <c r="O110" s="3">
        <f t="shared" si="7"/>
        <v>1704.157044</v>
      </c>
      <c r="P110" s="3">
        <f t="shared" si="8"/>
        <v>-161</v>
      </c>
      <c r="Q110" s="3">
        <f t="shared" si="9"/>
        <v>7379</v>
      </c>
      <c r="R110" s="3">
        <f t="shared" si="10"/>
        <v>92.575</v>
      </c>
      <c r="S110" s="3">
        <f t="shared" si="11"/>
        <v>54449641</v>
      </c>
      <c r="T110" s="3">
        <f t="shared" si="12"/>
        <v>51.8203</v>
      </c>
      <c r="V110" s="3">
        <f t="shared" si="13"/>
        <v>0</v>
      </c>
      <c r="W110" s="3">
        <f t="shared" si="14"/>
        <v>25921</v>
      </c>
      <c r="X110" s="3">
        <f t="shared" si="15"/>
        <v>54449641</v>
      </c>
      <c r="Y110" s="3">
        <f t="shared" si="16"/>
        <v>0</v>
      </c>
    </row>
    <row r="111">
      <c r="A111" s="1">
        <v>1.588126469872E12</v>
      </c>
      <c r="B111" s="1">
        <v>161.0</v>
      </c>
      <c r="C111" s="1">
        <v>272.0</v>
      </c>
      <c r="D111" s="1">
        <v>7635.0</v>
      </c>
      <c r="E111" s="1">
        <v>7746.0</v>
      </c>
      <c r="F111" s="1">
        <v>187.0</v>
      </c>
      <c r="G111" s="3" t="b">
        <f t="shared" si="1"/>
        <v>0</v>
      </c>
      <c r="I111" s="3">
        <f t="shared" si="2"/>
        <v>1</v>
      </c>
      <c r="J111" s="3">
        <f t="shared" si="3"/>
        <v>0</v>
      </c>
      <c r="K111" s="3">
        <f t="shared" si="4"/>
        <v>1</v>
      </c>
      <c r="L111" s="3">
        <f t="shared" si="5"/>
        <v>0</v>
      </c>
      <c r="N111" s="3">
        <f t="shared" si="6"/>
        <v>45.45454545</v>
      </c>
      <c r="O111" s="3">
        <f t="shared" si="7"/>
        <v>4042.245989</v>
      </c>
      <c r="P111" s="3">
        <f t="shared" si="8"/>
        <v>85</v>
      </c>
      <c r="Q111" s="3">
        <f t="shared" si="9"/>
        <v>7559</v>
      </c>
      <c r="R111" s="3">
        <f t="shared" si="10"/>
        <v>25.80357143</v>
      </c>
      <c r="S111" s="3">
        <f t="shared" si="11"/>
        <v>57138481</v>
      </c>
      <c r="T111" s="3">
        <f t="shared" si="12"/>
        <v>52.13755</v>
      </c>
      <c r="V111" s="3">
        <f t="shared" si="13"/>
        <v>7225</v>
      </c>
      <c r="W111" s="3">
        <f t="shared" si="14"/>
        <v>0</v>
      </c>
      <c r="X111" s="3">
        <f t="shared" si="15"/>
        <v>57138481</v>
      </c>
      <c r="Y111" s="3">
        <f t="shared" si="16"/>
        <v>0</v>
      </c>
    </row>
    <row r="112">
      <c r="A112" s="1">
        <v>1.58812648828E12</v>
      </c>
      <c r="B112" s="1">
        <v>161.0</v>
      </c>
      <c r="C112" s="1">
        <v>202.0</v>
      </c>
      <c r="D112" s="1">
        <v>7481.0</v>
      </c>
      <c r="E112" s="1">
        <v>7522.0</v>
      </c>
      <c r="F112" s="1">
        <v>605.0</v>
      </c>
      <c r="G112" s="3" t="b">
        <f t="shared" si="1"/>
        <v>0</v>
      </c>
      <c r="I112" s="3">
        <f t="shared" si="2"/>
        <v>0</v>
      </c>
      <c r="J112" s="3">
        <f t="shared" si="3"/>
        <v>1</v>
      </c>
      <c r="K112" s="3">
        <f t="shared" si="4"/>
        <v>1</v>
      </c>
      <c r="L112" s="3">
        <f t="shared" si="5"/>
        <v>0</v>
      </c>
      <c r="N112" s="3">
        <f t="shared" si="6"/>
        <v>-66.61157025</v>
      </c>
      <c r="O112" s="3">
        <f t="shared" si="7"/>
        <v>1143.305785</v>
      </c>
      <c r="P112" s="3">
        <f t="shared" si="8"/>
        <v>-403</v>
      </c>
      <c r="Q112" s="3">
        <f t="shared" si="9"/>
        <v>6917</v>
      </c>
      <c r="R112" s="3">
        <f t="shared" si="10"/>
        <v>580.0321429</v>
      </c>
      <c r="S112" s="3">
        <f t="shared" si="11"/>
        <v>47844889</v>
      </c>
      <c r="T112" s="3">
        <f t="shared" si="12"/>
        <v>52.44435</v>
      </c>
      <c r="V112" s="3">
        <f t="shared" si="13"/>
        <v>0</v>
      </c>
      <c r="W112" s="3">
        <f t="shared" si="14"/>
        <v>162409</v>
      </c>
      <c r="X112" s="3">
        <f t="shared" si="15"/>
        <v>47844889</v>
      </c>
      <c r="Y112" s="3">
        <f t="shared" si="16"/>
        <v>0</v>
      </c>
    </row>
    <row r="113">
      <c r="A113" s="1">
        <v>1.588126504812E12</v>
      </c>
      <c r="B113" s="1">
        <v>161.0</v>
      </c>
      <c r="C113" s="1">
        <v>202.0</v>
      </c>
      <c r="D113" s="1">
        <v>7324.0</v>
      </c>
      <c r="E113" s="1">
        <v>7365.0</v>
      </c>
      <c r="F113" s="1">
        <v>1036.0</v>
      </c>
      <c r="G113" s="3" t="b">
        <f t="shared" si="1"/>
        <v>0</v>
      </c>
      <c r="I113" s="3">
        <f t="shared" si="2"/>
        <v>0</v>
      </c>
      <c r="J113" s="3">
        <f t="shared" si="3"/>
        <v>1</v>
      </c>
      <c r="K113" s="3">
        <f t="shared" si="4"/>
        <v>1</v>
      </c>
      <c r="L113" s="3">
        <f t="shared" si="5"/>
        <v>0</v>
      </c>
      <c r="N113" s="3">
        <f t="shared" si="6"/>
        <v>-80.5019305</v>
      </c>
      <c r="O113" s="3">
        <f t="shared" si="7"/>
        <v>610.9073359</v>
      </c>
      <c r="P113" s="3">
        <f t="shared" si="8"/>
        <v>-834</v>
      </c>
      <c r="Q113" s="3">
        <f t="shared" si="9"/>
        <v>6329</v>
      </c>
      <c r="R113" s="3">
        <f t="shared" si="10"/>
        <v>2484.128571</v>
      </c>
      <c r="S113" s="3">
        <f t="shared" si="11"/>
        <v>40056241</v>
      </c>
      <c r="T113" s="3">
        <f t="shared" si="12"/>
        <v>52.71988333</v>
      </c>
      <c r="V113" s="3">
        <f t="shared" si="13"/>
        <v>0</v>
      </c>
      <c r="W113" s="3">
        <f t="shared" si="14"/>
        <v>695556</v>
      </c>
      <c r="X113" s="3">
        <f t="shared" si="15"/>
        <v>40056241</v>
      </c>
      <c r="Y113" s="3">
        <f t="shared" si="16"/>
        <v>0</v>
      </c>
    </row>
    <row r="114">
      <c r="A114" s="1">
        <v>1.588126523673E12</v>
      </c>
      <c r="B114" s="1">
        <v>161.0</v>
      </c>
      <c r="C114" s="1">
        <v>280.0</v>
      </c>
      <c r="D114" s="1">
        <v>5951.0</v>
      </c>
      <c r="E114" s="1">
        <v>6070.0</v>
      </c>
      <c r="F114" s="1">
        <v>116.0</v>
      </c>
      <c r="G114" s="3" t="b">
        <f t="shared" si="1"/>
        <v>0</v>
      </c>
      <c r="I114" s="3">
        <f t="shared" si="2"/>
        <v>1</v>
      </c>
      <c r="J114" s="3">
        <f t="shared" si="3"/>
        <v>0</v>
      </c>
      <c r="K114" s="3">
        <f t="shared" si="4"/>
        <v>1</v>
      </c>
      <c r="L114" s="3">
        <f t="shared" si="5"/>
        <v>0</v>
      </c>
      <c r="N114" s="3">
        <f t="shared" si="6"/>
        <v>141.3793103</v>
      </c>
      <c r="O114" s="3">
        <f t="shared" si="7"/>
        <v>5132.758621</v>
      </c>
      <c r="P114" s="3">
        <f t="shared" si="8"/>
        <v>164</v>
      </c>
      <c r="Q114" s="3">
        <f t="shared" si="9"/>
        <v>5954</v>
      </c>
      <c r="R114" s="3">
        <f t="shared" si="10"/>
        <v>96.05714286</v>
      </c>
      <c r="S114" s="3">
        <f t="shared" si="11"/>
        <v>35450116</v>
      </c>
      <c r="T114" s="3">
        <f t="shared" si="12"/>
        <v>53.03423333</v>
      </c>
      <c r="V114" s="3">
        <f t="shared" si="13"/>
        <v>26896</v>
      </c>
      <c r="W114" s="3">
        <f t="shared" si="14"/>
        <v>0</v>
      </c>
      <c r="X114" s="3">
        <f t="shared" si="15"/>
        <v>35450116</v>
      </c>
      <c r="Y114" s="3">
        <f t="shared" si="16"/>
        <v>0</v>
      </c>
    </row>
    <row r="115">
      <c r="A115" s="1">
        <v>1.588126544461E12</v>
      </c>
      <c r="B115" s="1">
        <v>161.0</v>
      </c>
      <c r="C115" s="1">
        <v>280.0</v>
      </c>
      <c r="D115" s="1">
        <v>8220.0</v>
      </c>
      <c r="E115" s="1">
        <v>8339.0</v>
      </c>
      <c r="F115" s="1">
        <v>38.0</v>
      </c>
      <c r="G115" s="3" t="b">
        <f t="shared" si="1"/>
        <v>0</v>
      </c>
      <c r="I115" s="3">
        <f t="shared" si="2"/>
        <v>1</v>
      </c>
      <c r="J115" s="3">
        <f t="shared" si="3"/>
        <v>0</v>
      </c>
      <c r="K115" s="3">
        <f t="shared" si="4"/>
        <v>1</v>
      </c>
      <c r="L115" s="3">
        <f t="shared" si="5"/>
        <v>0</v>
      </c>
      <c r="N115" s="3">
        <f t="shared" si="6"/>
        <v>636.8421053</v>
      </c>
      <c r="O115" s="3">
        <f t="shared" si="7"/>
        <v>21844.73684</v>
      </c>
      <c r="P115" s="3">
        <f t="shared" si="8"/>
        <v>242</v>
      </c>
      <c r="Q115" s="3">
        <f t="shared" si="9"/>
        <v>8301</v>
      </c>
      <c r="R115" s="3">
        <f t="shared" si="10"/>
        <v>209.1571429</v>
      </c>
      <c r="S115" s="3">
        <f t="shared" si="11"/>
        <v>68906601</v>
      </c>
      <c r="T115" s="3">
        <f t="shared" si="12"/>
        <v>53.3807</v>
      </c>
      <c r="V115" s="3">
        <f t="shared" si="13"/>
        <v>58564</v>
      </c>
      <c r="W115" s="3">
        <f t="shared" si="14"/>
        <v>0</v>
      </c>
      <c r="X115" s="3">
        <f t="shared" si="15"/>
        <v>68906601</v>
      </c>
      <c r="Y115" s="3">
        <f t="shared" si="16"/>
        <v>0</v>
      </c>
    </row>
    <row r="116">
      <c r="A116" s="1">
        <v>1.588126561029E12</v>
      </c>
      <c r="B116" s="1">
        <v>161.0</v>
      </c>
      <c r="C116" s="1">
        <v>183.0</v>
      </c>
      <c r="D116" s="1">
        <v>7935.0</v>
      </c>
      <c r="E116" s="1">
        <v>7957.0</v>
      </c>
      <c r="F116" s="1">
        <v>261.0</v>
      </c>
      <c r="G116" s="3" t="b">
        <f t="shared" si="1"/>
        <v>0</v>
      </c>
      <c r="I116" s="3">
        <f t="shared" si="2"/>
        <v>0</v>
      </c>
      <c r="J116" s="3">
        <f t="shared" si="3"/>
        <v>1</v>
      </c>
      <c r="K116" s="3">
        <f t="shared" si="4"/>
        <v>1</v>
      </c>
      <c r="L116" s="3">
        <f t="shared" si="5"/>
        <v>0</v>
      </c>
      <c r="N116" s="3">
        <f t="shared" si="6"/>
        <v>-29.88505747</v>
      </c>
      <c r="O116" s="3">
        <f t="shared" si="7"/>
        <v>2948.659004</v>
      </c>
      <c r="P116" s="3">
        <f t="shared" si="8"/>
        <v>-78</v>
      </c>
      <c r="Q116" s="3">
        <f t="shared" si="9"/>
        <v>7696</v>
      </c>
      <c r="R116" s="3">
        <f t="shared" si="10"/>
        <v>21.72857143</v>
      </c>
      <c r="S116" s="3">
        <f t="shared" si="11"/>
        <v>59228416</v>
      </c>
      <c r="T116" s="3">
        <f t="shared" si="12"/>
        <v>53.65683333</v>
      </c>
      <c r="V116" s="3">
        <f t="shared" si="13"/>
        <v>0</v>
      </c>
      <c r="W116" s="3">
        <f t="shared" si="14"/>
        <v>6084</v>
      </c>
      <c r="X116" s="3">
        <f t="shared" si="15"/>
        <v>59228416</v>
      </c>
      <c r="Y116" s="3">
        <f t="shared" si="16"/>
        <v>0</v>
      </c>
    </row>
    <row r="117">
      <c r="A117" s="1">
        <v>1.588126582136E12</v>
      </c>
      <c r="B117" s="1">
        <v>161.0</v>
      </c>
      <c r="C117" s="1">
        <v>183.0</v>
      </c>
      <c r="D117" s="1">
        <v>7912.0</v>
      </c>
      <c r="E117" s="1">
        <v>7934.0</v>
      </c>
      <c r="F117" s="1">
        <v>73.0</v>
      </c>
      <c r="G117" s="3" t="b">
        <f t="shared" si="1"/>
        <v>0</v>
      </c>
      <c r="I117" s="3">
        <f t="shared" si="2"/>
        <v>1</v>
      </c>
      <c r="J117" s="3">
        <f t="shared" si="3"/>
        <v>0</v>
      </c>
      <c r="K117" s="3">
        <f t="shared" si="4"/>
        <v>1</v>
      </c>
      <c r="L117" s="3">
        <f t="shared" si="5"/>
        <v>0</v>
      </c>
      <c r="N117" s="3">
        <f t="shared" si="6"/>
        <v>150.6849315</v>
      </c>
      <c r="O117" s="3">
        <f t="shared" si="7"/>
        <v>10768.49315</v>
      </c>
      <c r="P117" s="3">
        <f t="shared" si="8"/>
        <v>110</v>
      </c>
      <c r="Q117" s="3">
        <f t="shared" si="9"/>
        <v>7861</v>
      </c>
      <c r="R117" s="3">
        <f t="shared" si="10"/>
        <v>43.21428571</v>
      </c>
      <c r="S117" s="3">
        <f t="shared" si="11"/>
        <v>61795321</v>
      </c>
      <c r="T117" s="3">
        <f t="shared" si="12"/>
        <v>54.00861667</v>
      </c>
      <c r="V117" s="3">
        <f t="shared" si="13"/>
        <v>12100</v>
      </c>
      <c r="W117" s="3">
        <f t="shared" si="14"/>
        <v>0</v>
      </c>
      <c r="X117" s="3">
        <f t="shared" si="15"/>
        <v>61795321</v>
      </c>
      <c r="Y117" s="3">
        <f t="shared" si="16"/>
        <v>0</v>
      </c>
    </row>
    <row r="118">
      <c r="A118" s="1">
        <v>1.588126601608E12</v>
      </c>
      <c r="B118" s="1">
        <v>161.0</v>
      </c>
      <c r="C118" s="1">
        <v>193.0</v>
      </c>
      <c r="D118" s="1">
        <v>7395.0</v>
      </c>
      <c r="E118" s="1">
        <v>7427.0</v>
      </c>
      <c r="F118" s="1">
        <v>25.0</v>
      </c>
      <c r="G118" s="3" t="b">
        <f t="shared" si="1"/>
        <v>0</v>
      </c>
      <c r="I118" s="3">
        <f t="shared" si="2"/>
        <v>1</v>
      </c>
      <c r="J118" s="3">
        <f t="shared" si="3"/>
        <v>0</v>
      </c>
      <c r="K118" s="3">
        <f t="shared" si="4"/>
        <v>1</v>
      </c>
      <c r="L118" s="3">
        <f t="shared" si="5"/>
        <v>0</v>
      </c>
      <c r="N118" s="3">
        <f t="shared" si="6"/>
        <v>672</v>
      </c>
      <c r="O118" s="3">
        <f t="shared" si="7"/>
        <v>29608</v>
      </c>
      <c r="P118" s="3">
        <f t="shared" si="8"/>
        <v>168</v>
      </c>
      <c r="Q118" s="3">
        <f t="shared" si="9"/>
        <v>7402</v>
      </c>
      <c r="R118" s="3">
        <f t="shared" si="10"/>
        <v>100.8</v>
      </c>
      <c r="S118" s="3">
        <f t="shared" si="11"/>
        <v>54789604</v>
      </c>
      <c r="T118" s="3">
        <f t="shared" si="12"/>
        <v>54.33315</v>
      </c>
      <c r="V118" s="3">
        <f t="shared" si="13"/>
        <v>28224</v>
      </c>
      <c r="W118" s="3">
        <f t="shared" si="14"/>
        <v>0</v>
      </c>
      <c r="X118" s="3">
        <f t="shared" si="15"/>
        <v>54789604</v>
      </c>
      <c r="Y118" s="3">
        <f t="shared" si="16"/>
        <v>0</v>
      </c>
    </row>
    <row r="119">
      <c r="A119" s="1">
        <v>1.588126616815E12</v>
      </c>
      <c r="B119" s="1">
        <v>161.0</v>
      </c>
      <c r="C119" s="1">
        <v>193.0</v>
      </c>
      <c r="D119" s="1">
        <v>7406.0</v>
      </c>
      <c r="E119" s="1">
        <v>7438.0</v>
      </c>
      <c r="F119" s="1">
        <v>13.0</v>
      </c>
      <c r="G119" s="3" t="b">
        <f t="shared" si="1"/>
        <v>0</v>
      </c>
      <c r="I119" s="3">
        <f t="shared" si="2"/>
        <v>1</v>
      </c>
      <c r="J119" s="3">
        <f t="shared" si="3"/>
        <v>0</v>
      </c>
      <c r="K119" s="3">
        <f t="shared" si="4"/>
        <v>1</v>
      </c>
      <c r="L119" s="3">
        <f t="shared" si="5"/>
        <v>0</v>
      </c>
      <c r="N119" s="3">
        <f t="shared" si="6"/>
        <v>1384.615385</v>
      </c>
      <c r="O119" s="3">
        <f t="shared" si="7"/>
        <v>57115.38462</v>
      </c>
      <c r="P119" s="3">
        <f t="shared" si="8"/>
        <v>180</v>
      </c>
      <c r="Q119" s="3">
        <f t="shared" si="9"/>
        <v>7425</v>
      </c>
      <c r="R119" s="3">
        <f t="shared" si="10"/>
        <v>115.7142857</v>
      </c>
      <c r="S119" s="3">
        <f t="shared" si="11"/>
        <v>55130625</v>
      </c>
      <c r="T119" s="3">
        <f t="shared" si="12"/>
        <v>54.5866</v>
      </c>
      <c r="V119" s="3">
        <f t="shared" si="13"/>
        <v>32400</v>
      </c>
      <c r="W119" s="3">
        <f t="shared" si="14"/>
        <v>0</v>
      </c>
      <c r="X119" s="3">
        <f t="shared" si="15"/>
        <v>55130625</v>
      </c>
      <c r="Y119" s="3">
        <f t="shared" si="16"/>
        <v>0</v>
      </c>
    </row>
    <row r="120">
      <c r="A120" s="1">
        <v>1.588126633576E12</v>
      </c>
      <c r="B120" s="1">
        <v>161.0</v>
      </c>
      <c r="C120" s="1">
        <v>175.0</v>
      </c>
      <c r="D120" s="1">
        <v>7330.0</v>
      </c>
      <c r="E120" s="1">
        <v>7344.0</v>
      </c>
      <c r="F120" s="1">
        <v>113.0</v>
      </c>
      <c r="G120" s="3" t="b">
        <f t="shared" si="1"/>
        <v>0</v>
      </c>
      <c r="I120" s="3">
        <f t="shared" si="2"/>
        <v>1</v>
      </c>
      <c r="J120" s="3">
        <f t="shared" si="3"/>
        <v>0</v>
      </c>
      <c r="K120" s="3">
        <f t="shared" si="4"/>
        <v>1</v>
      </c>
      <c r="L120" s="3">
        <f t="shared" si="5"/>
        <v>0</v>
      </c>
      <c r="N120" s="3">
        <f t="shared" si="6"/>
        <v>54.86725664</v>
      </c>
      <c r="O120" s="3">
        <f t="shared" si="7"/>
        <v>6399.115044</v>
      </c>
      <c r="P120" s="3">
        <f t="shared" si="8"/>
        <v>62</v>
      </c>
      <c r="Q120" s="3">
        <f t="shared" si="9"/>
        <v>7231</v>
      </c>
      <c r="R120" s="3">
        <f t="shared" si="10"/>
        <v>13.72857143</v>
      </c>
      <c r="S120" s="3">
        <f t="shared" si="11"/>
        <v>52287361</v>
      </c>
      <c r="T120" s="3">
        <f t="shared" si="12"/>
        <v>54.86595</v>
      </c>
      <c r="V120" s="3">
        <f t="shared" si="13"/>
        <v>3844</v>
      </c>
      <c r="W120" s="3">
        <f t="shared" si="14"/>
        <v>0</v>
      </c>
      <c r="X120" s="3">
        <f t="shared" si="15"/>
        <v>52287361</v>
      </c>
      <c r="Y120" s="3">
        <f t="shared" si="16"/>
        <v>0</v>
      </c>
    </row>
    <row r="121">
      <c r="A121" s="1">
        <v>1.588126656745E12</v>
      </c>
      <c r="B121" s="1">
        <v>161.0</v>
      </c>
      <c r="C121" s="1">
        <v>191.0</v>
      </c>
      <c r="D121" s="1">
        <v>7740.0</v>
      </c>
      <c r="E121" s="1">
        <v>7770.0</v>
      </c>
      <c r="F121" s="1">
        <v>38.0</v>
      </c>
      <c r="G121" s="3" t="b">
        <f t="shared" si="1"/>
        <v>0</v>
      </c>
      <c r="I121" s="3">
        <f t="shared" si="2"/>
        <v>1</v>
      </c>
      <c r="J121" s="3">
        <f t="shared" si="3"/>
        <v>0</v>
      </c>
      <c r="K121" s="3">
        <f t="shared" si="4"/>
        <v>1</v>
      </c>
      <c r="L121" s="3">
        <f t="shared" si="5"/>
        <v>0</v>
      </c>
      <c r="N121" s="3">
        <f t="shared" si="6"/>
        <v>402.6315789</v>
      </c>
      <c r="O121" s="3">
        <f t="shared" si="7"/>
        <v>20347.36842</v>
      </c>
      <c r="P121" s="3">
        <f t="shared" si="8"/>
        <v>153</v>
      </c>
      <c r="Q121" s="3">
        <f t="shared" si="9"/>
        <v>7732</v>
      </c>
      <c r="R121" s="3">
        <f t="shared" si="10"/>
        <v>83.60357143</v>
      </c>
      <c r="S121" s="3">
        <f t="shared" si="11"/>
        <v>59783824</v>
      </c>
      <c r="T121" s="3">
        <f t="shared" si="12"/>
        <v>55.2521</v>
      </c>
      <c r="V121" s="3">
        <f t="shared" si="13"/>
        <v>23409</v>
      </c>
      <c r="W121" s="3">
        <f t="shared" si="14"/>
        <v>0</v>
      </c>
      <c r="X121" s="3">
        <f t="shared" si="15"/>
        <v>59783824</v>
      </c>
      <c r="Y121" s="3">
        <f t="shared" si="16"/>
        <v>0</v>
      </c>
    </row>
    <row r="122">
      <c r="A122" s="1">
        <v>1.588126674887E12</v>
      </c>
      <c r="B122" s="1">
        <v>161.0</v>
      </c>
      <c r="C122" s="1">
        <v>191.0</v>
      </c>
      <c r="D122" s="1">
        <v>8699.0</v>
      </c>
      <c r="E122" s="1">
        <v>8729.0</v>
      </c>
      <c r="F122" s="1">
        <v>1682.0</v>
      </c>
      <c r="G122" s="3" t="b">
        <f t="shared" si="1"/>
        <v>0</v>
      </c>
      <c r="I122" s="3">
        <f t="shared" si="2"/>
        <v>0</v>
      </c>
      <c r="J122" s="3">
        <f t="shared" si="3"/>
        <v>1</v>
      </c>
      <c r="K122" s="3">
        <f t="shared" si="4"/>
        <v>1</v>
      </c>
      <c r="L122" s="3">
        <f t="shared" si="5"/>
        <v>0</v>
      </c>
      <c r="N122" s="3">
        <f t="shared" si="6"/>
        <v>-88.64447087</v>
      </c>
      <c r="O122" s="3">
        <f t="shared" si="7"/>
        <v>418.9655172</v>
      </c>
      <c r="P122" s="3">
        <f t="shared" si="8"/>
        <v>-1491</v>
      </c>
      <c r="Q122" s="3">
        <f t="shared" si="9"/>
        <v>7047</v>
      </c>
      <c r="R122" s="3">
        <f t="shared" si="10"/>
        <v>7939.575</v>
      </c>
      <c r="S122" s="3">
        <f t="shared" si="11"/>
        <v>49660209</v>
      </c>
      <c r="T122" s="3">
        <f t="shared" si="12"/>
        <v>55.55446667</v>
      </c>
      <c r="V122" s="3">
        <f t="shared" si="13"/>
        <v>0</v>
      </c>
      <c r="W122" s="3">
        <f t="shared" si="14"/>
        <v>2223081</v>
      </c>
      <c r="X122" s="3">
        <f t="shared" si="15"/>
        <v>49660209</v>
      </c>
      <c r="Y122" s="3">
        <f t="shared" si="16"/>
        <v>0</v>
      </c>
    </row>
    <row r="123">
      <c r="A123" s="1">
        <v>1.588126693444E12</v>
      </c>
      <c r="B123" s="1">
        <v>161.0</v>
      </c>
      <c r="C123" s="1">
        <v>172.0</v>
      </c>
      <c r="D123" s="1">
        <v>6388.0</v>
      </c>
      <c r="E123" s="1">
        <v>6399.0</v>
      </c>
      <c r="F123" s="1">
        <v>28.0</v>
      </c>
      <c r="G123" s="3" t="b">
        <f t="shared" si="1"/>
        <v>0</v>
      </c>
      <c r="I123" s="3">
        <f t="shared" si="2"/>
        <v>1</v>
      </c>
      <c r="J123" s="3">
        <f t="shared" si="3"/>
        <v>0</v>
      </c>
      <c r="K123" s="3">
        <f t="shared" si="4"/>
        <v>1</v>
      </c>
      <c r="L123" s="3">
        <f t="shared" si="5"/>
        <v>0</v>
      </c>
      <c r="N123" s="3">
        <f t="shared" si="6"/>
        <v>514.2857143</v>
      </c>
      <c r="O123" s="3">
        <f t="shared" si="7"/>
        <v>22753.57143</v>
      </c>
      <c r="P123" s="3">
        <f t="shared" si="8"/>
        <v>144</v>
      </c>
      <c r="Q123" s="3">
        <f t="shared" si="9"/>
        <v>6371</v>
      </c>
      <c r="R123" s="3">
        <f t="shared" si="10"/>
        <v>74.05714286</v>
      </c>
      <c r="S123" s="3">
        <f t="shared" si="11"/>
        <v>40589641</v>
      </c>
      <c r="T123" s="3">
        <f t="shared" si="12"/>
        <v>55.86375</v>
      </c>
      <c r="V123" s="3">
        <f t="shared" si="13"/>
        <v>20736</v>
      </c>
      <c r="W123" s="3">
        <f t="shared" si="14"/>
        <v>0</v>
      </c>
      <c r="X123" s="3">
        <f t="shared" si="15"/>
        <v>40589641</v>
      </c>
      <c r="Y123" s="3">
        <f t="shared" si="16"/>
        <v>0</v>
      </c>
    </row>
    <row r="124">
      <c r="A124" s="1">
        <v>1.588126710482E12</v>
      </c>
      <c r="B124" s="1">
        <v>161.0</v>
      </c>
      <c r="C124" s="1">
        <v>172.0</v>
      </c>
      <c r="D124" s="1">
        <v>6200.0</v>
      </c>
      <c r="E124" s="1">
        <v>6211.0</v>
      </c>
      <c r="F124" s="1">
        <v>25.0</v>
      </c>
      <c r="G124" s="3" t="b">
        <f t="shared" si="1"/>
        <v>0</v>
      </c>
      <c r="I124" s="3">
        <f t="shared" si="2"/>
        <v>1</v>
      </c>
      <c r="J124" s="3">
        <f t="shared" si="3"/>
        <v>0</v>
      </c>
      <c r="K124" s="3">
        <f t="shared" si="4"/>
        <v>1</v>
      </c>
      <c r="L124" s="3">
        <f t="shared" si="5"/>
        <v>0</v>
      </c>
      <c r="N124" s="3">
        <f t="shared" si="6"/>
        <v>588</v>
      </c>
      <c r="O124" s="3">
        <f t="shared" si="7"/>
        <v>24744</v>
      </c>
      <c r="P124" s="3">
        <f t="shared" si="8"/>
        <v>147</v>
      </c>
      <c r="Q124" s="3">
        <f t="shared" si="9"/>
        <v>6186</v>
      </c>
      <c r="R124" s="3">
        <f t="shared" si="10"/>
        <v>77.175</v>
      </c>
      <c r="S124" s="3">
        <f t="shared" si="11"/>
        <v>38266596</v>
      </c>
      <c r="T124" s="3">
        <f t="shared" si="12"/>
        <v>56.14771667</v>
      </c>
      <c r="V124" s="3">
        <f t="shared" si="13"/>
        <v>21609</v>
      </c>
      <c r="W124" s="3">
        <f t="shared" si="14"/>
        <v>0</v>
      </c>
      <c r="X124" s="3">
        <f t="shared" si="15"/>
        <v>38266596</v>
      </c>
      <c r="Y124" s="3">
        <f t="shared" si="16"/>
        <v>0</v>
      </c>
    </row>
    <row r="125">
      <c r="A125" s="1">
        <v>1.588126728752E12</v>
      </c>
      <c r="B125" s="1">
        <v>161.0</v>
      </c>
      <c r="C125" s="1">
        <v>180.0</v>
      </c>
      <c r="D125" s="1">
        <v>6396.0</v>
      </c>
      <c r="E125" s="1">
        <v>6415.0</v>
      </c>
      <c r="F125" s="1">
        <v>16.0</v>
      </c>
      <c r="G125" s="3" t="b">
        <f t="shared" si="1"/>
        <v>0</v>
      </c>
      <c r="I125" s="3">
        <f t="shared" si="2"/>
        <v>1</v>
      </c>
      <c r="J125" s="3">
        <f t="shared" si="3"/>
        <v>0</v>
      </c>
      <c r="K125" s="3">
        <f t="shared" si="4"/>
        <v>1</v>
      </c>
      <c r="L125" s="3">
        <f t="shared" si="5"/>
        <v>0</v>
      </c>
      <c r="N125" s="3">
        <f t="shared" si="6"/>
        <v>1025</v>
      </c>
      <c r="O125" s="3">
        <f t="shared" si="7"/>
        <v>39993.75</v>
      </c>
      <c r="P125" s="3">
        <f t="shared" si="8"/>
        <v>164</v>
      </c>
      <c r="Q125" s="3">
        <f t="shared" si="9"/>
        <v>6399</v>
      </c>
      <c r="R125" s="3">
        <f t="shared" si="10"/>
        <v>96.05714286</v>
      </c>
      <c r="S125" s="3">
        <f t="shared" si="11"/>
        <v>40947201</v>
      </c>
      <c r="T125" s="3">
        <f t="shared" si="12"/>
        <v>56.45221667</v>
      </c>
      <c r="V125" s="3">
        <f t="shared" si="13"/>
        <v>26896</v>
      </c>
      <c r="W125" s="3">
        <f t="shared" si="14"/>
        <v>0</v>
      </c>
      <c r="X125" s="3">
        <f t="shared" si="15"/>
        <v>40947201</v>
      </c>
      <c r="Y125" s="3">
        <f t="shared" si="16"/>
        <v>0</v>
      </c>
    </row>
    <row r="126">
      <c r="A126" s="1">
        <v>1.588126746584E12</v>
      </c>
      <c r="B126" s="1">
        <v>161.0</v>
      </c>
      <c r="C126" s="1">
        <v>180.0</v>
      </c>
      <c r="D126" s="1">
        <v>7720.0</v>
      </c>
      <c r="E126" s="1">
        <v>7739.0</v>
      </c>
      <c r="F126" s="1">
        <v>13.0</v>
      </c>
      <c r="G126" s="3" t="b">
        <f t="shared" si="1"/>
        <v>0</v>
      </c>
      <c r="I126" s="3">
        <f t="shared" si="2"/>
        <v>1</v>
      </c>
      <c r="J126" s="3">
        <f t="shared" si="3"/>
        <v>0</v>
      </c>
      <c r="K126" s="3">
        <f t="shared" si="4"/>
        <v>1</v>
      </c>
      <c r="L126" s="3">
        <f t="shared" si="5"/>
        <v>0</v>
      </c>
      <c r="N126" s="3">
        <f t="shared" si="6"/>
        <v>1284.615385</v>
      </c>
      <c r="O126" s="3">
        <f t="shared" si="7"/>
        <v>59430.76923</v>
      </c>
      <c r="P126" s="3">
        <f t="shared" si="8"/>
        <v>167</v>
      </c>
      <c r="Q126" s="3">
        <f t="shared" si="9"/>
        <v>7726</v>
      </c>
      <c r="R126" s="3">
        <f t="shared" si="10"/>
        <v>99.60357143</v>
      </c>
      <c r="S126" s="3">
        <f t="shared" si="11"/>
        <v>59691076</v>
      </c>
      <c r="T126" s="3">
        <f t="shared" si="12"/>
        <v>56.74941667</v>
      </c>
      <c r="V126" s="3">
        <f t="shared" si="13"/>
        <v>27889</v>
      </c>
      <c r="W126" s="3">
        <f t="shared" si="14"/>
        <v>0</v>
      </c>
      <c r="X126" s="3">
        <f t="shared" si="15"/>
        <v>59691076</v>
      </c>
      <c r="Y126" s="3">
        <f t="shared" si="16"/>
        <v>0</v>
      </c>
    </row>
    <row r="127">
      <c r="A127" s="1">
        <v>1.5881267613E12</v>
      </c>
      <c r="B127" s="1">
        <v>161.0</v>
      </c>
      <c r="C127" s="1">
        <v>189.0</v>
      </c>
      <c r="D127" s="1">
        <v>8588.0</v>
      </c>
      <c r="E127" s="1">
        <v>8616.0</v>
      </c>
      <c r="F127" s="1">
        <v>30.0</v>
      </c>
      <c r="G127" s="3" t="b">
        <f t="shared" si="1"/>
        <v>0</v>
      </c>
      <c r="I127" s="3">
        <f t="shared" si="2"/>
        <v>1</v>
      </c>
      <c r="J127" s="3">
        <f t="shared" si="3"/>
        <v>0</v>
      </c>
      <c r="K127" s="3">
        <f t="shared" si="4"/>
        <v>1</v>
      </c>
      <c r="L127" s="3">
        <f t="shared" si="5"/>
        <v>0</v>
      </c>
      <c r="N127" s="3">
        <f t="shared" si="6"/>
        <v>530</v>
      </c>
      <c r="O127" s="3">
        <f t="shared" si="7"/>
        <v>28620</v>
      </c>
      <c r="P127" s="3">
        <f t="shared" si="8"/>
        <v>159</v>
      </c>
      <c r="Q127" s="3">
        <f t="shared" si="9"/>
        <v>8586</v>
      </c>
      <c r="R127" s="3">
        <f t="shared" si="10"/>
        <v>90.28928571</v>
      </c>
      <c r="S127" s="3">
        <f t="shared" si="11"/>
        <v>73719396</v>
      </c>
      <c r="T127" s="3">
        <f t="shared" si="12"/>
        <v>56.99468333</v>
      </c>
      <c r="V127" s="3">
        <f t="shared" si="13"/>
        <v>25281</v>
      </c>
      <c r="W127" s="3">
        <f t="shared" si="14"/>
        <v>0</v>
      </c>
      <c r="X127" s="3">
        <f t="shared" si="15"/>
        <v>73719396</v>
      </c>
      <c r="Y127" s="3">
        <f t="shared" si="16"/>
        <v>0</v>
      </c>
    </row>
    <row r="128">
      <c r="A128" s="1">
        <v>1.588126780413E12</v>
      </c>
      <c r="B128" s="1">
        <v>161.0</v>
      </c>
      <c r="C128" s="1">
        <v>189.0</v>
      </c>
      <c r="D128" s="1">
        <v>7054.0</v>
      </c>
      <c r="E128" s="1">
        <v>7082.0</v>
      </c>
      <c r="F128" s="1">
        <v>9.0</v>
      </c>
      <c r="G128" s="3" t="b">
        <f t="shared" si="1"/>
        <v>0</v>
      </c>
      <c r="I128" s="3">
        <f t="shared" si="2"/>
        <v>1</v>
      </c>
      <c r="J128" s="3">
        <f t="shared" si="3"/>
        <v>0</v>
      </c>
      <c r="K128" s="3">
        <f t="shared" si="4"/>
        <v>1</v>
      </c>
      <c r="L128" s="3">
        <f t="shared" si="5"/>
        <v>0</v>
      </c>
      <c r="N128" s="3">
        <f t="shared" si="6"/>
        <v>2000</v>
      </c>
      <c r="O128" s="3">
        <f t="shared" si="7"/>
        <v>78588.88889</v>
      </c>
      <c r="P128" s="3">
        <f t="shared" si="8"/>
        <v>180</v>
      </c>
      <c r="Q128" s="3">
        <f t="shared" si="9"/>
        <v>7073</v>
      </c>
      <c r="R128" s="3">
        <f t="shared" si="10"/>
        <v>115.7142857</v>
      </c>
      <c r="S128" s="3">
        <f t="shared" si="11"/>
        <v>50027329</v>
      </c>
      <c r="T128" s="3">
        <f t="shared" si="12"/>
        <v>57.31323333</v>
      </c>
      <c r="V128" s="3">
        <f t="shared" si="13"/>
        <v>32400</v>
      </c>
      <c r="W128" s="3">
        <f t="shared" si="14"/>
        <v>0</v>
      </c>
      <c r="X128" s="3">
        <f t="shared" si="15"/>
        <v>50027329</v>
      </c>
      <c r="Y128" s="3">
        <f t="shared" si="16"/>
        <v>0</v>
      </c>
    </row>
    <row r="129">
      <c r="A129" s="1">
        <v>1.588126795547E12</v>
      </c>
      <c r="B129" s="1">
        <v>161.0</v>
      </c>
      <c r="C129" s="1">
        <v>164.0</v>
      </c>
      <c r="D129" s="1">
        <v>10673.0</v>
      </c>
      <c r="E129" s="1">
        <v>10676.0</v>
      </c>
      <c r="F129" s="1">
        <v>17.0</v>
      </c>
      <c r="G129" s="3" t="b">
        <f t="shared" si="1"/>
        <v>0</v>
      </c>
      <c r="I129" s="3">
        <f t="shared" si="2"/>
        <v>1</v>
      </c>
      <c r="J129" s="3">
        <f t="shared" si="3"/>
        <v>0</v>
      </c>
      <c r="K129" s="3">
        <f t="shared" si="4"/>
        <v>1</v>
      </c>
      <c r="L129" s="3">
        <f t="shared" si="5"/>
        <v>0</v>
      </c>
      <c r="N129" s="3">
        <f t="shared" si="6"/>
        <v>864.7058824</v>
      </c>
      <c r="O129" s="3">
        <f t="shared" si="7"/>
        <v>62700</v>
      </c>
      <c r="P129" s="3">
        <f t="shared" si="8"/>
        <v>147</v>
      </c>
      <c r="Q129" s="3">
        <f t="shared" si="9"/>
        <v>10659</v>
      </c>
      <c r="R129" s="3">
        <f t="shared" si="10"/>
        <v>77.175</v>
      </c>
      <c r="S129" s="3">
        <f t="shared" si="11"/>
        <v>113614281</v>
      </c>
      <c r="T129" s="3">
        <f t="shared" si="12"/>
        <v>57.56546667</v>
      </c>
      <c r="V129" s="3">
        <f t="shared" si="13"/>
        <v>21609</v>
      </c>
      <c r="W129" s="3">
        <f t="shared" si="14"/>
        <v>0</v>
      </c>
      <c r="X129" s="3">
        <f t="shared" si="15"/>
        <v>113614281</v>
      </c>
      <c r="Y129" s="3">
        <f t="shared" si="16"/>
        <v>0</v>
      </c>
    </row>
    <row r="130">
      <c r="A130" s="1">
        <v>1.588126809678E12</v>
      </c>
      <c r="B130" s="1">
        <v>161.0</v>
      </c>
      <c r="C130" s="1">
        <v>164.0</v>
      </c>
      <c r="D130" s="1">
        <v>9701.0</v>
      </c>
      <c r="E130" s="1">
        <v>9704.0</v>
      </c>
      <c r="F130" s="1">
        <v>16.0</v>
      </c>
      <c r="I130" s="3">
        <f t="shared" si="2"/>
        <v>1</v>
      </c>
      <c r="J130" s="3">
        <f t="shared" si="3"/>
        <v>0</v>
      </c>
      <c r="K130" s="3">
        <f t="shared" si="4"/>
        <v>1</v>
      </c>
      <c r="L130" s="3">
        <f t="shared" si="5"/>
        <v>0</v>
      </c>
      <c r="N130" s="3">
        <f t="shared" si="6"/>
        <v>925</v>
      </c>
      <c r="O130" s="3">
        <f t="shared" si="7"/>
        <v>60550</v>
      </c>
      <c r="P130" s="3">
        <f t="shared" si="8"/>
        <v>148</v>
      </c>
      <c r="Q130" s="3">
        <f t="shared" si="9"/>
        <v>9688</v>
      </c>
      <c r="R130" s="3">
        <f t="shared" si="10"/>
        <v>78.22857143</v>
      </c>
      <c r="S130" s="3">
        <f t="shared" si="11"/>
        <v>93857344</v>
      </c>
      <c r="T130" s="3">
        <f t="shared" si="12"/>
        <v>57.80098333</v>
      </c>
      <c r="V130" s="3">
        <f t="shared" si="13"/>
        <v>21904</v>
      </c>
      <c r="W130" s="3">
        <f t="shared" si="14"/>
        <v>0</v>
      </c>
      <c r="X130" s="3">
        <f t="shared" si="15"/>
        <v>93857344</v>
      </c>
      <c r="Y130" s="3">
        <f t="shared" si="16"/>
        <v>0</v>
      </c>
    </row>
    <row r="131">
      <c r="A131" s="1">
        <v>1.58812682348E12</v>
      </c>
      <c r="B131" s="1">
        <v>161.0</v>
      </c>
      <c r="C131" s="1">
        <v>162.0</v>
      </c>
      <c r="D131" s="1">
        <v>9200.0</v>
      </c>
      <c r="E131" s="1">
        <v>9201.0</v>
      </c>
      <c r="F131" s="1">
        <v>16.0</v>
      </c>
      <c r="I131" s="3">
        <f t="shared" si="2"/>
        <v>1</v>
      </c>
      <c r="J131" s="3">
        <f t="shared" si="3"/>
        <v>0</v>
      </c>
      <c r="K131" s="3">
        <f t="shared" si="4"/>
        <v>1</v>
      </c>
      <c r="L131" s="3">
        <f t="shared" si="5"/>
        <v>0</v>
      </c>
      <c r="N131" s="3">
        <f t="shared" si="6"/>
        <v>912.5</v>
      </c>
      <c r="O131" s="3">
        <f t="shared" si="7"/>
        <v>57406.25</v>
      </c>
      <c r="P131" s="3">
        <f t="shared" si="8"/>
        <v>146</v>
      </c>
      <c r="Q131" s="3">
        <f t="shared" si="9"/>
        <v>9185</v>
      </c>
      <c r="R131" s="3">
        <f t="shared" si="10"/>
        <v>76.12857143</v>
      </c>
      <c r="S131" s="3">
        <f t="shared" si="11"/>
        <v>84364225</v>
      </c>
      <c r="T131" s="3">
        <f t="shared" si="12"/>
        <v>58.03101667</v>
      </c>
      <c r="V131" s="3">
        <f t="shared" si="13"/>
        <v>21316</v>
      </c>
      <c r="W131" s="3">
        <f t="shared" si="14"/>
        <v>0</v>
      </c>
      <c r="X131" s="3">
        <f t="shared" si="15"/>
        <v>84364225</v>
      </c>
      <c r="Y131" s="3">
        <f t="shared" si="16"/>
        <v>0</v>
      </c>
    </row>
    <row r="132">
      <c r="A132" s="1">
        <v>1.588126837547E12</v>
      </c>
      <c r="B132" s="1">
        <v>161.0</v>
      </c>
      <c r="C132" s="1">
        <v>162.0</v>
      </c>
      <c r="D132" s="1">
        <v>6470.0</v>
      </c>
      <c r="E132" s="1">
        <v>6471.0</v>
      </c>
      <c r="F132" s="1">
        <v>50.0</v>
      </c>
      <c r="I132" s="3">
        <f t="shared" si="2"/>
        <v>1</v>
      </c>
      <c r="J132" s="3">
        <f t="shared" si="3"/>
        <v>0</v>
      </c>
      <c r="K132" s="3">
        <f t="shared" si="4"/>
        <v>1</v>
      </c>
      <c r="L132" s="3">
        <f t="shared" si="5"/>
        <v>0</v>
      </c>
      <c r="N132" s="3">
        <f t="shared" si="6"/>
        <v>224</v>
      </c>
      <c r="O132" s="3">
        <f t="shared" si="7"/>
        <v>12842</v>
      </c>
      <c r="P132" s="3">
        <f t="shared" si="8"/>
        <v>112</v>
      </c>
      <c r="Q132" s="3">
        <f t="shared" si="9"/>
        <v>6421</v>
      </c>
      <c r="R132" s="3">
        <f t="shared" si="10"/>
        <v>44.8</v>
      </c>
      <c r="S132" s="3">
        <f t="shared" si="11"/>
        <v>41229241</v>
      </c>
      <c r="T132" s="3">
        <f t="shared" si="12"/>
        <v>58.26546667</v>
      </c>
      <c r="V132" s="3">
        <f t="shared" si="13"/>
        <v>12544</v>
      </c>
      <c r="W132" s="3">
        <f t="shared" si="14"/>
        <v>0</v>
      </c>
      <c r="X132" s="3">
        <f t="shared" si="15"/>
        <v>41229241</v>
      </c>
      <c r="Y132" s="3">
        <f t="shared" si="16"/>
        <v>0</v>
      </c>
    </row>
    <row r="133">
      <c r="A133" s="1">
        <v>1.588126850291E12</v>
      </c>
      <c r="B133" s="1">
        <v>161.0</v>
      </c>
      <c r="C133" s="1">
        <v>166.0</v>
      </c>
      <c r="D133" s="1">
        <v>6607.0</v>
      </c>
      <c r="E133" s="1">
        <v>6612.0</v>
      </c>
      <c r="F133" s="1">
        <v>11.0</v>
      </c>
      <c r="I133" s="3">
        <f t="shared" si="2"/>
        <v>1</v>
      </c>
      <c r="J133" s="3">
        <f t="shared" si="3"/>
        <v>0</v>
      </c>
      <c r="K133" s="3">
        <f t="shared" si="4"/>
        <v>1</v>
      </c>
      <c r="L133" s="3">
        <f t="shared" si="5"/>
        <v>0</v>
      </c>
      <c r="N133" s="3">
        <f t="shared" si="6"/>
        <v>1409.090909</v>
      </c>
      <c r="O133" s="3">
        <f t="shared" si="7"/>
        <v>60009.09091</v>
      </c>
      <c r="P133" s="3">
        <f t="shared" si="8"/>
        <v>155</v>
      </c>
      <c r="Q133" s="3">
        <f t="shared" si="9"/>
        <v>6601</v>
      </c>
      <c r="R133" s="3">
        <f t="shared" si="10"/>
        <v>85.80357143</v>
      </c>
      <c r="S133" s="3">
        <f t="shared" si="11"/>
        <v>43573201</v>
      </c>
      <c r="T133" s="3">
        <f t="shared" si="12"/>
        <v>58.47786667</v>
      </c>
      <c r="V133" s="3">
        <f t="shared" si="13"/>
        <v>24025</v>
      </c>
      <c r="W133" s="3">
        <f t="shared" si="14"/>
        <v>0</v>
      </c>
      <c r="X133" s="3">
        <f t="shared" si="15"/>
        <v>43573201</v>
      </c>
      <c r="Y133" s="3">
        <f t="shared" si="16"/>
        <v>0</v>
      </c>
    </row>
    <row r="134">
      <c r="A134" s="1">
        <v>1.588126862857E12</v>
      </c>
      <c r="B134" s="1">
        <v>161.0</v>
      </c>
      <c r="C134" s="1">
        <v>166.0</v>
      </c>
      <c r="D134" s="1">
        <v>2052.0</v>
      </c>
      <c r="E134" s="1">
        <v>2057.0</v>
      </c>
      <c r="F134" s="1">
        <v>43.0</v>
      </c>
      <c r="I134" s="3">
        <f t="shared" si="2"/>
        <v>1</v>
      </c>
      <c r="J134" s="3">
        <f t="shared" si="3"/>
        <v>0</v>
      </c>
      <c r="K134" s="3">
        <f t="shared" si="4"/>
        <v>1</v>
      </c>
      <c r="L134" s="3">
        <f t="shared" si="5"/>
        <v>0</v>
      </c>
      <c r="N134" s="3">
        <f t="shared" si="6"/>
        <v>286.0465116</v>
      </c>
      <c r="O134" s="3">
        <f t="shared" si="7"/>
        <v>4683.72093</v>
      </c>
      <c r="P134" s="3">
        <f t="shared" si="8"/>
        <v>123</v>
      </c>
      <c r="Q134" s="3">
        <f t="shared" si="9"/>
        <v>2014</v>
      </c>
      <c r="R134" s="3">
        <f t="shared" si="10"/>
        <v>54.03214286</v>
      </c>
      <c r="S134" s="3">
        <f t="shared" si="11"/>
        <v>4056196</v>
      </c>
      <c r="T134" s="3">
        <f t="shared" si="12"/>
        <v>58.6873</v>
      </c>
      <c r="V134" s="3">
        <f t="shared" si="13"/>
        <v>15129</v>
      </c>
      <c r="W134" s="3">
        <f t="shared" si="14"/>
        <v>0</v>
      </c>
      <c r="X134" s="3">
        <f t="shared" si="15"/>
        <v>4056196</v>
      </c>
      <c r="Y134" s="3">
        <f t="shared" si="16"/>
        <v>0</v>
      </c>
    </row>
    <row r="135">
      <c r="A135" s="1">
        <v>1.588126874622E12</v>
      </c>
      <c r="B135" s="1">
        <v>161.0</v>
      </c>
      <c r="C135" s="1">
        <v>166.0</v>
      </c>
      <c r="D135" s="1">
        <v>2057.0</v>
      </c>
      <c r="E135" s="1">
        <v>2062.0</v>
      </c>
      <c r="F135" s="1">
        <v>8.0</v>
      </c>
      <c r="I135" s="3">
        <f t="shared" si="2"/>
        <v>1</v>
      </c>
      <c r="J135" s="3">
        <f t="shared" si="3"/>
        <v>0</v>
      </c>
      <c r="K135" s="3">
        <f t="shared" si="4"/>
        <v>1</v>
      </c>
      <c r="L135" s="3">
        <f t="shared" si="5"/>
        <v>0</v>
      </c>
      <c r="N135" s="3">
        <f t="shared" si="6"/>
        <v>1975</v>
      </c>
      <c r="O135" s="3">
        <f t="shared" si="7"/>
        <v>25675</v>
      </c>
      <c r="P135" s="3">
        <f t="shared" si="8"/>
        <v>158</v>
      </c>
      <c r="Q135" s="3">
        <f t="shared" si="9"/>
        <v>2054</v>
      </c>
      <c r="R135" s="3">
        <f t="shared" si="10"/>
        <v>89.15714286</v>
      </c>
      <c r="S135" s="3">
        <f t="shared" si="11"/>
        <v>4218916</v>
      </c>
      <c r="T135" s="3">
        <f t="shared" si="12"/>
        <v>58.88338333</v>
      </c>
      <c r="V135" s="3">
        <f t="shared" si="13"/>
        <v>24964</v>
      </c>
      <c r="W135" s="3">
        <f t="shared" si="14"/>
        <v>0</v>
      </c>
      <c r="X135" s="3">
        <f t="shared" si="15"/>
        <v>4218916</v>
      </c>
      <c r="Y135" s="3">
        <f t="shared" si="16"/>
        <v>0</v>
      </c>
    </row>
    <row r="136">
      <c r="A136" s="1">
        <v>1.588126899113E12</v>
      </c>
      <c r="B136" s="1">
        <v>161.0</v>
      </c>
      <c r="C136" s="1">
        <v>554.0</v>
      </c>
      <c r="D136" s="1">
        <v>1939.0</v>
      </c>
      <c r="E136" s="1">
        <v>2332.0</v>
      </c>
      <c r="F136" s="1">
        <v>275.0</v>
      </c>
      <c r="I136" s="3">
        <f t="shared" si="2"/>
        <v>1</v>
      </c>
      <c r="J136" s="3">
        <f t="shared" si="3"/>
        <v>0</v>
      </c>
      <c r="K136" s="3">
        <f t="shared" si="4"/>
        <v>1</v>
      </c>
      <c r="L136" s="3">
        <f t="shared" si="5"/>
        <v>0</v>
      </c>
      <c r="N136" s="3">
        <f t="shared" si="6"/>
        <v>101.4545455</v>
      </c>
      <c r="O136" s="3">
        <f t="shared" si="7"/>
        <v>748</v>
      </c>
      <c r="P136" s="3">
        <f t="shared" si="8"/>
        <v>279</v>
      </c>
      <c r="Q136" s="3">
        <f t="shared" si="9"/>
        <v>2057</v>
      </c>
      <c r="R136" s="3">
        <f t="shared" si="10"/>
        <v>278.0035714</v>
      </c>
      <c r="S136" s="3">
        <f t="shared" si="11"/>
        <v>4231249</v>
      </c>
      <c r="T136" s="3">
        <f t="shared" si="12"/>
        <v>59.29156667</v>
      </c>
      <c r="V136" s="3">
        <f t="shared" si="13"/>
        <v>77841</v>
      </c>
      <c r="W136" s="3">
        <f t="shared" si="14"/>
        <v>0</v>
      </c>
      <c r="X136" s="3">
        <f t="shared" si="15"/>
        <v>4231249</v>
      </c>
      <c r="Y136" s="3">
        <f t="shared" si="16"/>
        <v>0</v>
      </c>
    </row>
    <row r="137">
      <c r="A137" s="1">
        <v>1.588126914679E12</v>
      </c>
      <c r="B137" s="1">
        <v>321.0</v>
      </c>
      <c r="C137" s="1">
        <v>714.0</v>
      </c>
      <c r="D137" s="1">
        <v>1728.0</v>
      </c>
      <c r="E137" s="1">
        <v>2121.0</v>
      </c>
      <c r="F137" s="1">
        <v>461.0</v>
      </c>
      <c r="I137" s="3">
        <f t="shared" si="2"/>
        <v>1</v>
      </c>
      <c r="J137" s="3">
        <f t="shared" si="3"/>
        <v>0</v>
      </c>
      <c r="K137" s="3">
        <f t="shared" si="4"/>
        <v>1</v>
      </c>
      <c r="L137" s="3">
        <f t="shared" si="5"/>
        <v>0</v>
      </c>
      <c r="N137" s="3">
        <f t="shared" si="6"/>
        <v>54.88069414</v>
      </c>
      <c r="O137" s="3">
        <f t="shared" si="7"/>
        <v>360.0867679</v>
      </c>
      <c r="P137" s="3">
        <f t="shared" si="8"/>
        <v>253</v>
      </c>
      <c r="Q137" s="3">
        <f t="shared" si="9"/>
        <v>1660</v>
      </c>
      <c r="R137" s="3">
        <f t="shared" si="10"/>
        <v>228.6035714</v>
      </c>
      <c r="S137" s="3">
        <f t="shared" si="11"/>
        <v>2755600</v>
      </c>
      <c r="T137" s="3">
        <f t="shared" si="12"/>
        <v>59.551</v>
      </c>
      <c r="V137" s="3">
        <f t="shared" si="13"/>
        <v>64009</v>
      </c>
      <c r="W137" s="3">
        <f t="shared" si="14"/>
        <v>0</v>
      </c>
      <c r="X137" s="3">
        <f t="shared" si="15"/>
        <v>2755600</v>
      </c>
      <c r="Y137" s="3">
        <f t="shared" si="16"/>
        <v>0</v>
      </c>
    </row>
    <row r="138">
      <c r="A138" s="1">
        <v>1.58812693048E12</v>
      </c>
      <c r="B138" s="1">
        <v>321.0</v>
      </c>
      <c r="C138" s="1">
        <v>495.0</v>
      </c>
      <c r="D138" s="1">
        <v>1924.0</v>
      </c>
      <c r="E138" s="1">
        <v>2098.0</v>
      </c>
      <c r="F138" s="1">
        <v>163.0</v>
      </c>
      <c r="I138" s="3">
        <f t="shared" si="2"/>
        <v>1</v>
      </c>
      <c r="J138" s="3">
        <f t="shared" si="3"/>
        <v>0</v>
      </c>
      <c r="K138" s="3">
        <f t="shared" si="4"/>
        <v>1</v>
      </c>
      <c r="L138" s="3">
        <f t="shared" si="5"/>
        <v>0</v>
      </c>
      <c r="N138" s="3">
        <f t="shared" si="6"/>
        <v>203.6809816</v>
      </c>
      <c r="O138" s="3">
        <f t="shared" si="7"/>
        <v>1187.116564</v>
      </c>
      <c r="P138" s="3">
        <f t="shared" si="8"/>
        <v>332</v>
      </c>
      <c r="Q138" s="3">
        <f t="shared" si="9"/>
        <v>1935</v>
      </c>
      <c r="R138" s="3">
        <f t="shared" si="10"/>
        <v>393.6571429</v>
      </c>
      <c r="S138" s="3">
        <f t="shared" si="11"/>
        <v>3744225</v>
      </c>
      <c r="T138" s="3">
        <f t="shared" si="12"/>
        <v>59.81435</v>
      </c>
      <c r="V138" s="3">
        <f t="shared" si="13"/>
        <v>110224</v>
      </c>
      <c r="W138" s="3">
        <f t="shared" si="14"/>
        <v>0</v>
      </c>
      <c r="X138" s="3">
        <f t="shared" si="15"/>
        <v>3744225</v>
      </c>
      <c r="Y138" s="3">
        <f t="shared" si="16"/>
        <v>0</v>
      </c>
    </row>
    <row r="139">
      <c r="A139" s="1">
        <v>1.588126945772E12</v>
      </c>
      <c r="B139" s="1">
        <v>321.0</v>
      </c>
      <c r="C139" s="1">
        <v>495.0</v>
      </c>
      <c r="D139" s="1">
        <v>2173.0</v>
      </c>
      <c r="E139" s="1">
        <v>2347.0</v>
      </c>
      <c r="F139" s="1">
        <v>249.0</v>
      </c>
      <c r="I139" s="3">
        <f t="shared" si="2"/>
        <v>1</v>
      </c>
      <c r="J139" s="3">
        <f t="shared" si="3"/>
        <v>0</v>
      </c>
      <c r="K139" s="3">
        <f t="shared" si="4"/>
        <v>1</v>
      </c>
      <c r="L139" s="3">
        <f t="shared" si="5"/>
        <v>0</v>
      </c>
      <c r="N139" s="3">
        <f t="shared" si="6"/>
        <v>98.79518072</v>
      </c>
      <c r="O139" s="3">
        <f t="shared" si="7"/>
        <v>842.5702811</v>
      </c>
      <c r="P139" s="3">
        <f t="shared" si="8"/>
        <v>246</v>
      </c>
      <c r="Q139" s="3">
        <f t="shared" si="9"/>
        <v>2098</v>
      </c>
      <c r="R139" s="3">
        <f t="shared" si="10"/>
        <v>216.1285714</v>
      </c>
      <c r="S139" s="3">
        <f t="shared" si="11"/>
        <v>4401604</v>
      </c>
      <c r="T139" s="3">
        <f t="shared" si="12"/>
        <v>60.06921667</v>
      </c>
      <c r="V139" s="3">
        <f t="shared" si="13"/>
        <v>60516</v>
      </c>
      <c r="W139" s="3">
        <f t="shared" si="14"/>
        <v>0</v>
      </c>
      <c r="X139" s="3">
        <f t="shared" si="15"/>
        <v>4401604</v>
      </c>
      <c r="Y139" s="3">
        <f t="shared" si="16"/>
        <v>0</v>
      </c>
    </row>
    <row r="140">
      <c r="A140" s="1">
        <v>1.588126960212E12</v>
      </c>
      <c r="B140" s="1">
        <v>321.0</v>
      </c>
      <c r="C140" s="1">
        <v>327.0</v>
      </c>
      <c r="D140" s="1">
        <v>2053.0</v>
      </c>
      <c r="E140" s="1">
        <v>2059.0</v>
      </c>
      <c r="F140" s="1">
        <v>492.0</v>
      </c>
      <c r="I140" s="3">
        <f t="shared" si="2"/>
        <v>0</v>
      </c>
      <c r="J140" s="3">
        <f t="shared" si="3"/>
        <v>1</v>
      </c>
      <c r="K140" s="3">
        <f t="shared" si="4"/>
        <v>1</v>
      </c>
      <c r="L140" s="3">
        <f t="shared" si="5"/>
        <v>0</v>
      </c>
      <c r="N140" s="3">
        <f t="shared" si="6"/>
        <v>-33.53658537</v>
      </c>
      <c r="O140" s="3">
        <f t="shared" si="7"/>
        <v>318.495935</v>
      </c>
      <c r="P140" s="3">
        <f t="shared" si="8"/>
        <v>-165</v>
      </c>
      <c r="Q140" s="3">
        <f t="shared" si="9"/>
        <v>1567</v>
      </c>
      <c r="R140" s="3">
        <f t="shared" si="10"/>
        <v>97.23214286</v>
      </c>
      <c r="S140" s="3">
        <f t="shared" si="11"/>
        <v>2455489</v>
      </c>
      <c r="T140" s="3">
        <f t="shared" si="12"/>
        <v>60.30988333</v>
      </c>
      <c r="V140" s="3">
        <f t="shared" si="13"/>
        <v>0</v>
      </c>
      <c r="W140" s="3">
        <f t="shared" si="14"/>
        <v>27225</v>
      </c>
      <c r="X140" s="3">
        <f t="shared" si="15"/>
        <v>2455489</v>
      </c>
      <c r="Y140" s="3">
        <f t="shared" si="16"/>
        <v>0</v>
      </c>
    </row>
    <row r="141">
      <c r="A141" s="1">
        <v>1.588126973396E12</v>
      </c>
      <c r="B141" s="1">
        <v>321.0</v>
      </c>
      <c r="C141" s="1">
        <v>327.0</v>
      </c>
      <c r="D141" s="1">
        <v>1577.0</v>
      </c>
      <c r="E141" s="1">
        <v>1583.0</v>
      </c>
      <c r="F141" s="1">
        <v>78.0</v>
      </c>
      <c r="I141" s="3">
        <f t="shared" si="2"/>
        <v>1</v>
      </c>
      <c r="J141" s="3">
        <f t="shared" si="3"/>
        <v>0</v>
      </c>
      <c r="K141" s="3">
        <f t="shared" si="4"/>
        <v>1</v>
      </c>
      <c r="L141" s="3">
        <f t="shared" si="5"/>
        <v>0</v>
      </c>
      <c r="N141" s="3">
        <f t="shared" si="6"/>
        <v>319.2307692</v>
      </c>
      <c r="O141" s="3">
        <f t="shared" si="7"/>
        <v>1929.487179</v>
      </c>
      <c r="P141" s="3">
        <f t="shared" si="8"/>
        <v>249</v>
      </c>
      <c r="Q141" s="3">
        <f t="shared" si="9"/>
        <v>1505</v>
      </c>
      <c r="R141" s="3">
        <f t="shared" si="10"/>
        <v>221.4321429</v>
      </c>
      <c r="S141" s="3">
        <f t="shared" si="11"/>
        <v>2265025</v>
      </c>
      <c r="T141" s="3">
        <f t="shared" si="12"/>
        <v>60.52961667</v>
      </c>
      <c r="V141" s="3">
        <f t="shared" si="13"/>
        <v>62001</v>
      </c>
      <c r="W141" s="3">
        <f t="shared" si="14"/>
        <v>0</v>
      </c>
      <c r="X141" s="3">
        <f t="shared" si="15"/>
        <v>2265025</v>
      </c>
      <c r="Y141" s="3">
        <f t="shared" si="16"/>
        <v>0</v>
      </c>
    </row>
    <row r="142">
      <c r="A142" s="1">
        <v>1.58812698953E12</v>
      </c>
      <c r="B142" s="1">
        <v>321.0</v>
      </c>
      <c r="C142" s="1">
        <v>363.0</v>
      </c>
      <c r="D142" s="1">
        <v>1334.0</v>
      </c>
      <c r="E142" s="1">
        <v>1376.0</v>
      </c>
      <c r="F142" s="1">
        <v>124.0</v>
      </c>
      <c r="I142" s="3">
        <f t="shared" si="2"/>
        <v>1</v>
      </c>
      <c r="J142" s="3">
        <f t="shared" si="3"/>
        <v>0</v>
      </c>
      <c r="K142" s="3">
        <f t="shared" si="4"/>
        <v>1</v>
      </c>
      <c r="L142" s="3">
        <f t="shared" si="5"/>
        <v>0</v>
      </c>
      <c r="N142" s="3">
        <f t="shared" si="6"/>
        <v>192.7419355</v>
      </c>
      <c r="O142" s="3">
        <f t="shared" si="7"/>
        <v>1009.677419</v>
      </c>
      <c r="P142" s="3">
        <f t="shared" si="8"/>
        <v>239</v>
      </c>
      <c r="Q142" s="3">
        <f t="shared" si="9"/>
        <v>1252</v>
      </c>
      <c r="R142" s="3">
        <f t="shared" si="10"/>
        <v>204.0035714</v>
      </c>
      <c r="S142" s="3">
        <f t="shared" si="11"/>
        <v>1567504</v>
      </c>
      <c r="T142" s="3">
        <f t="shared" si="12"/>
        <v>60.79851667</v>
      </c>
      <c r="V142" s="3">
        <f t="shared" si="13"/>
        <v>57121</v>
      </c>
      <c r="W142" s="3">
        <f t="shared" si="14"/>
        <v>0</v>
      </c>
      <c r="X142" s="3">
        <f t="shared" si="15"/>
        <v>1567504</v>
      </c>
      <c r="Y142" s="3">
        <f t="shared" si="16"/>
        <v>0</v>
      </c>
    </row>
    <row r="143">
      <c r="A143" s="1">
        <v>1.588127004786E12</v>
      </c>
      <c r="B143" s="1">
        <v>321.0</v>
      </c>
      <c r="C143" s="1">
        <v>363.0</v>
      </c>
      <c r="D143" s="1">
        <v>1990.0</v>
      </c>
      <c r="E143" s="1">
        <v>2032.0</v>
      </c>
      <c r="F143" s="1">
        <v>90.0</v>
      </c>
      <c r="I143" s="3">
        <f t="shared" si="2"/>
        <v>1</v>
      </c>
      <c r="J143" s="3">
        <f t="shared" si="3"/>
        <v>0</v>
      </c>
      <c r="K143" s="3">
        <f t="shared" si="4"/>
        <v>1</v>
      </c>
      <c r="L143" s="3">
        <f t="shared" si="5"/>
        <v>0</v>
      </c>
      <c r="N143" s="3">
        <f t="shared" si="6"/>
        <v>303.3333333</v>
      </c>
      <c r="O143" s="3">
        <f t="shared" si="7"/>
        <v>2157.777778</v>
      </c>
      <c r="P143" s="3">
        <f t="shared" si="8"/>
        <v>273</v>
      </c>
      <c r="Q143" s="3">
        <f t="shared" si="9"/>
        <v>1942</v>
      </c>
      <c r="R143" s="3">
        <f t="shared" si="10"/>
        <v>266.175</v>
      </c>
      <c r="S143" s="3">
        <f t="shared" si="11"/>
        <v>3771364</v>
      </c>
      <c r="T143" s="3">
        <f t="shared" si="12"/>
        <v>61.05278333</v>
      </c>
      <c r="V143" s="3">
        <f t="shared" si="13"/>
        <v>74529</v>
      </c>
      <c r="W143" s="3">
        <f t="shared" si="14"/>
        <v>0</v>
      </c>
      <c r="X143" s="3">
        <f t="shared" si="15"/>
        <v>3771364</v>
      </c>
      <c r="Y143" s="3">
        <f t="shared" si="16"/>
        <v>0</v>
      </c>
    </row>
    <row r="144">
      <c r="A144" s="1">
        <v>1.588127019802E12</v>
      </c>
      <c r="B144" s="1">
        <v>321.0</v>
      </c>
      <c r="C144" s="1">
        <v>397.0</v>
      </c>
      <c r="D144" s="1">
        <v>2363.0</v>
      </c>
      <c r="E144" s="1">
        <v>2439.0</v>
      </c>
      <c r="F144" s="1">
        <v>696.0</v>
      </c>
      <c r="I144" s="3">
        <f t="shared" si="2"/>
        <v>0</v>
      </c>
      <c r="J144" s="3">
        <f t="shared" si="3"/>
        <v>1</v>
      </c>
      <c r="K144" s="3">
        <f t="shared" si="4"/>
        <v>1</v>
      </c>
      <c r="L144" s="3">
        <f t="shared" si="5"/>
        <v>0</v>
      </c>
      <c r="N144" s="3">
        <f t="shared" si="6"/>
        <v>-42.95977011</v>
      </c>
      <c r="O144" s="3">
        <f t="shared" si="7"/>
        <v>250.4310345</v>
      </c>
      <c r="P144" s="3">
        <f t="shared" si="8"/>
        <v>-299</v>
      </c>
      <c r="Q144" s="3">
        <f t="shared" si="9"/>
        <v>1743</v>
      </c>
      <c r="R144" s="3">
        <f t="shared" si="10"/>
        <v>319.2892857</v>
      </c>
      <c r="S144" s="3">
        <f t="shared" si="11"/>
        <v>3038049</v>
      </c>
      <c r="T144" s="3">
        <f t="shared" si="12"/>
        <v>61.30305</v>
      </c>
      <c r="V144" s="3">
        <f t="shared" si="13"/>
        <v>0</v>
      </c>
      <c r="W144" s="3">
        <f t="shared" si="14"/>
        <v>89401</v>
      </c>
      <c r="X144" s="3">
        <f t="shared" si="15"/>
        <v>3038049</v>
      </c>
      <c r="Y144" s="3">
        <f t="shared" si="16"/>
        <v>0</v>
      </c>
    </row>
    <row r="145">
      <c r="A145" s="1">
        <v>1.588127034035E12</v>
      </c>
      <c r="B145" s="1">
        <v>321.0</v>
      </c>
      <c r="C145" s="1">
        <v>397.0</v>
      </c>
      <c r="D145" s="1">
        <v>611.0</v>
      </c>
      <c r="E145" s="1">
        <v>687.0</v>
      </c>
      <c r="F145" s="1">
        <v>94.0</v>
      </c>
      <c r="I145" s="3">
        <f t="shared" si="2"/>
        <v>1</v>
      </c>
      <c r="J145" s="3">
        <f t="shared" si="3"/>
        <v>0</v>
      </c>
      <c r="K145" s="3">
        <f t="shared" si="4"/>
        <v>1</v>
      </c>
      <c r="L145" s="3">
        <f t="shared" si="5"/>
        <v>0</v>
      </c>
      <c r="N145" s="3">
        <f t="shared" si="6"/>
        <v>322.3404255</v>
      </c>
      <c r="O145" s="3">
        <f t="shared" si="7"/>
        <v>630.8510638</v>
      </c>
      <c r="P145" s="3">
        <f t="shared" si="8"/>
        <v>303</v>
      </c>
      <c r="Q145" s="3">
        <f t="shared" si="9"/>
        <v>593</v>
      </c>
      <c r="R145" s="3">
        <f t="shared" si="10"/>
        <v>327.8892857</v>
      </c>
      <c r="S145" s="3">
        <f t="shared" si="11"/>
        <v>351649</v>
      </c>
      <c r="T145" s="3">
        <f t="shared" si="12"/>
        <v>61.54026667</v>
      </c>
      <c r="V145" s="3">
        <f t="shared" si="13"/>
        <v>91809</v>
      </c>
      <c r="W145" s="3">
        <f t="shared" si="14"/>
        <v>0</v>
      </c>
      <c r="X145" s="3">
        <f t="shared" si="15"/>
        <v>351649</v>
      </c>
      <c r="Y145" s="3">
        <f t="shared" si="16"/>
        <v>0</v>
      </c>
    </row>
    <row r="146">
      <c r="A146" s="1">
        <v>1.588127047628E12</v>
      </c>
      <c r="B146" s="1">
        <v>321.0</v>
      </c>
      <c r="C146" s="1">
        <v>397.0</v>
      </c>
      <c r="D146" s="1">
        <v>8.0</v>
      </c>
      <c r="E146" s="1">
        <v>84.0</v>
      </c>
      <c r="F146" s="1">
        <v>221.0</v>
      </c>
      <c r="I146" s="3">
        <f t="shared" si="2"/>
        <v>1</v>
      </c>
      <c r="J146" s="3">
        <f t="shared" si="3"/>
        <v>0</v>
      </c>
      <c r="K146" s="3">
        <f t="shared" si="4"/>
        <v>0</v>
      </c>
      <c r="L146" s="3">
        <f t="shared" si="5"/>
        <v>1</v>
      </c>
      <c r="N146" s="3">
        <f t="shared" si="6"/>
        <v>79.63800905</v>
      </c>
      <c r="O146" s="3">
        <f t="shared" si="7"/>
        <v>-61.99095023</v>
      </c>
      <c r="P146" s="3">
        <f t="shared" si="8"/>
        <v>176</v>
      </c>
      <c r="Q146" s="3">
        <f t="shared" si="9"/>
        <v>-137</v>
      </c>
      <c r="R146" s="3">
        <f t="shared" si="10"/>
        <v>110.6285714</v>
      </c>
      <c r="S146" s="3">
        <f t="shared" si="11"/>
        <v>18769</v>
      </c>
      <c r="T146" s="3">
        <f t="shared" si="12"/>
        <v>61.76681667</v>
      </c>
      <c r="V146" s="3">
        <f t="shared" si="13"/>
        <v>30976</v>
      </c>
      <c r="W146" s="3">
        <f t="shared" si="14"/>
        <v>0</v>
      </c>
      <c r="X146" s="3">
        <f t="shared" si="15"/>
        <v>0</v>
      </c>
      <c r="Y146" s="3">
        <f t="shared" si="16"/>
        <v>18769</v>
      </c>
    </row>
    <row r="147">
      <c r="A147" s="1">
        <v>1.58812706306E12</v>
      </c>
      <c r="B147" s="1">
        <v>321.0</v>
      </c>
      <c r="C147" s="1">
        <v>373.0</v>
      </c>
      <c r="D147" s="1">
        <v>8.0</v>
      </c>
      <c r="E147" s="1">
        <v>60.0</v>
      </c>
      <c r="F147" s="1">
        <v>25.0</v>
      </c>
      <c r="I147" s="3">
        <f t="shared" si="2"/>
        <v>1</v>
      </c>
      <c r="J147" s="3">
        <f t="shared" si="3"/>
        <v>0</v>
      </c>
      <c r="K147" s="3">
        <f t="shared" si="4"/>
        <v>1</v>
      </c>
      <c r="L147" s="3">
        <f t="shared" si="5"/>
        <v>0</v>
      </c>
      <c r="N147" s="3">
        <f t="shared" si="6"/>
        <v>1392</v>
      </c>
      <c r="O147" s="3">
        <f t="shared" si="7"/>
        <v>140</v>
      </c>
      <c r="P147" s="3">
        <f t="shared" si="8"/>
        <v>348</v>
      </c>
      <c r="Q147" s="3">
        <f t="shared" si="9"/>
        <v>35</v>
      </c>
      <c r="R147" s="3">
        <f t="shared" si="10"/>
        <v>432.5142857</v>
      </c>
      <c r="S147" s="3">
        <f t="shared" si="11"/>
        <v>1225</v>
      </c>
      <c r="T147" s="3">
        <f t="shared" si="12"/>
        <v>62.02401667</v>
      </c>
      <c r="V147" s="3">
        <f t="shared" si="13"/>
        <v>121104</v>
      </c>
      <c r="W147" s="3">
        <f t="shared" si="14"/>
        <v>0</v>
      </c>
      <c r="X147" s="3">
        <f t="shared" si="15"/>
        <v>1225</v>
      </c>
      <c r="Y147" s="3">
        <f t="shared" si="16"/>
        <v>0</v>
      </c>
    </row>
    <row r="148">
      <c r="A148" s="1">
        <v>1.588127078152E12</v>
      </c>
      <c r="B148" s="1">
        <v>321.0</v>
      </c>
      <c r="C148" s="1">
        <v>373.0</v>
      </c>
      <c r="D148" s="1">
        <v>8.0</v>
      </c>
      <c r="E148" s="1">
        <v>60.0</v>
      </c>
      <c r="F148" s="1">
        <v>513.0</v>
      </c>
      <c r="I148" s="3">
        <f t="shared" si="2"/>
        <v>0</v>
      </c>
      <c r="J148" s="3">
        <f t="shared" si="3"/>
        <v>1</v>
      </c>
      <c r="K148" s="3">
        <f t="shared" si="4"/>
        <v>0</v>
      </c>
      <c r="L148" s="3">
        <f t="shared" si="5"/>
        <v>1</v>
      </c>
      <c r="N148" s="3">
        <f t="shared" si="6"/>
        <v>-27.29044834</v>
      </c>
      <c r="O148" s="3">
        <f t="shared" si="7"/>
        <v>-88.30409357</v>
      </c>
      <c r="P148" s="3">
        <f t="shared" si="8"/>
        <v>-140</v>
      </c>
      <c r="Q148" s="3">
        <f t="shared" si="9"/>
        <v>-453</v>
      </c>
      <c r="R148" s="3">
        <f t="shared" si="10"/>
        <v>70</v>
      </c>
      <c r="S148" s="3">
        <f t="shared" si="11"/>
        <v>205209</v>
      </c>
      <c r="T148" s="3">
        <f t="shared" si="12"/>
        <v>62.27555</v>
      </c>
      <c r="V148" s="3">
        <f t="shared" si="13"/>
        <v>0</v>
      </c>
      <c r="W148" s="3">
        <f t="shared" si="14"/>
        <v>19600</v>
      </c>
      <c r="X148" s="3">
        <f t="shared" si="15"/>
        <v>0</v>
      </c>
      <c r="Y148" s="3">
        <f t="shared" si="16"/>
        <v>205209</v>
      </c>
    </row>
    <row r="149">
      <c r="A149" s="1">
        <v>1.588127093666E12</v>
      </c>
      <c r="B149" s="1">
        <v>321.0</v>
      </c>
      <c r="C149" s="1">
        <v>420.0</v>
      </c>
      <c r="D149" s="1">
        <v>20.0</v>
      </c>
      <c r="E149" s="1">
        <v>119.0</v>
      </c>
      <c r="F149" s="1">
        <v>61.0</v>
      </c>
      <c r="G149" s="3" t="b">
        <f t="shared" ref="G149:G276" si="17">A149&gt; 1588128315000</f>
        <v>0</v>
      </c>
      <c r="I149" s="3">
        <f t="shared" si="2"/>
        <v>1</v>
      </c>
      <c r="J149" s="3">
        <f t="shared" si="3"/>
        <v>0</v>
      </c>
      <c r="K149" s="3">
        <f t="shared" si="4"/>
        <v>1</v>
      </c>
      <c r="L149" s="3">
        <f t="shared" si="5"/>
        <v>0</v>
      </c>
      <c r="N149" s="3">
        <f t="shared" si="6"/>
        <v>588.5245902</v>
      </c>
      <c r="O149" s="3">
        <f t="shared" si="7"/>
        <v>95.08196721</v>
      </c>
      <c r="P149" s="3">
        <f t="shared" si="8"/>
        <v>359</v>
      </c>
      <c r="Q149" s="3">
        <f t="shared" si="9"/>
        <v>58</v>
      </c>
      <c r="R149" s="3">
        <f t="shared" si="10"/>
        <v>460.2892857</v>
      </c>
      <c r="S149" s="3">
        <f t="shared" si="11"/>
        <v>3364</v>
      </c>
      <c r="T149" s="3">
        <f t="shared" si="12"/>
        <v>62.53411667</v>
      </c>
      <c r="V149" s="3">
        <f t="shared" si="13"/>
        <v>128881</v>
      </c>
      <c r="W149" s="3">
        <f t="shared" si="14"/>
        <v>0</v>
      </c>
      <c r="X149" s="3">
        <f t="shared" si="15"/>
        <v>3364</v>
      </c>
      <c r="Y149" s="3">
        <f t="shared" si="16"/>
        <v>0</v>
      </c>
    </row>
    <row r="150">
      <c r="A150" s="1">
        <v>1.588127108525E12</v>
      </c>
      <c r="B150" s="1">
        <v>321.0</v>
      </c>
      <c r="C150" s="1">
        <v>420.0</v>
      </c>
      <c r="D150" s="1">
        <v>18.0</v>
      </c>
      <c r="E150" s="1">
        <v>117.0</v>
      </c>
      <c r="F150" s="1">
        <v>787.0</v>
      </c>
      <c r="G150" s="3" t="b">
        <f t="shared" si="17"/>
        <v>0</v>
      </c>
      <c r="I150" s="3">
        <f t="shared" si="2"/>
        <v>0</v>
      </c>
      <c r="J150" s="3">
        <f t="shared" si="3"/>
        <v>1</v>
      </c>
      <c r="K150" s="3">
        <f t="shared" si="4"/>
        <v>0</v>
      </c>
      <c r="L150" s="3">
        <f t="shared" si="5"/>
        <v>1</v>
      </c>
      <c r="N150" s="3">
        <f t="shared" si="6"/>
        <v>-46.63278272</v>
      </c>
      <c r="O150" s="3">
        <f t="shared" si="7"/>
        <v>-85.13341804</v>
      </c>
      <c r="P150" s="3">
        <f t="shared" si="8"/>
        <v>-367</v>
      </c>
      <c r="Q150" s="3">
        <f t="shared" si="9"/>
        <v>-670</v>
      </c>
      <c r="R150" s="3">
        <f t="shared" si="10"/>
        <v>481.0321429</v>
      </c>
      <c r="S150" s="3">
        <f t="shared" si="11"/>
        <v>448900</v>
      </c>
      <c r="T150" s="3">
        <f t="shared" si="12"/>
        <v>62.78176667</v>
      </c>
      <c r="V150" s="3">
        <f t="shared" si="13"/>
        <v>0</v>
      </c>
      <c r="W150" s="3">
        <f t="shared" si="14"/>
        <v>134689</v>
      </c>
      <c r="X150" s="3">
        <f t="shared" si="15"/>
        <v>0</v>
      </c>
      <c r="Y150" s="3">
        <f t="shared" si="16"/>
        <v>448900</v>
      </c>
    </row>
    <row r="151">
      <c r="A151" s="1">
        <v>1.588127124226E12</v>
      </c>
      <c r="B151" s="1">
        <v>321.0</v>
      </c>
      <c r="C151" s="1">
        <v>402.0</v>
      </c>
      <c r="D151" s="1">
        <v>19.0</v>
      </c>
      <c r="E151" s="1">
        <v>100.0</v>
      </c>
      <c r="F151" s="1">
        <v>301.0</v>
      </c>
      <c r="G151" s="3" t="b">
        <f t="shared" si="17"/>
        <v>0</v>
      </c>
      <c r="I151" s="3">
        <f t="shared" si="2"/>
        <v>1</v>
      </c>
      <c r="J151" s="3">
        <f t="shared" si="3"/>
        <v>0</v>
      </c>
      <c r="K151" s="3">
        <f t="shared" si="4"/>
        <v>0</v>
      </c>
      <c r="L151" s="3">
        <f t="shared" si="5"/>
        <v>1</v>
      </c>
      <c r="N151" s="3">
        <f t="shared" si="6"/>
        <v>33.55481728</v>
      </c>
      <c r="O151" s="3">
        <f t="shared" si="7"/>
        <v>-66.77740864</v>
      </c>
      <c r="P151" s="3">
        <f t="shared" si="8"/>
        <v>101</v>
      </c>
      <c r="Q151" s="3">
        <f t="shared" si="9"/>
        <v>-201</v>
      </c>
      <c r="R151" s="3">
        <f t="shared" si="10"/>
        <v>36.43214286</v>
      </c>
      <c r="S151" s="3">
        <f t="shared" si="11"/>
        <v>40401</v>
      </c>
      <c r="T151" s="3">
        <f t="shared" si="12"/>
        <v>63.04345</v>
      </c>
      <c r="V151" s="3">
        <f t="shared" si="13"/>
        <v>10201</v>
      </c>
      <c r="W151" s="3">
        <f t="shared" si="14"/>
        <v>0</v>
      </c>
      <c r="X151" s="3">
        <f t="shared" si="15"/>
        <v>0</v>
      </c>
      <c r="Y151" s="3">
        <f t="shared" si="16"/>
        <v>40401</v>
      </c>
    </row>
    <row r="152">
      <c r="A152" s="1">
        <v>1.588127148E12</v>
      </c>
      <c r="B152" s="1">
        <v>321.0</v>
      </c>
      <c r="C152" s="1">
        <v>402.0</v>
      </c>
      <c r="D152" s="1">
        <v>17.0</v>
      </c>
      <c r="E152" s="1">
        <v>98.0</v>
      </c>
      <c r="F152" s="1">
        <v>217.0</v>
      </c>
      <c r="G152" s="3" t="b">
        <f t="shared" si="17"/>
        <v>0</v>
      </c>
      <c r="I152" s="3">
        <f t="shared" si="2"/>
        <v>1</v>
      </c>
      <c r="J152" s="3">
        <f t="shared" si="3"/>
        <v>0</v>
      </c>
      <c r="K152" s="3">
        <f t="shared" si="4"/>
        <v>0</v>
      </c>
      <c r="L152" s="3">
        <f t="shared" si="5"/>
        <v>1</v>
      </c>
      <c r="N152" s="3">
        <f t="shared" si="6"/>
        <v>85.25345622</v>
      </c>
      <c r="O152" s="3">
        <f t="shared" si="7"/>
        <v>-54.83870968</v>
      </c>
      <c r="P152" s="3">
        <f t="shared" si="8"/>
        <v>185</v>
      </c>
      <c r="Q152" s="3">
        <f t="shared" si="9"/>
        <v>-119</v>
      </c>
      <c r="R152" s="3">
        <f t="shared" si="10"/>
        <v>122.2321429</v>
      </c>
      <c r="S152" s="3">
        <f t="shared" si="11"/>
        <v>14161</v>
      </c>
      <c r="T152" s="3">
        <f t="shared" si="12"/>
        <v>63.43968333</v>
      </c>
      <c r="V152" s="3">
        <f t="shared" si="13"/>
        <v>34225</v>
      </c>
      <c r="W152" s="3">
        <f t="shared" si="14"/>
        <v>0</v>
      </c>
      <c r="X152" s="3">
        <f t="shared" si="15"/>
        <v>0</v>
      </c>
      <c r="Y152" s="3">
        <f t="shared" si="16"/>
        <v>14161</v>
      </c>
    </row>
    <row r="153">
      <c r="A153" s="1">
        <v>1.588127167992E12</v>
      </c>
      <c r="B153" s="1">
        <v>321.0</v>
      </c>
      <c r="C153" s="1">
        <v>355.0</v>
      </c>
      <c r="D153" s="1">
        <v>647.0</v>
      </c>
      <c r="E153" s="1">
        <v>681.0</v>
      </c>
      <c r="F153" s="1">
        <v>509.0</v>
      </c>
      <c r="G153" s="3" t="b">
        <f t="shared" si="17"/>
        <v>0</v>
      </c>
      <c r="I153" s="3">
        <f t="shared" si="2"/>
        <v>0</v>
      </c>
      <c r="J153" s="3">
        <f t="shared" si="3"/>
        <v>1</v>
      </c>
      <c r="K153" s="3">
        <f t="shared" si="4"/>
        <v>1</v>
      </c>
      <c r="L153" s="3">
        <f t="shared" si="5"/>
        <v>0</v>
      </c>
      <c r="N153" s="3">
        <f t="shared" si="6"/>
        <v>-30.25540275</v>
      </c>
      <c r="O153" s="3">
        <f t="shared" si="7"/>
        <v>33.79174853</v>
      </c>
      <c r="P153" s="3">
        <f t="shared" si="8"/>
        <v>-154</v>
      </c>
      <c r="Q153" s="3">
        <f t="shared" si="9"/>
        <v>172</v>
      </c>
      <c r="R153" s="3">
        <f t="shared" si="10"/>
        <v>84.7</v>
      </c>
      <c r="S153" s="3">
        <f t="shared" si="11"/>
        <v>29584</v>
      </c>
      <c r="T153" s="3">
        <f t="shared" si="12"/>
        <v>63.77288333</v>
      </c>
      <c r="V153" s="3">
        <f t="shared" si="13"/>
        <v>0</v>
      </c>
      <c r="W153" s="3">
        <f t="shared" si="14"/>
        <v>23716</v>
      </c>
      <c r="X153" s="3">
        <f t="shared" si="15"/>
        <v>29584</v>
      </c>
      <c r="Y153" s="3">
        <f t="shared" si="16"/>
        <v>0</v>
      </c>
    </row>
    <row r="154">
      <c r="A154" s="1">
        <v>1.588127190731E12</v>
      </c>
      <c r="B154" s="1">
        <v>321.0</v>
      </c>
      <c r="C154" s="1">
        <v>447.0</v>
      </c>
      <c r="D154" s="1">
        <v>1581.0</v>
      </c>
      <c r="E154" s="1">
        <v>1707.0</v>
      </c>
      <c r="F154" s="1">
        <v>133.0</v>
      </c>
      <c r="G154" s="3" t="b">
        <f t="shared" si="17"/>
        <v>0</v>
      </c>
      <c r="I154" s="3">
        <f t="shared" si="2"/>
        <v>1</v>
      </c>
      <c r="J154" s="3">
        <f t="shared" si="3"/>
        <v>0</v>
      </c>
      <c r="K154" s="3">
        <f t="shared" si="4"/>
        <v>1</v>
      </c>
      <c r="L154" s="3">
        <f t="shared" si="5"/>
        <v>0</v>
      </c>
      <c r="N154" s="3">
        <f t="shared" si="6"/>
        <v>236.0902256</v>
      </c>
      <c r="O154" s="3">
        <f t="shared" si="7"/>
        <v>1183.458647</v>
      </c>
      <c r="P154" s="3">
        <f t="shared" si="8"/>
        <v>314</v>
      </c>
      <c r="Q154" s="3">
        <f t="shared" si="9"/>
        <v>1574</v>
      </c>
      <c r="R154" s="3">
        <f t="shared" si="10"/>
        <v>352.1285714</v>
      </c>
      <c r="S154" s="3">
        <f t="shared" si="11"/>
        <v>2477476</v>
      </c>
      <c r="T154" s="3">
        <f t="shared" si="12"/>
        <v>64.15186667</v>
      </c>
      <c r="V154" s="3">
        <f t="shared" si="13"/>
        <v>98596</v>
      </c>
      <c r="W154" s="3">
        <f t="shared" si="14"/>
        <v>0</v>
      </c>
      <c r="X154" s="3">
        <f t="shared" si="15"/>
        <v>2477476</v>
      </c>
      <c r="Y154" s="3">
        <f t="shared" si="16"/>
        <v>0</v>
      </c>
    </row>
    <row r="155">
      <c r="A155" s="1">
        <v>1.588127212085E12</v>
      </c>
      <c r="B155" s="1">
        <v>321.0</v>
      </c>
      <c r="C155" s="1">
        <v>447.0</v>
      </c>
      <c r="D155" s="1">
        <v>1068.0</v>
      </c>
      <c r="E155" s="1">
        <v>1194.0</v>
      </c>
      <c r="F155" s="1">
        <v>393.0</v>
      </c>
      <c r="G155" s="3" t="b">
        <f t="shared" si="17"/>
        <v>0</v>
      </c>
      <c r="I155" s="3">
        <f t="shared" si="2"/>
        <v>1</v>
      </c>
      <c r="J155" s="3">
        <f t="shared" si="3"/>
        <v>0</v>
      </c>
      <c r="K155" s="3">
        <f t="shared" si="4"/>
        <v>1</v>
      </c>
      <c r="L155" s="3">
        <f t="shared" si="5"/>
        <v>0</v>
      </c>
      <c r="N155" s="3">
        <f t="shared" si="6"/>
        <v>13.74045802</v>
      </c>
      <c r="O155" s="3">
        <f t="shared" si="7"/>
        <v>203.8167939</v>
      </c>
      <c r="P155" s="3">
        <f t="shared" si="8"/>
        <v>54</v>
      </c>
      <c r="Q155" s="3">
        <f t="shared" si="9"/>
        <v>801</v>
      </c>
      <c r="R155" s="3">
        <f t="shared" si="10"/>
        <v>10.41428571</v>
      </c>
      <c r="S155" s="3">
        <f t="shared" si="11"/>
        <v>641601</v>
      </c>
      <c r="T155" s="3">
        <f t="shared" si="12"/>
        <v>64.50776667</v>
      </c>
      <c r="V155" s="3">
        <f t="shared" si="13"/>
        <v>2916</v>
      </c>
      <c r="W155" s="3">
        <f t="shared" si="14"/>
        <v>0</v>
      </c>
      <c r="X155" s="3">
        <f t="shared" si="15"/>
        <v>641601</v>
      </c>
      <c r="Y155" s="3">
        <f t="shared" si="16"/>
        <v>0</v>
      </c>
    </row>
    <row r="156">
      <c r="A156" s="1">
        <v>1.588127233804E12</v>
      </c>
      <c r="B156" s="1">
        <v>321.0</v>
      </c>
      <c r="C156" s="1">
        <v>505.0</v>
      </c>
      <c r="D156" s="1">
        <v>1290.0</v>
      </c>
      <c r="E156" s="1">
        <v>1474.0</v>
      </c>
      <c r="F156" s="1">
        <v>1086.0</v>
      </c>
      <c r="G156" s="3" t="b">
        <f t="shared" si="17"/>
        <v>0</v>
      </c>
      <c r="I156" s="3">
        <f t="shared" si="2"/>
        <v>0</v>
      </c>
      <c r="J156" s="3">
        <f t="shared" si="3"/>
        <v>1</v>
      </c>
      <c r="K156" s="3">
        <f t="shared" si="4"/>
        <v>1</v>
      </c>
      <c r="L156" s="3">
        <f t="shared" si="5"/>
        <v>0</v>
      </c>
      <c r="N156" s="3">
        <f t="shared" si="6"/>
        <v>-53.49907919</v>
      </c>
      <c r="O156" s="3">
        <f t="shared" si="7"/>
        <v>35.72744015</v>
      </c>
      <c r="P156" s="3">
        <f t="shared" si="8"/>
        <v>-581</v>
      </c>
      <c r="Q156" s="3">
        <f t="shared" si="9"/>
        <v>388</v>
      </c>
      <c r="R156" s="3">
        <f t="shared" si="10"/>
        <v>1205.575</v>
      </c>
      <c r="S156" s="3">
        <f t="shared" si="11"/>
        <v>150544</v>
      </c>
      <c r="T156" s="3">
        <f t="shared" si="12"/>
        <v>64.86975</v>
      </c>
      <c r="V156" s="3">
        <f t="shared" si="13"/>
        <v>0</v>
      </c>
      <c r="W156" s="3">
        <f t="shared" si="14"/>
        <v>337561</v>
      </c>
      <c r="X156" s="3">
        <f t="shared" si="15"/>
        <v>150544</v>
      </c>
      <c r="Y156" s="3">
        <f t="shared" si="16"/>
        <v>0</v>
      </c>
    </row>
    <row r="157">
      <c r="A157" s="1">
        <v>1.588127253707E12</v>
      </c>
      <c r="B157" s="1">
        <v>321.0</v>
      </c>
      <c r="C157" s="1">
        <v>505.0</v>
      </c>
      <c r="D157" s="1">
        <v>1676.0</v>
      </c>
      <c r="E157" s="1">
        <v>1860.0</v>
      </c>
      <c r="F157" s="1">
        <v>260.0</v>
      </c>
      <c r="G157" s="3" t="b">
        <f t="shared" si="17"/>
        <v>0</v>
      </c>
      <c r="I157" s="3">
        <f t="shared" si="2"/>
        <v>1</v>
      </c>
      <c r="J157" s="3">
        <f t="shared" si="3"/>
        <v>0</v>
      </c>
      <c r="K157" s="3">
        <f t="shared" si="4"/>
        <v>1</v>
      </c>
      <c r="L157" s="3">
        <f t="shared" si="5"/>
        <v>0</v>
      </c>
      <c r="N157" s="3">
        <f t="shared" si="6"/>
        <v>94.23076923</v>
      </c>
      <c r="O157" s="3">
        <f t="shared" si="7"/>
        <v>615.3846154</v>
      </c>
      <c r="P157" s="3">
        <f t="shared" si="8"/>
        <v>245</v>
      </c>
      <c r="Q157" s="3">
        <f t="shared" si="9"/>
        <v>1600</v>
      </c>
      <c r="R157" s="3">
        <f t="shared" si="10"/>
        <v>214.375</v>
      </c>
      <c r="S157" s="3">
        <f t="shared" si="11"/>
        <v>2560000</v>
      </c>
      <c r="T157" s="3">
        <f t="shared" si="12"/>
        <v>65.20146667</v>
      </c>
      <c r="V157" s="3">
        <f t="shared" si="13"/>
        <v>60025</v>
      </c>
      <c r="W157" s="3">
        <f t="shared" si="14"/>
        <v>0</v>
      </c>
      <c r="X157" s="3">
        <f t="shared" si="15"/>
        <v>2560000</v>
      </c>
      <c r="Y157" s="3">
        <f t="shared" si="16"/>
        <v>0</v>
      </c>
    </row>
    <row r="158">
      <c r="A158" s="1">
        <v>1.588127276347E12</v>
      </c>
      <c r="B158" s="1">
        <v>321.0</v>
      </c>
      <c r="C158" s="1">
        <v>486.0</v>
      </c>
      <c r="D158" s="1">
        <v>1072.0</v>
      </c>
      <c r="E158" s="1">
        <v>1237.0</v>
      </c>
      <c r="F158" s="1">
        <v>2394.0</v>
      </c>
      <c r="G158" s="3" t="b">
        <f t="shared" si="17"/>
        <v>0</v>
      </c>
      <c r="I158" s="3">
        <f t="shared" si="2"/>
        <v>0</v>
      </c>
      <c r="J158" s="3">
        <f t="shared" si="3"/>
        <v>1</v>
      </c>
      <c r="K158" s="3">
        <f t="shared" si="4"/>
        <v>0</v>
      </c>
      <c r="L158" s="3">
        <f t="shared" si="5"/>
        <v>1</v>
      </c>
      <c r="N158" s="3">
        <f t="shared" si="6"/>
        <v>-79.69924812</v>
      </c>
      <c r="O158" s="3">
        <f t="shared" si="7"/>
        <v>-48.32915622</v>
      </c>
      <c r="P158" s="3">
        <f t="shared" si="8"/>
        <v>-1908</v>
      </c>
      <c r="Q158" s="3">
        <f t="shared" si="9"/>
        <v>-1157</v>
      </c>
      <c r="R158" s="3">
        <f t="shared" si="10"/>
        <v>13001.65714</v>
      </c>
      <c r="S158" s="3">
        <f t="shared" si="11"/>
        <v>1338649</v>
      </c>
      <c r="T158" s="3">
        <f t="shared" si="12"/>
        <v>65.5788</v>
      </c>
      <c r="V158" s="3">
        <f t="shared" si="13"/>
        <v>0</v>
      </c>
      <c r="W158" s="3">
        <f t="shared" si="14"/>
        <v>3640464</v>
      </c>
      <c r="X158" s="3">
        <f t="shared" si="15"/>
        <v>0</v>
      </c>
      <c r="Y158" s="3">
        <f t="shared" si="16"/>
        <v>1338649</v>
      </c>
    </row>
    <row r="159">
      <c r="A159" s="1">
        <v>1.588127293269E12</v>
      </c>
      <c r="B159" s="1">
        <v>321.0</v>
      </c>
      <c r="C159" s="1">
        <v>486.0</v>
      </c>
      <c r="D159" s="1">
        <v>1218.0</v>
      </c>
      <c r="E159" s="1">
        <v>1383.0</v>
      </c>
      <c r="F159" s="1">
        <v>249.0</v>
      </c>
      <c r="G159" s="3" t="b">
        <f t="shared" si="17"/>
        <v>0</v>
      </c>
      <c r="I159" s="3">
        <f t="shared" si="2"/>
        <v>1</v>
      </c>
      <c r="J159" s="3">
        <f t="shared" si="3"/>
        <v>0</v>
      </c>
      <c r="K159" s="3">
        <f t="shared" si="4"/>
        <v>1</v>
      </c>
      <c r="L159" s="3">
        <f t="shared" si="5"/>
        <v>0</v>
      </c>
      <c r="N159" s="3">
        <f t="shared" si="6"/>
        <v>95.18072289</v>
      </c>
      <c r="O159" s="3">
        <f t="shared" si="7"/>
        <v>455.4216867</v>
      </c>
      <c r="P159" s="3">
        <f t="shared" si="8"/>
        <v>237</v>
      </c>
      <c r="Q159" s="3">
        <f t="shared" si="9"/>
        <v>1134</v>
      </c>
      <c r="R159" s="3">
        <f t="shared" si="10"/>
        <v>200.6035714</v>
      </c>
      <c r="S159" s="3">
        <f t="shared" si="11"/>
        <v>1285956</v>
      </c>
      <c r="T159" s="3">
        <f t="shared" si="12"/>
        <v>65.86083333</v>
      </c>
      <c r="V159" s="3">
        <f t="shared" si="13"/>
        <v>56169</v>
      </c>
      <c r="W159" s="3">
        <f t="shared" si="14"/>
        <v>0</v>
      </c>
      <c r="X159" s="3">
        <f t="shared" si="15"/>
        <v>1285956</v>
      </c>
      <c r="Y159" s="3">
        <f t="shared" si="16"/>
        <v>0</v>
      </c>
    </row>
    <row r="160">
      <c r="A160" s="1">
        <v>1.588127312986E12</v>
      </c>
      <c r="B160" s="1">
        <v>321.0</v>
      </c>
      <c r="C160" s="1">
        <v>322.0</v>
      </c>
      <c r="D160" s="1">
        <v>1910.0</v>
      </c>
      <c r="E160" s="1">
        <v>1911.0</v>
      </c>
      <c r="F160" s="1">
        <v>1823.0</v>
      </c>
      <c r="G160" s="3" t="b">
        <f t="shared" si="17"/>
        <v>0</v>
      </c>
      <c r="I160" s="3">
        <f t="shared" si="2"/>
        <v>0</v>
      </c>
      <c r="J160" s="3">
        <f t="shared" si="3"/>
        <v>1</v>
      </c>
      <c r="K160" s="3">
        <f t="shared" si="4"/>
        <v>1</v>
      </c>
      <c r="L160" s="3">
        <f t="shared" si="5"/>
        <v>0</v>
      </c>
      <c r="N160" s="3">
        <f t="shared" si="6"/>
        <v>-82.33680746</v>
      </c>
      <c r="O160" s="3">
        <f t="shared" si="7"/>
        <v>4.827207899</v>
      </c>
      <c r="P160" s="3">
        <f t="shared" si="8"/>
        <v>-1501</v>
      </c>
      <c r="Q160" s="3">
        <f t="shared" si="9"/>
        <v>88</v>
      </c>
      <c r="R160" s="3">
        <f t="shared" si="10"/>
        <v>8046.432143</v>
      </c>
      <c r="S160" s="3">
        <f t="shared" si="11"/>
        <v>7744</v>
      </c>
      <c r="T160" s="3">
        <f t="shared" si="12"/>
        <v>66.18945</v>
      </c>
      <c r="V160" s="3">
        <f t="shared" si="13"/>
        <v>0</v>
      </c>
      <c r="W160" s="3">
        <f t="shared" si="14"/>
        <v>2253001</v>
      </c>
      <c r="X160" s="3">
        <f t="shared" si="15"/>
        <v>7744</v>
      </c>
      <c r="Y160" s="3">
        <f t="shared" si="16"/>
        <v>0</v>
      </c>
    </row>
    <row r="161">
      <c r="A161" s="1">
        <v>1.58812733551E12</v>
      </c>
      <c r="B161" s="1">
        <v>321.0</v>
      </c>
      <c r="C161" s="1">
        <v>492.0</v>
      </c>
      <c r="D161" s="1">
        <v>1825.0</v>
      </c>
      <c r="E161" s="1">
        <v>1996.0</v>
      </c>
      <c r="F161" s="1">
        <v>214.0</v>
      </c>
      <c r="G161" s="3" t="b">
        <f t="shared" si="17"/>
        <v>0</v>
      </c>
      <c r="I161" s="3">
        <f t="shared" si="2"/>
        <v>1</v>
      </c>
      <c r="J161" s="3">
        <f t="shared" si="3"/>
        <v>0</v>
      </c>
      <c r="K161" s="3">
        <f t="shared" si="4"/>
        <v>1</v>
      </c>
      <c r="L161" s="3">
        <f t="shared" si="5"/>
        <v>0</v>
      </c>
      <c r="N161" s="3">
        <f t="shared" si="6"/>
        <v>129.9065421</v>
      </c>
      <c r="O161" s="3">
        <f t="shared" si="7"/>
        <v>832.7102804</v>
      </c>
      <c r="P161" s="3">
        <f t="shared" si="8"/>
        <v>278</v>
      </c>
      <c r="Q161" s="3">
        <f t="shared" si="9"/>
        <v>1782</v>
      </c>
      <c r="R161" s="3">
        <f t="shared" si="10"/>
        <v>276.0142857</v>
      </c>
      <c r="S161" s="3">
        <f t="shared" si="11"/>
        <v>3175524</v>
      </c>
      <c r="T161" s="3">
        <f t="shared" si="12"/>
        <v>66.56485</v>
      </c>
      <c r="V161" s="3">
        <f t="shared" si="13"/>
        <v>77284</v>
      </c>
      <c r="W161" s="3">
        <f t="shared" si="14"/>
        <v>0</v>
      </c>
      <c r="X161" s="3">
        <f t="shared" si="15"/>
        <v>3175524</v>
      </c>
      <c r="Y161" s="3">
        <f t="shared" si="16"/>
        <v>0</v>
      </c>
    </row>
    <row r="162">
      <c r="A162" s="1">
        <v>1.588127355829E12</v>
      </c>
      <c r="B162" s="1">
        <v>321.0</v>
      </c>
      <c r="C162" s="1">
        <v>492.0</v>
      </c>
      <c r="D162" s="1">
        <v>2075.0</v>
      </c>
      <c r="E162" s="1">
        <v>2246.0</v>
      </c>
      <c r="F162" s="1">
        <v>432.0</v>
      </c>
      <c r="G162" s="3" t="b">
        <f t="shared" si="17"/>
        <v>0</v>
      </c>
      <c r="I162" s="3">
        <f t="shared" si="2"/>
        <v>1</v>
      </c>
      <c r="J162" s="3">
        <f t="shared" si="3"/>
        <v>0</v>
      </c>
      <c r="K162" s="3">
        <f t="shared" si="4"/>
        <v>1</v>
      </c>
      <c r="L162" s="3">
        <f t="shared" si="5"/>
        <v>0</v>
      </c>
      <c r="N162" s="3">
        <f t="shared" si="6"/>
        <v>13.88888889</v>
      </c>
      <c r="O162" s="3">
        <f t="shared" si="7"/>
        <v>419.9074074</v>
      </c>
      <c r="P162" s="3">
        <f t="shared" si="8"/>
        <v>60</v>
      </c>
      <c r="Q162" s="3">
        <f t="shared" si="9"/>
        <v>1814</v>
      </c>
      <c r="R162" s="3">
        <f t="shared" si="10"/>
        <v>12.85714286</v>
      </c>
      <c r="S162" s="3">
        <f t="shared" si="11"/>
        <v>3290596</v>
      </c>
      <c r="T162" s="3">
        <f t="shared" si="12"/>
        <v>66.9035</v>
      </c>
      <c r="V162" s="3">
        <f t="shared" si="13"/>
        <v>3600</v>
      </c>
      <c r="W162" s="3">
        <f t="shared" si="14"/>
        <v>0</v>
      </c>
      <c r="X162" s="3">
        <f t="shared" si="15"/>
        <v>3290596</v>
      </c>
      <c r="Y162" s="3">
        <f t="shared" si="16"/>
        <v>0</v>
      </c>
    </row>
    <row r="163">
      <c r="A163" s="1">
        <v>1.588127378198E12</v>
      </c>
      <c r="B163" s="1">
        <v>321.0</v>
      </c>
      <c r="C163" s="1">
        <v>550.0</v>
      </c>
      <c r="D163" s="1">
        <v>1647.0</v>
      </c>
      <c r="E163" s="1">
        <v>1876.0</v>
      </c>
      <c r="F163" s="1">
        <v>622.0</v>
      </c>
      <c r="G163" s="3" t="b">
        <f t="shared" si="17"/>
        <v>0</v>
      </c>
      <c r="I163" s="3">
        <f t="shared" si="2"/>
        <v>0</v>
      </c>
      <c r="J163" s="3">
        <f t="shared" si="3"/>
        <v>1</v>
      </c>
      <c r="K163" s="3">
        <f t="shared" si="4"/>
        <v>1</v>
      </c>
      <c r="L163" s="3">
        <f t="shared" si="5"/>
        <v>0</v>
      </c>
      <c r="N163" s="3">
        <f t="shared" si="6"/>
        <v>-11.5755627</v>
      </c>
      <c r="O163" s="3">
        <f t="shared" si="7"/>
        <v>201.607717</v>
      </c>
      <c r="P163" s="3">
        <f t="shared" si="8"/>
        <v>-72</v>
      </c>
      <c r="Q163" s="3">
        <f t="shared" si="9"/>
        <v>1254</v>
      </c>
      <c r="R163" s="3">
        <f t="shared" si="10"/>
        <v>18.51428571</v>
      </c>
      <c r="S163" s="3">
        <f t="shared" si="11"/>
        <v>1572516</v>
      </c>
      <c r="T163" s="3">
        <f t="shared" si="12"/>
        <v>67.27631667</v>
      </c>
      <c r="V163" s="3">
        <f t="shared" si="13"/>
        <v>0</v>
      </c>
      <c r="W163" s="3">
        <f t="shared" si="14"/>
        <v>5184</v>
      </c>
      <c r="X163" s="3">
        <f t="shared" si="15"/>
        <v>1572516</v>
      </c>
      <c r="Y163" s="3">
        <f t="shared" si="16"/>
        <v>0</v>
      </c>
    </row>
    <row r="164">
      <c r="A164" s="1">
        <v>1.588127393751E12</v>
      </c>
      <c r="B164" s="1">
        <v>321.0</v>
      </c>
      <c r="C164" s="1">
        <v>550.0</v>
      </c>
      <c r="D164" s="1">
        <v>2151.0</v>
      </c>
      <c r="E164" s="1">
        <v>2380.0</v>
      </c>
      <c r="F164" s="1">
        <v>131.0</v>
      </c>
      <c r="G164" s="3" t="b">
        <f t="shared" si="17"/>
        <v>0</v>
      </c>
      <c r="I164" s="3">
        <f t="shared" si="2"/>
        <v>1</v>
      </c>
      <c r="J164" s="3">
        <f t="shared" si="3"/>
        <v>0</v>
      </c>
      <c r="K164" s="3">
        <f t="shared" si="4"/>
        <v>1</v>
      </c>
      <c r="L164" s="3">
        <f t="shared" si="5"/>
        <v>0</v>
      </c>
      <c r="N164" s="3">
        <f t="shared" si="6"/>
        <v>319.8473282</v>
      </c>
      <c r="O164" s="3">
        <f t="shared" si="7"/>
        <v>1716.793893</v>
      </c>
      <c r="P164" s="3">
        <f t="shared" si="8"/>
        <v>419</v>
      </c>
      <c r="Q164" s="3">
        <f t="shared" si="9"/>
        <v>2249</v>
      </c>
      <c r="R164" s="3">
        <f t="shared" si="10"/>
        <v>627.0035714</v>
      </c>
      <c r="S164" s="3">
        <f t="shared" si="11"/>
        <v>5058001</v>
      </c>
      <c r="T164" s="3">
        <f t="shared" si="12"/>
        <v>67.53553333</v>
      </c>
      <c r="V164" s="3">
        <f t="shared" si="13"/>
        <v>175561</v>
      </c>
      <c r="W164" s="3">
        <f t="shared" si="14"/>
        <v>0</v>
      </c>
      <c r="X164" s="3">
        <f t="shared" si="15"/>
        <v>5058001</v>
      </c>
      <c r="Y164" s="3">
        <f t="shared" si="16"/>
        <v>0</v>
      </c>
    </row>
    <row r="165">
      <c r="A165" s="1">
        <v>1.58812741337E12</v>
      </c>
      <c r="B165" s="1">
        <v>321.0</v>
      </c>
      <c r="C165" s="1">
        <v>334.0</v>
      </c>
      <c r="D165" s="1">
        <v>5739.0</v>
      </c>
      <c r="E165" s="1">
        <v>5752.0</v>
      </c>
      <c r="F165" s="1">
        <v>597.0</v>
      </c>
      <c r="G165" s="3" t="b">
        <f t="shared" si="17"/>
        <v>0</v>
      </c>
      <c r="I165" s="3">
        <f t="shared" si="2"/>
        <v>0</v>
      </c>
      <c r="J165" s="3">
        <f t="shared" si="3"/>
        <v>1</v>
      </c>
      <c r="K165" s="3">
        <f t="shared" si="4"/>
        <v>1</v>
      </c>
      <c r="L165" s="3">
        <f t="shared" si="5"/>
        <v>0</v>
      </c>
      <c r="N165" s="3">
        <f t="shared" si="6"/>
        <v>-44.05360134</v>
      </c>
      <c r="O165" s="3">
        <f t="shared" si="7"/>
        <v>863.4840871</v>
      </c>
      <c r="P165" s="3">
        <f t="shared" si="8"/>
        <v>-263</v>
      </c>
      <c r="Q165" s="3">
        <f t="shared" si="9"/>
        <v>5155</v>
      </c>
      <c r="R165" s="3">
        <f t="shared" si="10"/>
        <v>247.0321429</v>
      </c>
      <c r="S165" s="3">
        <f t="shared" si="11"/>
        <v>26574025</v>
      </c>
      <c r="T165" s="3">
        <f t="shared" si="12"/>
        <v>67.86251667</v>
      </c>
      <c r="V165" s="3">
        <f t="shared" si="13"/>
        <v>0</v>
      </c>
      <c r="W165" s="3">
        <f t="shared" si="14"/>
        <v>69169</v>
      </c>
      <c r="X165" s="3">
        <f t="shared" si="15"/>
        <v>26574025</v>
      </c>
      <c r="Y165" s="3">
        <f t="shared" si="16"/>
        <v>0</v>
      </c>
    </row>
    <row r="166">
      <c r="A166" s="1">
        <v>1.58812743043E12</v>
      </c>
      <c r="B166" s="1">
        <v>321.0</v>
      </c>
      <c r="C166" s="1">
        <v>334.0</v>
      </c>
      <c r="D166" s="1">
        <v>3872.0</v>
      </c>
      <c r="E166" s="1">
        <v>3885.0</v>
      </c>
      <c r="F166" s="1">
        <v>13.0</v>
      </c>
      <c r="G166" s="3" t="b">
        <f t="shared" si="17"/>
        <v>0</v>
      </c>
      <c r="I166" s="3">
        <f t="shared" si="2"/>
        <v>1</v>
      </c>
      <c r="J166" s="3">
        <f t="shared" si="3"/>
        <v>0</v>
      </c>
      <c r="K166" s="3">
        <f t="shared" si="4"/>
        <v>1</v>
      </c>
      <c r="L166" s="3">
        <f t="shared" si="5"/>
        <v>0</v>
      </c>
      <c r="N166" s="3">
        <f t="shared" si="6"/>
        <v>2469.230769</v>
      </c>
      <c r="O166" s="3">
        <f t="shared" si="7"/>
        <v>29784.61538</v>
      </c>
      <c r="P166" s="3">
        <f t="shared" si="8"/>
        <v>321</v>
      </c>
      <c r="Q166" s="3">
        <f t="shared" si="9"/>
        <v>3872</v>
      </c>
      <c r="R166" s="3">
        <f t="shared" si="10"/>
        <v>368.0035714</v>
      </c>
      <c r="S166" s="3">
        <f t="shared" si="11"/>
        <v>14992384</v>
      </c>
      <c r="T166" s="3">
        <f t="shared" si="12"/>
        <v>68.14685</v>
      </c>
      <c r="V166" s="3">
        <f t="shared" si="13"/>
        <v>103041</v>
      </c>
      <c r="W166" s="3">
        <f t="shared" si="14"/>
        <v>0</v>
      </c>
      <c r="X166" s="3">
        <f t="shared" si="15"/>
        <v>14992384</v>
      </c>
      <c r="Y166" s="3">
        <f t="shared" si="16"/>
        <v>0</v>
      </c>
    </row>
    <row r="167">
      <c r="A167" s="1">
        <v>1.588127446531E12</v>
      </c>
      <c r="B167" s="1">
        <v>321.0</v>
      </c>
      <c r="C167" s="1">
        <v>326.0</v>
      </c>
      <c r="D167" s="1">
        <v>3672.0</v>
      </c>
      <c r="E167" s="1">
        <v>3677.0</v>
      </c>
      <c r="F167" s="1">
        <v>279.0</v>
      </c>
      <c r="G167" s="3" t="b">
        <f t="shared" si="17"/>
        <v>0</v>
      </c>
      <c r="I167" s="3">
        <f t="shared" si="2"/>
        <v>1</v>
      </c>
      <c r="J167" s="3">
        <f t="shared" si="3"/>
        <v>0</v>
      </c>
      <c r="K167" s="3">
        <f t="shared" si="4"/>
        <v>1</v>
      </c>
      <c r="L167" s="3">
        <f t="shared" si="5"/>
        <v>0</v>
      </c>
      <c r="N167" s="3">
        <f t="shared" si="6"/>
        <v>16.84587814</v>
      </c>
      <c r="O167" s="3">
        <f t="shared" si="7"/>
        <v>1217.921147</v>
      </c>
      <c r="P167" s="3">
        <f t="shared" si="8"/>
        <v>47</v>
      </c>
      <c r="Q167" s="3">
        <f t="shared" si="9"/>
        <v>3398</v>
      </c>
      <c r="R167" s="3">
        <f t="shared" si="10"/>
        <v>7.889285714</v>
      </c>
      <c r="S167" s="3">
        <f t="shared" si="11"/>
        <v>11546404</v>
      </c>
      <c r="T167" s="3">
        <f t="shared" si="12"/>
        <v>68.4152</v>
      </c>
      <c r="V167" s="3">
        <f t="shared" si="13"/>
        <v>2209</v>
      </c>
      <c r="W167" s="3">
        <f t="shared" si="14"/>
        <v>0</v>
      </c>
      <c r="X167" s="3">
        <f t="shared" si="15"/>
        <v>11546404</v>
      </c>
      <c r="Y167" s="3">
        <f t="shared" si="16"/>
        <v>0</v>
      </c>
    </row>
    <row r="168">
      <c r="A168" s="1">
        <v>1.588127467561E12</v>
      </c>
      <c r="B168" s="1">
        <v>321.0</v>
      </c>
      <c r="C168" s="1">
        <v>326.0</v>
      </c>
      <c r="D168" s="1">
        <v>2739.0</v>
      </c>
      <c r="E168" s="1">
        <v>2744.0</v>
      </c>
      <c r="F168" s="1">
        <v>2871.0</v>
      </c>
      <c r="G168" s="3" t="b">
        <f t="shared" si="17"/>
        <v>0</v>
      </c>
      <c r="I168" s="3">
        <f t="shared" si="2"/>
        <v>0</v>
      </c>
      <c r="J168" s="3">
        <f t="shared" si="3"/>
        <v>1</v>
      </c>
      <c r="K168" s="3">
        <f t="shared" si="4"/>
        <v>0</v>
      </c>
      <c r="L168" s="3">
        <f t="shared" si="5"/>
        <v>1</v>
      </c>
      <c r="N168" s="3">
        <f t="shared" si="6"/>
        <v>-88.6450714</v>
      </c>
      <c r="O168" s="3">
        <f t="shared" si="7"/>
        <v>-4.423545803</v>
      </c>
      <c r="P168" s="3">
        <f t="shared" si="8"/>
        <v>-2545</v>
      </c>
      <c r="Q168" s="3">
        <f t="shared" si="9"/>
        <v>-127</v>
      </c>
      <c r="R168" s="3">
        <f t="shared" si="10"/>
        <v>23132.23214</v>
      </c>
      <c r="S168" s="3">
        <f t="shared" si="11"/>
        <v>16129</v>
      </c>
      <c r="T168" s="3">
        <f t="shared" si="12"/>
        <v>68.7657</v>
      </c>
      <c r="V168" s="3">
        <f t="shared" si="13"/>
        <v>0</v>
      </c>
      <c r="W168" s="3">
        <f t="shared" si="14"/>
        <v>6477025</v>
      </c>
      <c r="X168" s="3">
        <f t="shared" si="15"/>
        <v>0</v>
      </c>
      <c r="Y168" s="3">
        <f t="shared" si="16"/>
        <v>16129</v>
      </c>
    </row>
    <row r="169">
      <c r="A169" s="1">
        <v>1.588127488801E12</v>
      </c>
      <c r="B169" s="1">
        <v>321.0</v>
      </c>
      <c r="C169" s="1">
        <v>366.0</v>
      </c>
      <c r="D169" s="1">
        <v>5103.0</v>
      </c>
      <c r="E169" s="1">
        <v>5148.0</v>
      </c>
      <c r="F169" s="1">
        <v>405.0</v>
      </c>
      <c r="G169" s="3" t="b">
        <f t="shared" si="17"/>
        <v>0</v>
      </c>
      <c r="I169" s="3">
        <f t="shared" si="2"/>
        <v>0</v>
      </c>
      <c r="J169" s="3">
        <f t="shared" si="3"/>
        <v>1</v>
      </c>
      <c r="K169" s="3">
        <f t="shared" si="4"/>
        <v>1</v>
      </c>
      <c r="L169" s="3">
        <f t="shared" si="5"/>
        <v>0</v>
      </c>
      <c r="N169" s="3">
        <f t="shared" si="6"/>
        <v>-9.62962963</v>
      </c>
      <c r="O169" s="3">
        <f t="shared" si="7"/>
        <v>1171.111111</v>
      </c>
      <c r="P169" s="3">
        <f t="shared" si="8"/>
        <v>-39</v>
      </c>
      <c r="Q169" s="3">
        <f t="shared" si="9"/>
        <v>4743</v>
      </c>
      <c r="R169" s="3">
        <f t="shared" si="10"/>
        <v>5.432142857</v>
      </c>
      <c r="S169" s="3">
        <f t="shared" si="11"/>
        <v>22496049</v>
      </c>
      <c r="T169" s="3">
        <f t="shared" si="12"/>
        <v>69.1197</v>
      </c>
      <c r="V169" s="3">
        <f t="shared" si="13"/>
        <v>0</v>
      </c>
      <c r="W169" s="3">
        <f t="shared" si="14"/>
        <v>1521</v>
      </c>
      <c r="X169" s="3">
        <f t="shared" si="15"/>
        <v>22496049</v>
      </c>
      <c r="Y169" s="3">
        <f t="shared" si="16"/>
        <v>0</v>
      </c>
    </row>
    <row r="170">
      <c r="A170" s="1">
        <v>1.588127620136E12</v>
      </c>
      <c r="B170" s="1">
        <v>642.0</v>
      </c>
      <c r="C170" s="1">
        <v>1843.0</v>
      </c>
      <c r="D170" s="1">
        <v>6154.0</v>
      </c>
      <c r="E170" s="1">
        <v>7355.0</v>
      </c>
      <c r="F170" s="1">
        <v>6148.0</v>
      </c>
      <c r="G170" s="3" t="b">
        <f t="shared" si="17"/>
        <v>0</v>
      </c>
      <c r="I170" s="3">
        <f t="shared" si="2"/>
        <v>0</v>
      </c>
      <c r="J170" s="3">
        <f t="shared" si="3"/>
        <v>1</v>
      </c>
      <c r="K170" s="3">
        <f t="shared" si="4"/>
        <v>1</v>
      </c>
      <c r="L170" s="3">
        <f t="shared" si="5"/>
        <v>0</v>
      </c>
      <c r="N170" s="3">
        <f t="shared" si="6"/>
        <v>-70.02277163</v>
      </c>
      <c r="O170" s="3">
        <f t="shared" si="7"/>
        <v>19.63240078</v>
      </c>
      <c r="P170" s="3">
        <f t="shared" si="8"/>
        <v>-4305</v>
      </c>
      <c r="Q170" s="3">
        <f t="shared" si="9"/>
        <v>1207</v>
      </c>
      <c r="R170" s="3">
        <f t="shared" si="10"/>
        <v>66189.375</v>
      </c>
      <c r="S170" s="3">
        <f t="shared" si="11"/>
        <v>1456849</v>
      </c>
      <c r="T170" s="3">
        <f t="shared" si="12"/>
        <v>71.30861667</v>
      </c>
      <c r="V170" s="3">
        <f t="shared" si="13"/>
        <v>0</v>
      </c>
      <c r="W170" s="3">
        <f t="shared" si="14"/>
        <v>18533025</v>
      </c>
      <c r="X170" s="3">
        <f t="shared" si="15"/>
        <v>1456849</v>
      </c>
      <c r="Y170" s="3">
        <f t="shared" si="16"/>
        <v>0</v>
      </c>
    </row>
    <row r="171">
      <c r="A171" s="1">
        <v>1.588127682662E12</v>
      </c>
      <c r="B171" s="1">
        <v>642.0</v>
      </c>
      <c r="C171" s="1">
        <v>886.0</v>
      </c>
      <c r="D171" s="1">
        <v>6165.0</v>
      </c>
      <c r="E171" s="1">
        <v>6409.0</v>
      </c>
      <c r="F171" s="1">
        <v>15.0</v>
      </c>
      <c r="G171" s="3" t="b">
        <f t="shared" si="17"/>
        <v>0</v>
      </c>
      <c r="I171" s="3">
        <f t="shared" si="2"/>
        <v>1</v>
      </c>
      <c r="J171" s="3">
        <f t="shared" si="3"/>
        <v>0</v>
      </c>
      <c r="K171" s="3">
        <f t="shared" si="4"/>
        <v>1</v>
      </c>
      <c r="L171" s="3">
        <f t="shared" si="5"/>
        <v>0</v>
      </c>
      <c r="N171" s="3">
        <f t="shared" si="6"/>
        <v>5806.666667</v>
      </c>
      <c r="O171" s="3">
        <f t="shared" si="7"/>
        <v>42626.66667</v>
      </c>
      <c r="P171" s="3">
        <f t="shared" si="8"/>
        <v>871</v>
      </c>
      <c r="Q171" s="3">
        <f t="shared" si="9"/>
        <v>6394</v>
      </c>
      <c r="R171" s="3">
        <f t="shared" si="10"/>
        <v>2709.432143</v>
      </c>
      <c r="S171" s="3">
        <f t="shared" si="11"/>
        <v>40883236</v>
      </c>
      <c r="T171" s="3">
        <f t="shared" si="12"/>
        <v>72.35071667</v>
      </c>
      <c r="V171" s="3">
        <f t="shared" si="13"/>
        <v>758641</v>
      </c>
      <c r="W171" s="3">
        <f t="shared" si="14"/>
        <v>0</v>
      </c>
      <c r="X171" s="3">
        <f t="shared" si="15"/>
        <v>40883236</v>
      </c>
      <c r="Y171" s="3">
        <f t="shared" si="16"/>
        <v>0</v>
      </c>
    </row>
    <row r="172">
      <c r="A172" s="1">
        <v>1.588127697991E12</v>
      </c>
      <c r="B172" s="1">
        <v>642.0</v>
      </c>
      <c r="C172" s="1">
        <v>886.0</v>
      </c>
      <c r="D172" s="1">
        <v>7335.0</v>
      </c>
      <c r="E172" s="1">
        <v>7579.0</v>
      </c>
      <c r="F172" s="1">
        <v>19.0</v>
      </c>
      <c r="G172" s="3" t="b">
        <f t="shared" si="17"/>
        <v>0</v>
      </c>
      <c r="I172" s="3">
        <f t="shared" si="2"/>
        <v>1</v>
      </c>
      <c r="J172" s="3">
        <f t="shared" si="3"/>
        <v>0</v>
      </c>
      <c r="K172" s="3">
        <f t="shared" si="4"/>
        <v>1</v>
      </c>
      <c r="L172" s="3">
        <f t="shared" si="5"/>
        <v>0</v>
      </c>
      <c r="N172" s="3">
        <f t="shared" si="6"/>
        <v>4563.157895</v>
      </c>
      <c r="O172" s="3">
        <f t="shared" si="7"/>
        <v>39789.47368</v>
      </c>
      <c r="P172" s="3">
        <f t="shared" si="8"/>
        <v>867</v>
      </c>
      <c r="Q172" s="3">
        <f t="shared" si="9"/>
        <v>7560</v>
      </c>
      <c r="R172" s="3">
        <f t="shared" si="10"/>
        <v>2684.603571</v>
      </c>
      <c r="S172" s="3">
        <f t="shared" si="11"/>
        <v>57153600</v>
      </c>
      <c r="T172" s="3">
        <f t="shared" si="12"/>
        <v>72.6062</v>
      </c>
      <c r="V172" s="3">
        <f t="shared" si="13"/>
        <v>751689</v>
      </c>
      <c r="W172" s="3">
        <f t="shared" si="14"/>
        <v>0</v>
      </c>
      <c r="X172" s="3">
        <f t="shared" si="15"/>
        <v>57153600</v>
      </c>
      <c r="Y172" s="3">
        <f t="shared" si="16"/>
        <v>0</v>
      </c>
    </row>
    <row r="173">
      <c r="A173" s="1">
        <v>1.588127713249E12</v>
      </c>
      <c r="B173" s="1">
        <v>642.0</v>
      </c>
      <c r="C173" s="1">
        <v>644.0</v>
      </c>
      <c r="D173" s="1">
        <v>6780.0</v>
      </c>
      <c r="E173" s="1">
        <v>6782.0</v>
      </c>
      <c r="F173" s="1">
        <v>78.0</v>
      </c>
      <c r="G173" s="3" t="b">
        <f t="shared" si="17"/>
        <v>0</v>
      </c>
      <c r="I173" s="3">
        <f t="shared" si="2"/>
        <v>1</v>
      </c>
      <c r="J173" s="3">
        <f t="shared" si="3"/>
        <v>0</v>
      </c>
      <c r="K173" s="3">
        <f t="shared" si="4"/>
        <v>1</v>
      </c>
      <c r="L173" s="3">
        <f t="shared" si="5"/>
        <v>0</v>
      </c>
      <c r="N173" s="3">
        <f t="shared" si="6"/>
        <v>725.6410256</v>
      </c>
      <c r="O173" s="3">
        <f t="shared" si="7"/>
        <v>8594.871795</v>
      </c>
      <c r="P173" s="3">
        <f t="shared" si="8"/>
        <v>566</v>
      </c>
      <c r="Q173" s="3">
        <f t="shared" si="9"/>
        <v>6704</v>
      </c>
      <c r="R173" s="3">
        <f t="shared" si="10"/>
        <v>1144.128571</v>
      </c>
      <c r="S173" s="3">
        <f t="shared" si="11"/>
        <v>44943616</v>
      </c>
      <c r="T173" s="3">
        <f t="shared" si="12"/>
        <v>72.8605</v>
      </c>
      <c r="V173" s="3">
        <f t="shared" si="13"/>
        <v>320356</v>
      </c>
      <c r="W173" s="3">
        <f t="shared" si="14"/>
        <v>0</v>
      </c>
      <c r="X173" s="3">
        <f t="shared" si="15"/>
        <v>44943616</v>
      </c>
      <c r="Y173" s="3">
        <f t="shared" si="16"/>
        <v>0</v>
      </c>
    </row>
    <row r="174">
      <c r="A174" s="1">
        <v>1.588127732948E12</v>
      </c>
      <c r="B174" s="1">
        <v>642.0</v>
      </c>
      <c r="C174" s="1">
        <v>644.0</v>
      </c>
      <c r="D174" s="1">
        <v>6041.0</v>
      </c>
      <c r="E174" s="1">
        <v>6043.0</v>
      </c>
      <c r="F174" s="1">
        <v>587.0</v>
      </c>
      <c r="G174" s="3" t="b">
        <f t="shared" si="17"/>
        <v>0</v>
      </c>
      <c r="I174" s="3">
        <f t="shared" si="2"/>
        <v>1</v>
      </c>
      <c r="J174" s="3">
        <f t="shared" si="3"/>
        <v>0</v>
      </c>
      <c r="K174" s="3">
        <f t="shared" si="4"/>
        <v>1</v>
      </c>
      <c r="L174" s="3">
        <f t="shared" si="5"/>
        <v>0</v>
      </c>
      <c r="N174" s="3">
        <f t="shared" si="6"/>
        <v>9.710391823</v>
      </c>
      <c r="O174" s="3">
        <f t="shared" si="7"/>
        <v>929.471891</v>
      </c>
      <c r="P174" s="3">
        <f t="shared" si="8"/>
        <v>57</v>
      </c>
      <c r="Q174" s="3">
        <f t="shared" si="9"/>
        <v>5456</v>
      </c>
      <c r="R174" s="3">
        <f t="shared" si="10"/>
        <v>11.60357143</v>
      </c>
      <c r="S174" s="3">
        <f t="shared" si="11"/>
        <v>29767936</v>
      </c>
      <c r="T174" s="3">
        <f t="shared" si="12"/>
        <v>73.18881667</v>
      </c>
      <c r="V174" s="3">
        <f t="shared" si="13"/>
        <v>3249</v>
      </c>
      <c r="W174" s="3">
        <f t="shared" si="14"/>
        <v>0</v>
      </c>
      <c r="X174" s="3">
        <f t="shared" si="15"/>
        <v>29767936</v>
      </c>
      <c r="Y174" s="3">
        <f t="shared" si="16"/>
        <v>0</v>
      </c>
    </row>
    <row r="175">
      <c r="A175" s="1">
        <v>1.588127750554E12</v>
      </c>
      <c r="B175" s="1">
        <v>642.0</v>
      </c>
      <c r="C175" s="1">
        <v>737.0</v>
      </c>
      <c r="D175" s="1">
        <v>5541.0</v>
      </c>
      <c r="E175" s="1">
        <v>5636.0</v>
      </c>
      <c r="F175" s="1">
        <v>110.0</v>
      </c>
      <c r="G175" s="3" t="b">
        <f t="shared" si="17"/>
        <v>0</v>
      </c>
      <c r="I175" s="3">
        <f t="shared" si="2"/>
        <v>1</v>
      </c>
      <c r="J175" s="3">
        <f t="shared" si="3"/>
        <v>0</v>
      </c>
      <c r="K175" s="3">
        <f t="shared" si="4"/>
        <v>1</v>
      </c>
      <c r="L175" s="3">
        <f t="shared" si="5"/>
        <v>0</v>
      </c>
      <c r="N175" s="3">
        <f t="shared" si="6"/>
        <v>570</v>
      </c>
      <c r="O175" s="3">
        <f t="shared" si="7"/>
        <v>5023.636364</v>
      </c>
      <c r="P175" s="3">
        <f t="shared" si="8"/>
        <v>627</v>
      </c>
      <c r="Q175" s="3">
        <f t="shared" si="9"/>
        <v>5526</v>
      </c>
      <c r="R175" s="3">
        <f t="shared" si="10"/>
        <v>1404.032143</v>
      </c>
      <c r="S175" s="3">
        <f t="shared" si="11"/>
        <v>30536676</v>
      </c>
      <c r="T175" s="3">
        <f t="shared" si="12"/>
        <v>73.48225</v>
      </c>
      <c r="V175" s="3">
        <f t="shared" si="13"/>
        <v>393129</v>
      </c>
      <c r="W175" s="3">
        <f t="shared" si="14"/>
        <v>0</v>
      </c>
      <c r="X175" s="3">
        <f t="shared" si="15"/>
        <v>30536676</v>
      </c>
      <c r="Y175" s="3">
        <f t="shared" si="16"/>
        <v>0</v>
      </c>
    </row>
    <row r="176">
      <c r="A176" s="1">
        <v>1.58812776568E12</v>
      </c>
      <c r="B176" s="1">
        <v>642.0</v>
      </c>
      <c r="C176" s="1">
        <v>737.0</v>
      </c>
      <c r="D176" s="1">
        <v>8579.0</v>
      </c>
      <c r="E176" s="1">
        <v>8674.0</v>
      </c>
      <c r="F176" s="1">
        <v>387.0</v>
      </c>
      <c r="G176" s="3" t="b">
        <f t="shared" si="17"/>
        <v>0</v>
      </c>
      <c r="I176" s="3">
        <f t="shared" si="2"/>
        <v>1</v>
      </c>
      <c r="J176" s="3">
        <f t="shared" si="3"/>
        <v>0</v>
      </c>
      <c r="K176" s="3">
        <f t="shared" si="4"/>
        <v>1</v>
      </c>
      <c r="L176" s="3">
        <f t="shared" si="5"/>
        <v>0</v>
      </c>
      <c r="N176" s="3">
        <f t="shared" si="6"/>
        <v>90.43927649</v>
      </c>
      <c r="O176" s="3">
        <f t="shared" si="7"/>
        <v>2141.343669</v>
      </c>
      <c r="P176" s="3">
        <f t="shared" si="8"/>
        <v>350</v>
      </c>
      <c r="Q176" s="3">
        <f t="shared" si="9"/>
        <v>8287</v>
      </c>
      <c r="R176" s="3">
        <f t="shared" si="10"/>
        <v>437.5</v>
      </c>
      <c r="S176" s="3">
        <f t="shared" si="11"/>
        <v>68674369</v>
      </c>
      <c r="T176" s="3">
        <f t="shared" si="12"/>
        <v>73.73435</v>
      </c>
      <c r="V176" s="3">
        <f t="shared" si="13"/>
        <v>122500</v>
      </c>
      <c r="W176" s="3">
        <f t="shared" si="14"/>
        <v>0</v>
      </c>
      <c r="X176" s="3">
        <f t="shared" si="15"/>
        <v>68674369</v>
      </c>
      <c r="Y176" s="3">
        <f t="shared" si="16"/>
        <v>0</v>
      </c>
    </row>
    <row r="177">
      <c r="A177" s="1">
        <v>1.588127784472E12</v>
      </c>
      <c r="B177" s="1">
        <v>642.0</v>
      </c>
      <c r="C177" s="1">
        <v>697.0</v>
      </c>
      <c r="D177" s="1">
        <v>4858.0</v>
      </c>
      <c r="E177" s="1">
        <v>4913.0</v>
      </c>
      <c r="F177" s="1">
        <v>41.0</v>
      </c>
      <c r="G177" s="3" t="b">
        <f t="shared" si="17"/>
        <v>0</v>
      </c>
      <c r="I177" s="3">
        <f t="shared" si="2"/>
        <v>1</v>
      </c>
      <c r="J177" s="3">
        <f t="shared" si="3"/>
        <v>0</v>
      </c>
      <c r="K177" s="3">
        <f t="shared" si="4"/>
        <v>1</v>
      </c>
      <c r="L177" s="3">
        <f t="shared" si="5"/>
        <v>0</v>
      </c>
      <c r="N177" s="3">
        <f t="shared" si="6"/>
        <v>1600</v>
      </c>
      <c r="O177" s="3">
        <f t="shared" si="7"/>
        <v>11882.92683</v>
      </c>
      <c r="P177" s="3">
        <f t="shared" si="8"/>
        <v>656</v>
      </c>
      <c r="Q177" s="3">
        <f t="shared" si="9"/>
        <v>4872</v>
      </c>
      <c r="R177" s="3">
        <f t="shared" si="10"/>
        <v>1536.914286</v>
      </c>
      <c r="S177" s="3">
        <f t="shared" si="11"/>
        <v>23736384</v>
      </c>
      <c r="T177" s="3">
        <f t="shared" si="12"/>
        <v>74.04755</v>
      </c>
      <c r="V177" s="3">
        <f t="shared" si="13"/>
        <v>430336</v>
      </c>
      <c r="W177" s="3">
        <f t="shared" si="14"/>
        <v>0</v>
      </c>
      <c r="X177" s="3">
        <f t="shared" si="15"/>
        <v>23736384</v>
      </c>
      <c r="Y177" s="3">
        <f t="shared" si="16"/>
        <v>0</v>
      </c>
    </row>
    <row r="178">
      <c r="A178" s="1">
        <v>1.588127801361E12</v>
      </c>
      <c r="B178" s="1">
        <v>642.0</v>
      </c>
      <c r="C178" s="1">
        <v>697.0</v>
      </c>
      <c r="D178" s="1">
        <v>9119.0</v>
      </c>
      <c r="E178" s="1">
        <v>9174.0</v>
      </c>
      <c r="F178" s="1">
        <v>1275.0</v>
      </c>
      <c r="G178" s="3" t="b">
        <f t="shared" si="17"/>
        <v>0</v>
      </c>
      <c r="I178" s="3">
        <f t="shared" si="2"/>
        <v>0</v>
      </c>
      <c r="J178" s="3">
        <f t="shared" si="3"/>
        <v>1</v>
      </c>
      <c r="K178" s="3">
        <f t="shared" si="4"/>
        <v>1</v>
      </c>
      <c r="L178" s="3">
        <f t="shared" si="5"/>
        <v>0</v>
      </c>
      <c r="N178" s="3">
        <f t="shared" si="6"/>
        <v>-45.33333333</v>
      </c>
      <c r="O178" s="3">
        <f t="shared" si="7"/>
        <v>619.5294118</v>
      </c>
      <c r="P178" s="3">
        <f t="shared" si="8"/>
        <v>-578</v>
      </c>
      <c r="Q178" s="3">
        <f t="shared" si="9"/>
        <v>7899</v>
      </c>
      <c r="R178" s="3">
        <f t="shared" si="10"/>
        <v>1193.157143</v>
      </c>
      <c r="S178" s="3">
        <f t="shared" si="11"/>
        <v>62394201</v>
      </c>
      <c r="T178" s="3">
        <f t="shared" si="12"/>
        <v>74.32903333</v>
      </c>
      <c r="V178" s="3">
        <f t="shared" si="13"/>
        <v>0</v>
      </c>
      <c r="W178" s="3">
        <f t="shared" si="14"/>
        <v>334084</v>
      </c>
      <c r="X178" s="3">
        <f t="shared" si="15"/>
        <v>62394201</v>
      </c>
      <c r="Y178" s="3">
        <f t="shared" si="16"/>
        <v>0</v>
      </c>
    </row>
    <row r="179">
      <c r="A179" s="1">
        <v>1.588127816945E12</v>
      </c>
      <c r="B179" s="1">
        <v>642.0</v>
      </c>
      <c r="C179" s="1">
        <v>652.0</v>
      </c>
      <c r="D179" s="1">
        <v>6581.0</v>
      </c>
      <c r="E179" s="1">
        <v>6591.0</v>
      </c>
      <c r="F179" s="1">
        <v>66.0</v>
      </c>
      <c r="G179" s="3" t="b">
        <f t="shared" si="17"/>
        <v>0</v>
      </c>
      <c r="I179" s="3">
        <f t="shared" si="2"/>
        <v>1</v>
      </c>
      <c r="J179" s="3">
        <f t="shared" si="3"/>
        <v>0</v>
      </c>
      <c r="K179" s="3">
        <f t="shared" si="4"/>
        <v>1</v>
      </c>
      <c r="L179" s="3">
        <f t="shared" si="5"/>
        <v>0</v>
      </c>
      <c r="N179" s="3">
        <f t="shared" si="6"/>
        <v>887.8787879</v>
      </c>
      <c r="O179" s="3">
        <f t="shared" si="7"/>
        <v>9886.363636</v>
      </c>
      <c r="P179" s="3">
        <f t="shared" si="8"/>
        <v>586</v>
      </c>
      <c r="Q179" s="3">
        <f t="shared" si="9"/>
        <v>6525</v>
      </c>
      <c r="R179" s="3">
        <f t="shared" si="10"/>
        <v>1226.414286</v>
      </c>
      <c r="S179" s="3">
        <f t="shared" si="11"/>
        <v>42575625</v>
      </c>
      <c r="T179" s="3">
        <f t="shared" si="12"/>
        <v>74.58876667</v>
      </c>
      <c r="V179" s="3">
        <f t="shared" si="13"/>
        <v>343396</v>
      </c>
      <c r="W179" s="3">
        <f t="shared" si="14"/>
        <v>0</v>
      </c>
      <c r="X179" s="3">
        <f t="shared" si="15"/>
        <v>42575625</v>
      </c>
      <c r="Y179" s="3">
        <f t="shared" si="16"/>
        <v>0</v>
      </c>
    </row>
    <row r="180">
      <c r="A180" s="1">
        <v>1.588127832449E12</v>
      </c>
      <c r="B180" s="1">
        <v>642.0</v>
      </c>
      <c r="C180" s="1">
        <v>652.0</v>
      </c>
      <c r="D180" s="1">
        <v>6670.0</v>
      </c>
      <c r="E180" s="1">
        <v>6680.0</v>
      </c>
      <c r="F180" s="1">
        <v>132.0</v>
      </c>
      <c r="G180" s="3" t="b">
        <f t="shared" si="17"/>
        <v>0</v>
      </c>
      <c r="I180" s="3">
        <f t="shared" si="2"/>
        <v>1</v>
      </c>
      <c r="J180" s="3">
        <f t="shared" si="3"/>
        <v>0</v>
      </c>
      <c r="K180" s="3">
        <f t="shared" si="4"/>
        <v>1</v>
      </c>
      <c r="L180" s="3">
        <f t="shared" si="5"/>
        <v>0</v>
      </c>
      <c r="N180" s="3">
        <f t="shared" si="6"/>
        <v>393.9393939</v>
      </c>
      <c r="O180" s="3">
        <f t="shared" si="7"/>
        <v>4960.606061</v>
      </c>
      <c r="P180" s="3">
        <f t="shared" si="8"/>
        <v>520</v>
      </c>
      <c r="Q180" s="3">
        <f t="shared" si="9"/>
        <v>6548</v>
      </c>
      <c r="R180" s="3">
        <f t="shared" si="10"/>
        <v>965.7142857</v>
      </c>
      <c r="S180" s="3">
        <f t="shared" si="11"/>
        <v>42876304</v>
      </c>
      <c r="T180" s="3">
        <f t="shared" si="12"/>
        <v>74.84716667</v>
      </c>
      <c r="V180" s="3">
        <f t="shared" si="13"/>
        <v>270400</v>
      </c>
      <c r="W180" s="3">
        <f t="shared" si="14"/>
        <v>0</v>
      </c>
      <c r="X180" s="3">
        <f t="shared" si="15"/>
        <v>42876304</v>
      </c>
      <c r="Y180" s="3">
        <f t="shared" si="16"/>
        <v>0</v>
      </c>
    </row>
    <row r="181">
      <c r="A181" s="1">
        <v>1.588127847548E12</v>
      </c>
      <c r="B181" s="1">
        <v>642.0</v>
      </c>
      <c r="C181" s="1">
        <v>643.0</v>
      </c>
      <c r="D181" s="1">
        <v>6766.0</v>
      </c>
      <c r="E181" s="1">
        <v>6767.0</v>
      </c>
      <c r="F181" s="1">
        <v>38.0</v>
      </c>
      <c r="G181" s="3" t="b">
        <f t="shared" si="17"/>
        <v>0</v>
      </c>
      <c r="I181" s="3">
        <f t="shared" si="2"/>
        <v>1</v>
      </c>
      <c r="J181" s="3">
        <f t="shared" si="3"/>
        <v>0</v>
      </c>
      <c r="K181" s="3">
        <f t="shared" si="4"/>
        <v>1</v>
      </c>
      <c r="L181" s="3">
        <f t="shared" si="5"/>
        <v>0</v>
      </c>
      <c r="N181" s="3">
        <f t="shared" si="6"/>
        <v>1592.105263</v>
      </c>
      <c r="O181" s="3">
        <f t="shared" si="7"/>
        <v>17707.89474</v>
      </c>
      <c r="P181" s="3">
        <f t="shared" si="8"/>
        <v>605</v>
      </c>
      <c r="Q181" s="3">
        <f t="shared" si="9"/>
        <v>6729</v>
      </c>
      <c r="R181" s="3">
        <f t="shared" si="10"/>
        <v>1307.232143</v>
      </c>
      <c r="S181" s="3">
        <f t="shared" si="11"/>
        <v>45279441</v>
      </c>
      <c r="T181" s="3">
        <f t="shared" si="12"/>
        <v>75.09881667</v>
      </c>
      <c r="V181" s="3">
        <f t="shared" si="13"/>
        <v>366025</v>
      </c>
      <c r="W181" s="3">
        <f t="shared" si="14"/>
        <v>0</v>
      </c>
      <c r="X181" s="3">
        <f t="shared" si="15"/>
        <v>45279441</v>
      </c>
      <c r="Y181" s="3">
        <f t="shared" si="16"/>
        <v>0</v>
      </c>
    </row>
    <row r="182">
      <c r="A182" s="1">
        <v>1.588127864713E12</v>
      </c>
      <c r="B182" s="1">
        <v>642.0</v>
      </c>
      <c r="C182" s="1">
        <v>643.0</v>
      </c>
      <c r="D182" s="1">
        <v>8194.0</v>
      </c>
      <c r="E182" s="1">
        <v>8195.0</v>
      </c>
      <c r="F182" s="1">
        <v>22.0</v>
      </c>
      <c r="G182" s="3" t="b">
        <f t="shared" si="17"/>
        <v>0</v>
      </c>
      <c r="I182" s="3">
        <f t="shared" si="2"/>
        <v>1</v>
      </c>
      <c r="J182" s="3">
        <f t="shared" si="3"/>
        <v>0</v>
      </c>
      <c r="K182" s="3">
        <f t="shared" si="4"/>
        <v>1</v>
      </c>
      <c r="L182" s="3">
        <f t="shared" si="5"/>
        <v>0</v>
      </c>
      <c r="N182" s="3">
        <f t="shared" si="6"/>
        <v>2822.727273</v>
      </c>
      <c r="O182" s="3">
        <f t="shared" si="7"/>
        <v>37150</v>
      </c>
      <c r="P182" s="3">
        <f t="shared" si="8"/>
        <v>621</v>
      </c>
      <c r="Q182" s="3">
        <f t="shared" si="9"/>
        <v>8173</v>
      </c>
      <c r="R182" s="3">
        <f t="shared" si="10"/>
        <v>1377.289286</v>
      </c>
      <c r="S182" s="3">
        <f t="shared" si="11"/>
        <v>66797929</v>
      </c>
      <c r="T182" s="3">
        <f t="shared" si="12"/>
        <v>75.3849</v>
      </c>
      <c r="V182" s="3">
        <f t="shared" si="13"/>
        <v>385641</v>
      </c>
      <c r="W182" s="3">
        <f t="shared" si="14"/>
        <v>0</v>
      </c>
      <c r="X182" s="3">
        <f t="shared" si="15"/>
        <v>66797929</v>
      </c>
      <c r="Y182" s="3">
        <f t="shared" si="16"/>
        <v>0</v>
      </c>
    </row>
    <row r="183">
      <c r="A183" s="1">
        <v>1.588127879201E12</v>
      </c>
      <c r="B183" s="1">
        <v>642.0</v>
      </c>
      <c r="C183" s="1">
        <v>656.0</v>
      </c>
      <c r="D183" s="1">
        <v>8072.0</v>
      </c>
      <c r="E183" s="1">
        <v>8086.0</v>
      </c>
      <c r="F183" s="1">
        <v>44.0</v>
      </c>
      <c r="G183" s="3" t="b">
        <f t="shared" si="17"/>
        <v>0</v>
      </c>
      <c r="I183" s="3">
        <f t="shared" si="2"/>
        <v>1</v>
      </c>
      <c r="J183" s="3">
        <f t="shared" si="3"/>
        <v>0</v>
      </c>
      <c r="K183" s="3">
        <f t="shared" si="4"/>
        <v>1</v>
      </c>
      <c r="L183" s="3">
        <f t="shared" si="5"/>
        <v>0</v>
      </c>
      <c r="N183" s="3">
        <f t="shared" si="6"/>
        <v>1390.909091</v>
      </c>
      <c r="O183" s="3">
        <f t="shared" si="7"/>
        <v>18277.27273</v>
      </c>
      <c r="P183" s="3">
        <f t="shared" si="8"/>
        <v>612</v>
      </c>
      <c r="Q183" s="3">
        <f t="shared" si="9"/>
        <v>8042</v>
      </c>
      <c r="R183" s="3">
        <f t="shared" si="10"/>
        <v>1337.657143</v>
      </c>
      <c r="S183" s="3">
        <f t="shared" si="11"/>
        <v>64673764</v>
      </c>
      <c r="T183" s="3">
        <f t="shared" si="12"/>
        <v>75.62636667</v>
      </c>
      <c r="V183" s="3">
        <f t="shared" si="13"/>
        <v>374544</v>
      </c>
      <c r="W183" s="3">
        <f t="shared" si="14"/>
        <v>0</v>
      </c>
      <c r="X183" s="3">
        <f t="shared" si="15"/>
        <v>64673764</v>
      </c>
      <c r="Y183" s="3">
        <f t="shared" si="16"/>
        <v>0</v>
      </c>
    </row>
    <row r="184">
      <c r="A184" s="1">
        <v>1.588127894391E12</v>
      </c>
      <c r="B184" s="1">
        <v>642.0</v>
      </c>
      <c r="C184" s="1">
        <v>656.0</v>
      </c>
      <c r="D184" s="1">
        <v>8992.0</v>
      </c>
      <c r="E184" s="1">
        <v>9006.0</v>
      </c>
      <c r="F184" s="1">
        <v>958.0</v>
      </c>
      <c r="G184" s="3" t="b">
        <f t="shared" si="17"/>
        <v>0</v>
      </c>
      <c r="I184" s="3">
        <f t="shared" si="2"/>
        <v>0</v>
      </c>
      <c r="J184" s="3">
        <f t="shared" si="3"/>
        <v>1</v>
      </c>
      <c r="K184" s="3">
        <f t="shared" si="4"/>
        <v>1</v>
      </c>
      <c r="L184" s="3">
        <f t="shared" si="5"/>
        <v>0</v>
      </c>
      <c r="N184" s="3">
        <f t="shared" si="6"/>
        <v>-31.52400835</v>
      </c>
      <c r="O184" s="3">
        <f t="shared" si="7"/>
        <v>840.0835073</v>
      </c>
      <c r="P184" s="3">
        <f t="shared" si="8"/>
        <v>-302</v>
      </c>
      <c r="Q184" s="3">
        <f t="shared" si="9"/>
        <v>8048</v>
      </c>
      <c r="R184" s="3">
        <f t="shared" si="10"/>
        <v>325.7285714</v>
      </c>
      <c r="S184" s="3">
        <f t="shared" si="11"/>
        <v>64770304</v>
      </c>
      <c r="T184" s="3">
        <f t="shared" si="12"/>
        <v>75.87953333</v>
      </c>
      <c r="V184" s="3">
        <f t="shared" si="13"/>
        <v>0</v>
      </c>
      <c r="W184" s="3">
        <f t="shared" si="14"/>
        <v>91204</v>
      </c>
      <c r="X184" s="3">
        <f t="shared" si="15"/>
        <v>64770304</v>
      </c>
      <c r="Y184" s="3">
        <f t="shared" si="16"/>
        <v>0</v>
      </c>
    </row>
    <row r="185">
      <c r="A185" s="1">
        <v>1.588127911268E12</v>
      </c>
      <c r="B185" s="1">
        <v>642.0</v>
      </c>
      <c r="C185" s="1">
        <v>643.0</v>
      </c>
      <c r="D185" s="1">
        <v>4572.0</v>
      </c>
      <c r="E185" s="1">
        <v>4573.0</v>
      </c>
      <c r="F185" s="1">
        <v>63.0</v>
      </c>
      <c r="G185" s="3" t="b">
        <f t="shared" si="17"/>
        <v>0</v>
      </c>
      <c r="I185" s="3">
        <f t="shared" si="2"/>
        <v>1</v>
      </c>
      <c r="J185" s="3">
        <f t="shared" si="3"/>
        <v>0</v>
      </c>
      <c r="K185" s="3">
        <f t="shared" si="4"/>
        <v>1</v>
      </c>
      <c r="L185" s="3">
        <f t="shared" si="5"/>
        <v>0</v>
      </c>
      <c r="N185" s="3">
        <f t="shared" si="6"/>
        <v>920.6349206</v>
      </c>
      <c r="O185" s="3">
        <f t="shared" si="7"/>
        <v>7158.730159</v>
      </c>
      <c r="P185" s="3">
        <f t="shared" si="8"/>
        <v>580</v>
      </c>
      <c r="Q185" s="3">
        <f t="shared" si="9"/>
        <v>4510</v>
      </c>
      <c r="R185" s="3">
        <f t="shared" si="10"/>
        <v>1201.428571</v>
      </c>
      <c r="S185" s="3">
        <f t="shared" si="11"/>
        <v>20340100</v>
      </c>
      <c r="T185" s="3">
        <f t="shared" si="12"/>
        <v>76.16081667</v>
      </c>
      <c r="V185" s="3">
        <f t="shared" si="13"/>
        <v>336400</v>
      </c>
      <c r="W185" s="3">
        <f t="shared" si="14"/>
        <v>0</v>
      </c>
      <c r="X185" s="3">
        <f t="shared" si="15"/>
        <v>20340100</v>
      </c>
      <c r="Y185" s="3">
        <f t="shared" si="16"/>
        <v>0</v>
      </c>
    </row>
    <row r="186">
      <c r="A186" s="1">
        <v>1.588127930177E12</v>
      </c>
      <c r="B186" s="1">
        <v>642.0</v>
      </c>
      <c r="C186" s="1">
        <v>643.0</v>
      </c>
      <c r="D186" s="1">
        <v>7567.0</v>
      </c>
      <c r="E186" s="1">
        <v>7568.0</v>
      </c>
      <c r="F186" s="1">
        <v>246.0</v>
      </c>
      <c r="G186" s="3" t="b">
        <f t="shared" si="17"/>
        <v>0</v>
      </c>
      <c r="I186" s="3">
        <f t="shared" si="2"/>
        <v>1</v>
      </c>
      <c r="J186" s="3">
        <f t="shared" si="3"/>
        <v>0</v>
      </c>
      <c r="K186" s="3">
        <f t="shared" si="4"/>
        <v>1</v>
      </c>
      <c r="L186" s="3">
        <f t="shared" si="5"/>
        <v>0</v>
      </c>
      <c r="N186" s="3">
        <f t="shared" si="6"/>
        <v>161.3821138</v>
      </c>
      <c r="O186" s="3">
        <f t="shared" si="7"/>
        <v>2976.422764</v>
      </c>
      <c r="P186" s="3">
        <f t="shared" si="8"/>
        <v>397</v>
      </c>
      <c r="Q186" s="3">
        <f t="shared" si="9"/>
        <v>7322</v>
      </c>
      <c r="R186" s="3">
        <f t="shared" si="10"/>
        <v>562.8892857</v>
      </c>
      <c r="S186" s="3">
        <f t="shared" si="11"/>
        <v>53611684</v>
      </c>
      <c r="T186" s="3">
        <f t="shared" si="12"/>
        <v>76.47596667</v>
      </c>
      <c r="V186" s="3">
        <f t="shared" si="13"/>
        <v>157609</v>
      </c>
      <c r="W186" s="3">
        <f t="shared" si="14"/>
        <v>0</v>
      </c>
      <c r="X186" s="3">
        <f t="shared" si="15"/>
        <v>53611684</v>
      </c>
      <c r="Y186" s="3">
        <f t="shared" si="16"/>
        <v>0</v>
      </c>
    </row>
    <row r="187">
      <c r="A187" s="1">
        <v>1.588127946119E12</v>
      </c>
      <c r="B187" s="1">
        <v>642.0</v>
      </c>
      <c r="C187" s="1">
        <v>644.0</v>
      </c>
      <c r="D187" s="1">
        <v>7537.0</v>
      </c>
      <c r="E187" s="1">
        <v>7539.0</v>
      </c>
      <c r="F187" s="1">
        <v>13.0</v>
      </c>
      <c r="G187" s="3" t="b">
        <f t="shared" si="17"/>
        <v>0</v>
      </c>
      <c r="I187" s="3">
        <f t="shared" si="2"/>
        <v>1</v>
      </c>
      <c r="J187" s="3">
        <f t="shared" si="3"/>
        <v>0</v>
      </c>
      <c r="K187" s="3">
        <f t="shared" si="4"/>
        <v>1</v>
      </c>
      <c r="L187" s="3">
        <f t="shared" si="5"/>
        <v>0</v>
      </c>
      <c r="N187" s="3">
        <f t="shared" si="6"/>
        <v>4853.846154</v>
      </c>
      <c r="O187" s="3">
        <f t="shared" si="7"/>
        <v>57892.30769</v>
      </c>
      <c r="P187" s="3">
        <f t="shared" si="8"/>
        <v>631</v>
      </c>
      <c r="Q187" s="3">
        <f t="shared" si="9"/>
        <v>7526</v>
      </c>
      <c r="R187" s="3">
        <f t="shared" si="10"/>
        <v>1422.003571</v>
      </c>
      <c r="S187" s="3">
        <f t="shared" si="11"/>
        <v>56640676</v>
      </c>
      <c r="T187" s="3">
        <f t="shared" si="12"/>
        <v>76.74166667</v>
      </c>
      <c r="V187" s="3">
        <f t="shared" si="13"/>
        <v>398161</v>
      </c>
      <c r="W187" s="3">
        <f t="shared" si="14"/>
        <v>0</v>
      </c>
      <c r="X187" s="3">
        <f t="shared" si="15"/>
        <v>56640676</v>
      </c>
      <c r="Y187" s="3">
        <f t="shared" si="16"/>
        <v>0</v>
      </c>
    </row>
    <row r="188">
      <c r="A188" s="1">
        <v>1.588127963086E12</v>
      </c>
      <c r="B188" s="1">
        <v>642.0</v>
      </c>
      <c r="C188" s="1">
        <v>644.0</v>
      </c>
      <c r="D188" s="1">
        <v>4685.0</v>
      </c>
      <c r="E188" s="1">
        <v>4687.0</v>
      </c>
      <c r="F188" s="1">
        <v>109.0</v>
      </c>
      <c r="G188" s="3" t="b">
        <f t="shared" si="17"/>
        <v>0</v>
      </c>
      <c r="I188" s="3">
        <f t="shared" si="2"/>
        <v>1</v>
      </c>
      <c r="J188" s="3">
        <f t="shared" si="3"/>
        <v>0</v>
      </c>
      <c r="K188" s="3">
        <f t="shared" si="4"/>
        <v>1</v>
      </c>
      <c r="L188" s="3">
        <f t="shared" si="5"/>
        <v>0</v>
      </c>
      <c r="N188" s="3">
        <f t="shared" si="6"/>
        <v>490.8256881</v>
      </c>
      <c r="O188" s="3">
        <f t="shared" si="7"/>
        <v>4200</v>
      </c>
      <c r="P188" s="3">
        <f t="shared" si="8"/>
        <v>535</v>
      </c>
      <c r="Q188" s="3">
        <f t="shared" si="9"/>
        <v>4578</v>
      </c>
      <c r="R188" s="3">
        <f t="shared" si="10"/>
        <v>1022.232143</v>
      </c>
      <c r="S188" s="3">
        <f t="shared" si="11"/>
        <v>20958084</v>
      </c>
      <c r="T188" s="3">
        <f t="shared" si="12"/>
        <v>77.02445</v>
      </c>
      <c r="V188" s="3">
        <f t="shared" si="13"/>
        <v>286225</v>
      </c>
      <c r="W188" s="3">
        <f t="shared" si="14"/>
        <v>0</v>
      </c>
      <c r="X188" s="3">
        <f t="shared" si="15"/>
        <v>20958084</v>
      </c>
      <c r="Y188" s="3">
        <f t="shared" si="16"/>
        <v>0</v>
      </c>
    </row>
    <row r="189">
      <c r="A189" s="1">
        <v>1.588127980054E12</v>
      </c>
      <c r="B189" s="1">
        <v>642.0</v>
      </c>
      <c r="C189" s="1">
        <v>834.0</v>
      </c>
      <c r="D189" s="1">
        <v>4678.0</v>
      </c>
      <c r="E189" s="1">
        <v>4870.0</v>
      </c>
      <c r="F189" s="1">
        <v>43.0</v>
      </c>
      <c r="G189" s="3" t="b">
        <f t="shared" si="17"/>
        <v>0</v>
      </c>
      <c r="I189" s="3">
        <f t="shared" si="2"/>
        <v>1</v>
      </c>
      <c r="J189" s="3">
        <f t="shared" si="3"/>
        <v>0</v>
      </c>
      <c r="K189" s="3">
        <f t="shared" si="4"/>
        <v>1</v>
      </c>
      <c r="L189" s="3">
        <f t="shared" si="5"/>
        <v>0</v>
      </c>
      <c r="N189" s="3">
        <f t="shared" si="6"/>
        <v>1839.534884</v>
      </c>
      <c r="O189" s="3">
        <f t="shared" si="7"/>
        <v>11225.5814</v>
      </c>
      <c r="P189" s="3">
        <f t="shared" si="8"/>
        <v>791</v>
      </c>
      <c r="Q189" s="3">
        <f t="shared" si="9"/>
        <v>4827</v>
      </c>
      <c r="R189" s="3">
        <f t="shared" si="10"/>
        <v>2234.575</v>
      </c>
      <c r="S189" s="3">
        <f t="shared" si="11"/>
        <v>23299929</v>
      </c>
      <c r="T189" s="3">
        <f t="shared" si="12"/>
        <v>77.30725</v>
      </c>
      <c r="V189" s="3">
        <f t="shared" si="13"/>
        <v>625681</v>
      </c>
      <c r="W189" s="3">
        <f t="shared" si="14"/>
        <v>0</v>
      </c>
      <c r="X189" s="3">
        <f t="shared" si="15"/>
        <v>23299929</v>
      </c>
      <c r="Y189" s="3">
        <f t="shared" si="16"/>
        <v>0</v>
      </c>
    </row>
    <row r="190">
      <c r="A190" s="1">
        <v>1.588127994996E12</v>
      </c>
      <c r="B190" s="1">
        <v>642.0</v>
      </c>
      <c r="C190" s="1">
        <v>834.0</v>
      </c>
      <c r="D190" s="1">
        <v>5853.0</v>
      </c>
      <c r="E190" s="1">
        <v>6045.0</v>
      </c>
      <c r="F190" s="1">
        <v>170.0</v>
      </c>
      <c r="G190" s="3" t="b">
        <f t="shared" si="17"/>
        <v>0</v>
      </c>
      <c r="I190" s="3">
        <f t="shared" si="2"/>
        <v>1</v>
      </c>
      <c r="J190" s="3">
        <f t="shared" si="3"/>
        <v>0</v>
      </c>
      <c r="K190" s="3">
        <f t="shared" si="4"/>
        <v>1</v>
      </c>
      <c r="L190" s="3">
        <f t="shared" si="5"/>
        <v>0</v>
      </c>
      <c r="N190" s="3">
        <f t="shared" si="6"/>
        <v>390.5882353</v>
      </c>
      <c r="O190" s="3">
        <f t="shared" si="7"/>
        <v>3455.882353</v>
      </c>
      <c r="P190" s="3">
        <f t="shared" si="8"/>
        <v>664</v>
      </c>
      <c r="Q190" s="3">
        <f t="shared" si="9"/>
        <v>5875</v>
      </c>
      <c r="R190" s="3">
        <f t="shared" si="10"/>
        <v>1574.628571</v>
      </c>
      <c r="S190" s="3">
        <f t="shared" si="11"/>
        <v>34515625</v>
      </c>
      <c r="T190" s="3">
        <f t="shared" si="12"/>
        <v>77.55628333</v>
      </c>
      <c r="V190" s="3">
        <f t="shared" si="13"/>
        <v>440896</v>
      </c>
      <c r="W190" s="3">
        <f t="shared" si="14"/>
        <v>0</v>
      </c>
      <c r="X190" s="3">
        <f t="shared" si="15"/>
        <v>34515625</v>
      </c>
      <c r="Y190" s="3">
        <f t="shared" si="16"/>
        <v>0</v>
      </c>
    </row>
    <row r="191">
      <c r="A191" s="1">
        <v>1.588128011276E12</v>
      </c>
      <c r="B191" s="1">
        <v>642.0</v>
      </c>
      <c r="C191" s="1">
        <v>664.0</v>
      </c>
      <c r="D191" s="1">
        <v>6528.0</v>
      </c>
      <c r="E191" s="1">
        <v>6550.0</v>
      </c>
      <c r="F191" s="1">
        <v>743.0</v>
      </c>
      <c r="G191" s="3" t="b">
        <f t="shared" si="17"/>
        <v>0</v>
      </c>
      <c r="I191" s="3">
        <f t="shared" si="2"/>
        <v>0</v>
      </c>
      <c r="J191" s="3">
        <f t="shared" si="3"/>
        <v>1</v>
      </c>
      <c r="K191" s="3">
        <f t="shared" si="4"/>
        <v>1</v>
      </c>
      <c r="L191" s="3">
        <f t="shared" si="5"/>
        <v>0</v>
      </c>
      <c r="N191" s="3">
        <f t="shared" si="6"/>
        <v>-10.63257066</v>
      </c>
      <c r="O191" s="3">
        <f t="shared" si="7"/>
        <v>781.5612382</v>
      </c>
      <c r="P191" s="3">
        <f t="shared" si="8"/>
        <v>-79</v>
      </c>
      <c r="Q191" s="3">
        <f t="shared" si="9"/>
        <v>5807</v>
      </c>
      <c r="R191" s="3">
        <f t="shared" si="10"/>
        <v>22.28928571</v>
      </c>
      <c r="S191" s="3">
        <f t="shared" si="11"/>
        <v>33721249</v>
      </c>
      <c r="T191" s="3">
        <f t="shared" si="12"/>
        <v>77.82761667</v>
      </c>
      <c r="V191" s="3">
        <f t="shared" si="13"/>
        <v>0</v>
      </c>
      <c r="W191" s="3">
        <f t="shared" si="14"/>
        <v>6241</v>
      </c>
      <c r="X191" s="3">
        <f t="shared" si="15"/>
        <v>33721249</v>
      </c>
      <c r="Y191" s="3">
        <f t="shared" si="16"/>
        <v>0</v>
      </c>
    </row>
    <row r="192">
      <c r="A192" s="1">
        <v>1.588128028517E12</v>
      </c>
      <c r="B192" s="1">
        <v>642.0</v>
      </c>
      <c r="C192" s="1">
        <v>664.0</v>
      </c>
      <c r="D192" s="1">
        <v>9258.0</v>
      </c>
      <c r="E192" s="1">
        <v>9280.0</v>
      </c>
      <c r="F192" s="1">
        <v>42.0</v>
      </c>
      <c r="G192" s="3" t="b">
        <f t="shared" si="17"/>
        <v>0</v>
      </c>
      <c r="I192" s="3">
        <f t="shared" si="2"/>
        <v>1</v>
      </c>
      <c r="J192" s="3">
        <f t="shared" si="3"/>
        <v>0</v>
      </c>
      <c r="K192" s="3">
        <f t="shared" si="4"/>
        <v>1</v>
      </c>
      <c r="L192" s="3">
        <f t="shared" si="5"/>
        <v>0</v>
      </c>
      <c r="N192" s="3">
        <f t="shared" si="6"/>
        <v>1480.952381</v>
      </c>
      <c r="O192" s="3">
        <f t="shared" si="7"/>
        <v>21995.2381</v>
      </c>
      <c r="P192" s="3">
        <f t="shared" si="8"/>
        <v>622</v>
      </c>
      <c r="Q192" s="3">
        <f t="shared" si="9"/>
        <v>9238</v>
      </c>
      <c r="R192" s="3">
        <f t="shared" si="10"/>
        <v>1381.728571</v>
      </c>
      <c r="S192" s="3">
        <f t="shared" si="11"/>
        <v>85340644</v>
      </c>
      <c r="T192" s="3">
        <f t="shared" si="12"/>
        <v>78.11496667</v>
      </c>
      <c r="V192" s="3">
        <f t="shared" si="13"/>
        <v>386884</v>
      </c>
      <c r="W192" s="3">
        <f t="shared" si="14"/>
        <v>0</v>
      </c>
      <c r="X192" s="3">
        <f t="shared" si="15"/>
        <v>85340644</v>
      </c>
      <c r="Y192" s="3">
        <f t="shared" si="16"/>
        <v>0</v>
      </c>
    </row>
    <row r="193">
      <c r="A193" s="1">
        <v>1.588128044529E12</v>
      </c>
      <c r="B193" s="1">
        <v>642.0</v>
      </c>
      <c r="C193" s="1">
        <v>752.0</v>
      </c>
      <c r="D193" s="1">
        <v>6310.0</v>
      </c>
      <c r="E193" s="1">
        <v>6420.0</v>
      </c>
      <c r="F193" s="1">
        <v>47.0</v>
      </c>
      <c r="G193" s="3" t="b">
        <f t="shared" si="17"/>
        <v>0</v>
      </c>
      <c r="I193" s="3">
        <f t="shared" si="2"/>
        <v>1</v>
      </c>
      <c r="J193" s="3">
        <f t="shared" si="3"/>
        <v>0</v>
      </c>
      <c r="K193" s="3">
        <f t="shared" si="4"/>
        <v>1</v>
      </c>
      <c r="L193" s="3">
        <f t="shared" si="5"/>
        <v>0</v>
      </c>
      <c r="N193" s="3">
        <f t="shared" si="6"/>
        <v>1500</v>
      </c>
      <c r="O193" s="3">
        <f t="shared" si="7"/>
        <v>13559.57447</v>
      </c>
      <c r="P193" s="3">
        <f t="shared" si="8"/>
        <v>705</v>
      </c>
      <c r="Q193" s="3">
        <f t="shared" si="9"/>
        <v>6373</v>
      </c>
      <c r="R193" s="3">
        <f t="shared" si="10"/>
        <v>1775.089286</v>
      </c>
      <c r="S193" s="3">
        <f t="shared" si="11"/>
        <v>40615129</v>
      </c>
      <c r="T193" s="3">
        <f t="shared" si="12"/>
        <v>78.38183333</v>
      </c>
      <c r="V193" s="3">
        <f t="shared" si="13"/>
        <v>497025</v>
      </c>
      <c r="W193" s="3">
        <f t="shared" si="14"/>
        <v>0</v>
      </c>
      <c r="X193" s="3">
        <f t="shared" si="15"/>
        <v>40615129</v>
      </c>
      <c r="Y193" s="3">
        <f t="shared" si="16"/>
        <v>0</v>
      </c>
    </row>
    <row r="194">
      <c r="A194" s="1">
        <v>1.588128059823E12</v>
      </c>
      <c r="B194" s="1">
        <v>642.0</v>
      </c>
      <c r="C194" s="1">
        <v>752.0</v>
      </c>
      <c r="D194" s="1">
        <v>7494.0</v>
      </c>
      <c r="E194" s="1">
        <v>7604.0</v>
      </c>
      <c r="F194" s="1">
        <v>25.0</v>
      </c>
      <c r="G194" s="3" t="b">
        <f t="shared" si="17"/>
        <v>0</v>
      </c>
      <c r="I194" s="3">
        <f t="shared" si="2"/>
        <v>1</v>
      </c>
      <c r="J194" s="3">
        <f t="shared" si="3"/>
        <v>0</v>
      </c>
      <c r="K194" s="3">
        <f t="shared" si="4"/>
        <v>1</v>
      </c>
      <c r="L194" s="3">
        <f t="shared" si="5"/>
        <v>0</v>
      </c>
      <c r="N194" s="3">
        <f t="shared" si="6"/>
        <v>2908</v>
      </c>
      <c r="O194" s="3">
        <f t="shared" si="7"/>
        <v>30316</v>
      </c>
      <c r="P194" s="3">
        <f t="shared" si="8"/>
        <v>727</v>
      </c>
      <c r="Q194" s="3">
        <f t="shared" si="9"/>
        <v>7579</v>
      </c>
      <c r="R194" s="3">
        <f t="shared" si="10"/>
        <v>1887.603571</v>
      </c>
      <c r="S194" s="3">
        <f t="shared" si="11"/>
        <v>57441241</v>
      </c>
      <c r="T194" s="3">
        <f t="shared" si="12"/>
        <v>78.63673333</v>
      </c>
      <c r="V194" s="3">
        <f t="shared" si="13"/>
        <v>528529</v>
      </c>
      <c r="W194" s="3">
        <f t="shared" si="14"/>
        <v>0</v>
      </c>
      <c r="X194" s="3">
        <f t="shared" si="15"/>
        <v>57441241</v>
      </c>
      <c r="Y194" s="3">
        <f t="shared" si="16"/>
        <v>0</v>
      </c>
    </row>
    <row r="195">
      <c r="A195" s="1">
        <v>1.588128073927E12</v>
      </c>
      <c r="B195" s="1">
        <v>642.0</v>
      </c>
      <c r="C195" s="1">
        <v>755.0</v>
      </c>
      <c r="D195" s="1">
        <v>6789.0</v>
      </c>
      <c r="E195" s="1">
        <v>6902.0</v>
      </c>
      <c r="F195" s="1">
        <v>51.0</v>
      </c>
      <c r="G195" s="3" t="b">
        <f t="shared" si="17"/>
        <v>0</v>
      </c>
      <c r="I195" s="3">
        <f t="shared" si="2"/>
        <v>1</v>
      </c>
      <c r="J195" s="3">
        <f t="shared" si="3"/>
        <v>0</v>
      </c>
      <c r="K195" s="3">
        <f t="shared" si="4"/>
        <v>1</v>
      </c>
      <c r="L195" s="3">
        <f t="shared" si="5"/>
        <v>0</v>
      </c>
      <c r="N195" s="3">
        <f t="shared" si="6"/>
        <v>1380.392157</v>
      </c>
      <c r="O195" s="3">
        <f t="shared" si="7"/>
        <v>13433.33333</v>
      </c>
      <c r="P195" s="3">
        <f t="shared" si="8"/>
        <v>704</v>
      </c>
      <c r="Q195" s="3">
        <f t="shared" si="9"/>
        <v>6851</v>
      </c>
      <c r="R195" s="3">
        <f t="shared" si="10"/>
        <v>1770.057143</v>
      </c>
      <c r="S195" s="3">
        <f t="shared" si="11"/>
        <v>46936201</v>
      </c>
      <c r="T195" s="3">
        <f t="shared" si="12"/>
        <v>78.8718</v>
      </c>
      <c r="V195" s="3">
        <f t="shared" si="13"/>
        <v>495616</v>
      </c>
      <c r="W195" s="3">
        <f t="shared" si="14"/>
        <v>0</v>
      </c>
      <c r="X195" s="3">
        <f t="shared" si="15"/>
        <v>46936201</v>
      </c>
      <c r="Y195" s="3">
        <f t="shared" si="16"/>
        <v>0</v>
      </c>
    </row>
    <row r="196">
      <c r="A196" s="1">
        <v>1.588128087904E12</v>
      </c>
      <c r="B196" s="1">
        <v>642.0</v>
      </c>
      <c r="C196" s="1">
        <v>755.0</v>
      </c>
      <c r="D196" s="1">
        <v>2379.0</v>
      </c>
      <c r="E196" s="1">
        <v>2492.0</v>
      </c>
      <c r="F196" s="1">
        <v>23.0</v>
      </c>
      <c r="G196" s="3" t="b">
        <f t="shared" si="17"/>
        <v>0</v>
      </c>
      <c r="I196" s="3">
        <f t="shared" si="2"/>
        <v>1</v>
      </c>
      <c r="J196" s="3">
        <f t="shared" si="3"/>
        <v>0</v>
      </c>
      <c r="K196" s="3">
        <f t="shared" si="4"/>
        <v>1</v>
      </c>
      <c r="L196" s="3">
        <f t="shared" si="5"/>
        <v>0</v>
      </c>
      <c r="N196" s="3">
        <f t="shared" si="6"/>
        <v>3182.608696</v>
      </c>
      <c r="O196" s="3">
        <f t="shared" si="7"/>
        <v>10734.78261</v>
      </c>
      <c r="P196" s="3">
        <f t="shared" si="8"/>
        <v>732</v>
      </c>
      <c r="Q196" s="3">
        <f t="shared" si="9"/>
        <v>2469</v>
      </c>
      <c r="R196" s="3">
        <f t="shared" si="10"/>
        <v>1913.657143</v>
      </c>
      <c r="S196" s="3">
        <f t="shared" si="11"/>
        <v>6095961</v>
      </c>
      <c r="T196" s="3">
        <f t="shared" si="12"/>
        <v>79.10475</v>
      </c>
      <c r="V196" s="3">
        <f t="shared" si="13"/>
        <v>535824</v>
      </c>
      <c r="W196" s="3">
        <f t="shared" si="14"/>
        <v>0</v>
      </c>
      <c r="X196" s="3">
        <f t="shared" si="15"/>
        <v>6095961</v>
      </c>
      <c r="Y196" s="3">
        <f t="shared" si="16"/>
        <v>0</v>
      </c>
    </row>
    <row r="197">
      <c r="A197" s="1">
        <v>1.58812810284E12</v>
      </c>
      <c r="B197" s="1">
        <v>642.0</v>
      </c>
      <c r="C197" s="1">
        <v>653.0</v>
      </c>
      <c r="D197" s="1">
        <v>1271.0</v>
      </c>
      <c r="E197" s="1">
        <v>1282.0</v>
      </c>
      <c r="F197" s="1">
        <v>16.0</v>
      </c>
      <c r="G197" s="3" t="b">
        <f t="shared" si="17"/>
        <v>0</v>
      </c>
      <c r="I197" s="3">
        <f t="shared" si="2"/>
        <v>1</v>
      </c>
      <c r="J197" s="3">
        <f t="shared" si="3"/>
        <v>0</v>
      </c>
      <c r="K197" s="3">
        <f t="shared" si="4"/>
        <v>1</v>
      </c>
      <c r="L197" s="3">
        <f t="shared" si="5"/>
        <v>0</v>
      </c>
      <c r="N197" s="3">
        <f t="shared" si="6"/>
        <v>3981.25</v>
      </c>
      <c r="O197" s="3">
        <f t="shared" si="7"/>
        <v>7912.5</v>
      </c>
      <c r="P197" s="3">
        <f t="shared" si="8"/>
        <v>637</v>
      </c>
      <c r="Q197" s="3">
        <f t="shared" si="9"/>
        <v>1266</v>
      </c>
      <c r="R197" s="3">
        <f t="shared" si="10"/>
        <v>1449.175</v>
      </c>
      <c r="S197" s="3">
        <f t="shared" si="11"/>
        <v>1602756</v>
      </c>
      <c r="T197" s="3">
        <f t="shared" si="12"/>
        <v>79.35368333</v>
      </c>
      <c r="V197" s="3">
        <f t="shared" si="13"/>
        <v>405769</v>
      </c>
      <c r="W197" s="3">
        <f t="shared" si="14"/>
        <v>0</v>
      </c>
      <c r="X197" s="3">
        <f t="shared" si="15"/>
        <v>1602756</v>
      </c>
      <c r="Y197" s="3">
        <f t="shared" si="16"/>
        <v>0</v>
      </c>
    </row>
    <row r="198">
      <c r="A198" s="1">
        <v>1.588128115474E12</v>
      </c>
      <c r="B198" s="1">
        <v>642.0</v>
      </c>
      <c r="C198" s="1">
        <v>653.0</v>
      </c>
      <c r="D198" s="1">
        <v>1256.0</v>
      </c>
      <c r="E198" s="1">
        <v>1267.0</v>
      </c>
      <c r="F198" s="1">
        <v>15.0</v>
      </c>
      <c r="G198" s="3" t="b">
        <f t="shared" si="17"/>
        <v>0</v>
      </c>
      <c r="I198" s="3">
        <f t="shared" si="2"/>
        <v>1</v>
      </c>
      <c r="J198" s="3">
        <f t="shared" si="3"/>
        <v>0</v>
      </c>
      <c r="K198" s="3">
        <f t="shared" si="4"/>
        <v>1</v>
      </c>
      <c r="L198" s="3">
        <f t="shared" si="5"/>
        <v>0</v>
      </c>
      <c r="N198" s="3">
        <f t="shared" si="6"/>
        <v>4253.333333</v>
      </c>
      <c r="O198" s="3">
        <f t="shared" si="7"/>
        <v>8346.666667</v>
      </c>
      <c r="P198" s="3">
        <f t="shared" si="8"/>
        <v>638</v>
      </c>
      <c r="Q198" s="3">
        <f t="shared" si="9"/>
        <v>1252</v>
      </c>
      <c r="R198" s="3">
        <f t="shared" si="10"/>
        <v>1453.728571</v>
      </c>
      <c r="S198" s="3">
        <f t="shared" si="11"/>
        <v>1567504</v>
      </c>
      <c r="T198" s="3">
        <f t="shared" si="12"/>
        <v>79.56425</v>
      </c>
      <c r="V198" s="3">
        <f t="shared" si="13"/>
        <v>407044</v>
      </c>
      <c r="W198" s="3">
        <f t="shared" si="14"/>
        <v>0</v>
      </c>
      <c r="X198" s="3">
        <f t="shared" si="15"/>
        <v>1567504</v>
      </c>
      <c r="Y198" s="3">
        <f t="shared" si="16"/>
        <v>0</v>
      </c>
    </row>
    <row r="199">
      <c r="A199" s="1">
        <v>1.588128129547E12</v>
      </c>
      <c r="B199" s="1">
        <v>1808.0</v>
      </c>
      <c r="C199" s="1">
        <v>1819.0</v>
      </c>
      <c r="D199" s="1">
        <v>1234.0</v>
      </c>
      <c r="E199" s="1">
        <v>1245.0</v>
      </c>
      <c r="F199" s="1">
        <v>10.0</v>
      </c>
      <c r="G199" s="3" t="b">
        <f t="shared" si="17"/>
        <v>0</v>
      </c>
      <c r="I199" s="3">
        <f t="shared" si="2"/>
        <v>1</v>
      </c>
      <c r="J199" s="3">
        <f t="shared" si="3"/>
        <v>0</v>
      </c>
      <c r="K199" s="3">
        <f t="shared" si="4"/>
        <v>1</v>
      </c>
      <c r="L199" s="3">
        <f t="shared" si="5"/>
        <v>0</v>
      </c>
      <c r="N199" s="3">
        <f t="shared" si="6"/>
        <v>18090</v>
      </c>
      <c r="O199" s="3">
        <f t="shared" si="7"/>
        <v>12350</v>
      </c>
      <c r="P199" s="3">
        <f t="shared" si="8"/>
        <v>1809</v>
      </c>
      <c r="Q199" s="3">
        <f t="shared" si="9"/>
        <v>1235</v>
      </c>
      <c r="R199" s="3">
        <f t="shared" si="10"/>
        <v>11687.43214</v>
      </c>
      <c r="S199" s="3">
        <f t="shared" si="11"/>
        <v>1525225</v>
      </c>
      <c r="T199" s="3">
        <f t="shared" si="12"/>
        <v>79.7988</v>
      </c>
      <c r="V199" s="3">
        <f t="shared" si="13"/>
        <v>3272481</v>
      </c>
      <c r="W199" s="3">
        <f t="shared" si="14"/>
        <v>0</v>
      </c>
      <c r="X199" s="3">
        <f t="shared" si="15"/>
        <v>1525225</v>
      </c>
      <c r="Y199" s="3">
        <f t="shared" si="16"/>
        <v>0</v>
      </c>
    </row>
    <row r="200">
      <c r="A200" s="1">
        <v>1.588128149157E12</v>
      </c>
      <c r="B200" s="1">
        <v>1808.0</v>
      </c>
      <c r="C200" s="1">
        <v>2154.0</v>
      </c>
      <c r="D200" s="1">
        <v>1969.0</v>
      </c>
      <c r="E200" s="1">
        <v>2315.0</v>
      </c>
      <c r="F200" s="1">
        <v>732.0</v>
      </c>
      <c r="G200" s="3" t="b">
        <f t="shared" si="17"/>
        <v>0</v>
      </c>
      <c r="I200" s="3">
        <f t="shared" si="2"/>
        <v>1</v>
      </c>
      <c r="J200" s="3">
        <f t="shared" si="3"/>
        <v>0</v>
      </c>
      <c r="K200" s="3">
        <f t="shared" si="4"/>
        <v>1</v>
      </c>
      <c r="L200" s="3">
        <f t="shared" si="5"/>
        <v>0</v>
      </c>
      <c r="N200" s="3">
        <f t="shared" si="6"/>
        <v>194.2622951</v>
      </c>
      <c r="O200" s="3">
        <f t="shared" si="7"/>
        <v>216.2568306</v>
      </c>
      <c r="P200" s="3">
        <f t="shared" si="8"/>
        <v>1422</v>
      </c>
      <c r="Q200" s="3">
        <f t="shared" si="9"/>
        <v>1583</v>
      </c>
      <c r="R200" s="3">
        <f t="shared" si="10"/>
        <v>7221.728571</v>
      </c>
      <c r="S200" s="3">
        <f t="shared" si="11"/>
        <v>2505889</v>
      </c>
      <c r="T200" s="3">
        <f t="shared" si="12"/>
        <v>80.12563333</v>
      </c>
      <c r="V200" s="3">
        <f t="shared" si="13"/>
        <v>2022084</v>
      </c>
      <c r="W200" s="3">
        <f t="shared" si="14"/>
        <v>0</v>
      </c>
      <c r="X200" s="3">
        <f t="shared" si="15"/>
        <v>2505889</v>
      </c>
      <c r="Y200" s="3">
        <f t="shared" si="16"/>
        <v>0</v>
      </c>
    </row>
    <row r="201">
      <c r="A201" s="1">
        <v>1.588128163475E12</v>
      </c>
      <c r="B201" s="1">
        <v>1808.0</v>
      </c>
      <c r="C201" s="1">
        <v>2154.0</v>
      </c>
      <c r="D201" s="1">
        <v>2241.0</v>
      </c>
      <c r="E201" s="1">
        <v>2587.0</v>
      </c>
      <c r="F201" s="1">
        <v>437.0</v>
      </c>
      <c r="G201" s="3" t="b">
        <f t="shared" si="17"/>
        <v>0</v>
      </c>
      <c r="I201" s="3">
        <f t="shared" si="2"/>
        <v>1</v>
      </c>
      <c r="J201" s="3">
        <f t="shared" si="3"/>
        <v>0</v>
      </c>
      <c r="K201" s="3">
        <f t="shared" si="4"/>
        <v>1</v>
      </c>
      <c r="L201" s="3">
        <f t="shared" si="5"/>
        <v>0</v>
      </c>
      <c r="N201" s="3">
        <f t="shared" si="6"/>
        <v>392.9061785</v>
      </c>
      <c r="O201" s="3">
        <f t="shared" si="7"/>
        <v>491.9908467</v>
      </c>
      <c r="P201" s="3">
        <f t="shared" si="8"/>
        <v>1717</v>
      </c>
      <c r="Q201" s="3">
        <f t="shared" si="9"/>
        <v>2150</v>
      </c>
      <c r="R201" s="3">
        <f t="shared" si="10"/>
        <v>10528.88929</v>
      </c>
      <c r="S201" s="3">
        <f t="shared" si="11"/>
        <v>4622500</v>
      </c>
      <c r="T201" s="3">
        <f t="shared" si="12"/>
        <v>80.36426667</v>
      </c>
      <c r="V201" s="3">
        <f t="shared" si="13"/>
        <v>2948089</v>
      </c>
      <c r="W201" s="3">
        <f t="shared" si="14"/>
        <v>0</v>
      </c>
      <c r="X201" s="3">
        <f t="shared" si="15"/>
        <v>4622500</v>
      </c>
      <c r="Y201" s="3">
        <f t="shared" si="16"/>
        <v>0</v>
      </c>
    </row>
    <row r="202">
      <c r="A202" s="1">
        <v>1.588128180441E12</v>
      </c>
      <c r="B202" s="1">
        <v>1808.0</v>
      </c>
      <c r="C202" s="1">
        <v>1935.0</v>
      </c>
      <c r="D202" s="1">
        <v>2073.0</v>
      </c>
      <c r="E202" s="1">
        <v>2200.0</v>
      </c>
      <c r="F202" s="1">
        <v>102.0</v>
      </c>
      <c r="G202" s="3" t="b">
        <f t="shared" si="17"/>
        <v>0</v>
      </c>
      <c r="I202" s="3">
        <f t="shared" si="2"/>
        <v>1</v>
      </c>
      <c r="J202" s="3">
        <f t="shared" si="3"/>
        <v>0</v>
      </c>
      <c r="K202" s="3">
        <f t="shared" si="4"/>
        <v>1</v>
      </c>
      <c r="L202" s="3">
        <f t="shared" si="5"/>
        <v>0</v>
      </c>
      <c r="N202" s="3">
        <f t="shared" si="6"/>
        <v>1797.058824</v>
      </c>
      <c r="O202" s="3">
        <f t="shared" si="7"/>
        <v>2056.862745</v>
      </c>
      <c r="P202" s="3">
        <f t="shared" si="8"/>
        <v>1833</v>
      </c>
      <c r="Q202" s="3">
        <f t="shared" si="9"/>
        <v>2098</v>
      </c>
      <c r="R202" s="3">
        <f t="shared" si="10"/>
        <v>11999.60357</v>
      </c>
      <c r="S202" s="3">
        <f t="shared" si="11"/>
        <v>4401604</v>
      </c>
      <c r="T202" s="3">
        <f t="shared" si="12"/>
        <v>80.64703333</v>
      </c>
      <c r="V202" s="3">
        <f t="shared" si="13"/>
        <v>3359889</v>
      </c>
      <c r="W202" s="3">
        <f t="shared" si="14"/>
        <v>0</v>
      </c>
      <c r="X202" s="3">
        <f t="shared" si="15"/>
        <v>4401604</v>
      </c>
      <c r="Y202" s="3">
        <f t="shared" si="16"/>
        <v>0</v>
      </c>
    </row>
    <row r="203">
      <c r="A203" s="1">
        <v>1.58812819569E12</v>
      </c>
      <c r="B203" s="1">
        <v>1808.0</v>
      </c>
      <c r="C203" s="1">
        <v>1935.0</v>
      </c>
      <c r="D203" s="1">
        <v>1556.0</v>
      </c>
      <c r="E203" s="1">
        <v>1683.0</v>
      </c>
      <c r="F203" s="1">
        <v>891.0</v>
      </c>
      <c r="G203" s="3" t="b">
        <f t="shared" si="17"/>
        <v>0</v>
      </c>
      <c r="I203" s="3">
        <f t="shared" si="2"/>
        <v>1</v>
      </c>
      <c r="J203" s="3">
        <f t="shared" si="3"/>
        <v>0</v>
      </c>
      <c r="K203" s="3">
        <f t="shared" si="4"/>
        <v>1</v>
      </c>
      <c r="L203" s="3">
        <f t="shared" si="5"/>
        <v>0</v>
      </c>
      <c r="N203" s="3">
        <f t="shared" si="6"/>
        <v>117.1717172</v>
      </c>
      <c r="O203" s="3">
        <f t="shared" si="7"/>
        <v>88.88888889</v>
      </c>
      <c r="P203" s="3">
        <f t="shared" si="8"/>
        <v>1044</v>
      </c>
      <c r="Q203" s="3">
        <f t="shared" si="9"/>
        <v>792</v>
      </c>
      <c r="R203" s="3">
        <f t="shared" si="10"/>
        <v>3892.628571</v>
      </c>
      <c r="S203" s="3">
        <f t="shared" si="11"/>
        <v>627264</v>
      </c>
      <c r="T203" s="3">
        <f t="shared" si="12"/>
        <v>80.90118333</v>
      </c>
      <c r="V203" s="3">
        <f t="shared" si="13"/>
        <v>1089936</v>
      </c>
      <c r="W203" s="3">
        <f t="shared" si="14"/>
        <v>0</v>
      </c>
      <c r="X203" s="3">
        <f t="shared" si="15"/>
        <v>627264</v>
      </c>
      <c r="Y203" s="3">
        <f t="shared" si="16"/>
        <v>0</v>
      </c>
    </row>
    <row r="204">
      <c r="A204" s="1">
        <v>1.588128209448E12</v>
      </c>
      <c r="B204" s="1">
        <v>1808.0</v>
      </c>
      <c r="C204" s="1">
        <v>1810.0</v>
      </c>
      <c r="D204" s="1">
        <v>1565.0</v>
      </c>
      <c r="E204" s="1">
        <v>1567.0</v>
      </c>
      <c r="F204" s="1">
        <v>46.0</v>
      </c>
      <c r="G204" s="3" t="b">
        <f t="shared" si="17"/>
        <v>0</v>
      </c>
      <c r="I204" s="3">
        <f t="shared" si="2"/>
        <v>1</v>
      </c>
      <c r="J204" s="3">
        <f t="shared" si="3"/>
        <v>0</v>
      </c>
      <c r="K204" s="3">
        <f t="shared" si="4"/>
        <v>1</v>
      </c>
      <c r="L204" s="3">
        <f t="shared" si="5"/>
        <v>0</v>
      </c>
      <c r="N204" s="3">
        <f t="shared" si="6"/>
        <v>3834.782609</v>
      </c>
      <c r="O204" s="3">
        <f t="shared" si="7"/>
        <v>3306.521739</v>
      </c>
      <c r="P204" s="3">
        <f t="shared" si="8"/>
        <v>1764</v>
      </c>
      <c r="Q204" s="3">
        <f t="shared" si="9"/>
        <v>1521</v>
      </c>
      <c r="R204" s="3">
        <f t="shared" si="10"/>
        <v>11113.2</v>
      </c>
      <c r="S204" s="3">
        <f t="shared" si="11"/>
        <v>2313441</v>
      </c>
      <c r="T204" s="3">
        <f t="shared" si="12"/>
        <v>81.13048333</v>
      </c>
      <c r="V204" s="3">
        <f t="shared" si="13"/>
        <v>3111696</v>
      </c>
      <c r="W204" s="3">
        <f t="shared" si="14"/>
        <v>0</v>
      </c>
      <c r="X204" s="3">
        <f t="shared" si="15"/>
        <v>2313441</v>
      </c>
      <c r="Y204" s="3">
        <f t="shared" si="16"/>
        <v>0</v>
      </c>
    </row>
    <row r="205">
      <c r="A205" s="1">
        <v>1.588128223349E12</v>
      </c>
      <c r="B205" s="1">
        <v>1808.0</v>
      </c>
      <c r="C205" s="1">
        <v>1810.0</v>
      </c>
      <c r="D205" s="1">
        <v>1473.0</v>
      </c>
      <c r="E205" s="1">
        <v>1475.0</v>
      </c>
      <c r="F205" s="1">
        <v>80.0</v>
      </c>
      <c r="G205" s="3" t="b">
        <f t="shared" si="17"/>
        <v>0</v>
      </c>
      <c r="I205" s="3">
        <f t="shared" si="2"/>
        <v>1</v>
      </c>
      <c r="J205" s="3">
        <f t="shared" si="3"/>
        <v>0</v>
      </c>
      <c r="K205" s="3">
        <f t="shared" si="4"/>
        <v>1</v>
      </c>
      <c r="L205" s="3">
        <f t="shared" si="5"/>
        <v>0</v>
      </c>
      <c r="N205" s="3">
        <f t="shared" si="6"/>
        <v>2162.5</v>
      </c>
      <c r="O205" s="3">
        <f t="shared" si="7"/>
        <v>1743.75</v>
      </c>
      <c r="P205" s="3">
        <f t="shared" si="8"/>
        <v>1730</v>
      </c>
      <c r="Q205" s="3">
        <f t="shared" si="9"/>
        <v>1395</v>
      </c>
      <c r="R205" s="3">
        <f t="shared" si="10"/>
        <v>10688.92857</v>
      </c>
      <c r="S205" s="3">
        <f t="shared" si="11"/>
        <v>1946025</v>
      </c>
      <c r="T205" s="3">
        <f t="shared" si="12"/>
        <v>81.36216667</v>
      </c>
      <c r="V205" s="3">
        <f t="shared" si="13"/>
        <v>2992900</v>
      </c>
      <c r="W205" s="3">
        <f t="shared" si="14"/>
        <v>0</v>
      </c>
      <c r="X205" s="3">
        <f t="shared" si="15"/>
        <v>1946025</v>
      </c>
      <c r="Y205" s="3">
        <f t="shared" si="16"/>
        <v>0</v>
      </c>
    </row>
    <row r="206">
      <c r="A206" s="1">
        <v>1.588128242817E12</v>
      </c>
      <c r="B206" s="1">
        <v>1808.0</v>
      </c>
      <c r="C206" s="1">
        <v>1924.0</v>
      </c>
      <c r="D206" s="1">
        <v>2083.0</v>
      </c>
      <c r="E206" s="1">
        <v>2199.0</v>
      </c>
      <c r="F206" s="1">
        <v>1007.0</v>
      </c>
      <c r="G206" s="3" t="b">
        <f t="shared" si="17"/>
        <v>0</v>
      </c>
      <c r="I206" s="3">
        <f t="shared" si="2"/>
        <v>1</v>
      </c>
      <c r="J206" s="3">
        <f t="shared" si="3"/>
        <v>0</v>
      </c>
      <c r="K206" s="3">
        <f t="shared" si="4"/>
        <v>1</v>
      </c>
      <c r="L206" s="3">
        <f t="shared" si="5"/>
        <v>0</v>
      </c>
      <c r="N206" s="3">
        <f t="shared" si="6"/>
        <v>91.06256207</v>
      </c>
      <c r="O206" s="3">
        <f t="shared" si="7"/>
        <v>118.3714002</v>
      </c>
      <c r="P206" s="3">
        <f t="shared" si="8"/>
        <v>917</v>
      </c>
      <c r="Q206" s="3">
        <f t="shared" si="9"/>
        <v>1192</v>
      </c>
      <c r="R206" s="3">
        <f t="shared" si="10"/>
        <v>3003.175</v>
      </c>
      <c r="S206" s="3">
        <f t="shared" si="11"/>
        <v>1420864</v>
      </c>
      <c r="T206" s="3">
        <f t="shared" si="12"/>
        <v>81.68663333</v>
      </c>
      <c r="V206" s="3">
        <f t="shared" si="13"/>
        <v>840889</v>
      </c>
      <c r="W206" s="3">
        <f t="shared" si="14"/>
        <v>0</v>
      </c>
      <c r="X206" s="3">
        <f t="shared" si="15"/>
        <v>1420864</v>
      </c>
      <c r="Y206" s="3">
        <f t="shared" si="16"/>
        <v>0</v>
      </c>
    </row>
    <row r="207">
      <c r="A207" s="1">
        <v>1.588128258587E12</v>
      </c>
      <c r="B207" s="1">
        <v>1808.0</v>
      </c>
      <c r="C207" s="1">
        <v>1924.0</v>
      </c>
      <c r="D207" s="1">
        <v>2642.0</v>
      </c>
      <c r="E207" s="1">
        <v>2758.0</v>
      </c>
      <c r="F207" s="1">
        <v>612.0</v>
      </c>
      <c r="G207" s="3" t="b">
        <f t="shared" si="17"/>
        <v>0</v>
      </c>
      <c r="I207" s="3">
        <f t="shared" si="2"/>
        <v>1</v>
      </c>
      <c r="J207" s="3">
        <f t="shared" si="3"/>
        <v>0</v>
      </c>
      <c r="K207" s="3">
        <f t="shared" si="4"/>
        <v>1</v>
      </c>
      <c r="L207" s="3">
        <f t="shared" si="5"/>
        <v>0</v>
      </c>
      <c r="N207" s="3">
        <f t="shared" si="6"/>
        <v>214.379085</v>
      </c>
      <c r="O207" s="3">
        <f t="shared" si="7"/>
        <v>350.6535948</v>
      </c>
      <c r="P207" s="3">
        <f t="shared" si="8"/>
        <v>1312</v>
      </c>
      <c r="Q207" s="3">
        <f t="shared" si="9"/>
        <v>2146</v>
      </c>
      <c r="R207" s="3">
        <f t="shared" si="10"/>
        <v>6147.657143</v>
      </c>
      <c r="S207" s="3">
        <f t="shared" si="11"/>
        <v>4605316</v>
      </c>
      <c r="T207" s="3">
        <f t="shared" si="12"/>
        <v>81.94946667</v>
      </c>
      <c r="V207" s="3">
        <f t="shared" si="13"/>
        <v>1721344</v>
      </c>
      <c r="W207" s="3">
        <f t="shared" si="14"/>
        <v>0</v>
      </c>
      <c r="X207" s="3">
        <f t="shared" si="15"/>
        <v>4605316</v>
      </c>
      <c r="Y207" s="3">
        <f t="shared" si="16"/>
        <v>0</v>
      </c>
    </row>
    <row r="208">
      <c r="A208" s="1">
        <v>1.588128272574E12</v>
      </c>
      <c r="B208" s="1">
        <v>1808.0</v>
      </c>
      <c r="C208" s="1">
        <v>1834.0</v>
      </c>
      <c r="D208" s="1">
        <v>7.0</v>
      </c>
      <c r="E208" s="1">
        <v>33.0</v>
      </c>
      <c r="F208" s="1">
        <v>396.0</v>
      </c>
      <c r="G208" s="3" t="b">
        <f t="shared" si="17"/>
        <v>0</v>
      </c>
      <c r="I208" s="3">
        <f t="shared" si="2"/>
        <v>1</v>
      </c>
      <c r="J208" s="3">
        <f t="shared" si="3"/>
        <v>0</v>
      </c>
      <c r="K208" s="3">
        <f t="shared" si="4"/>
        <v>0</v>
      </c>
      <c r="L208" s="3">
        <f t="shared" si="5"/>
        <v>1</v>
      </c>
      <c r="N208" s="3">
        <f t="shared" si="6"/>
        <v>363.1313131</v>
      </c>
      <c r="O208" s="3">
        <f t="shared" si="7"/>
        <v>-91.66666667</v>
      </c>
      <c r="P208" s="3">
        <f t="shared" si="8"/>
        <v>1438</v>
      </c>
      <c r="Q208" s="3">
        <f t="shared" si="9"/>
        <v>-363</v>
      </c>
      <c r="R208" s="3">
        <f t="shared" si="10"/>
        <v>7385.157143</v>
      </c>
      <c r="S208" s="3">
        <f t="shared" si="11"/>
        <v>131769</v>
      </c>
      <c r="T208" s="3">
        <f t="shared" si="12"/>
        <v>82.18258333</v>
      </c>
      <c r="V208" s="3">
        <f t="shared" si="13"/>
        <v>2067844</v>
      </c>
      <c r="W208" s="3">
        <f t="shared" si="14"/>
        <v>0</v>
      </c>
      <c r="X208" s="3">
        <f t="shared" si="15"/>
        <v>0</v>
      </c>
      <c r="Y208" s="3">
        <f t="shared" si="16"/>
        <v>131769</v>
      </c>
    </row>
    <row r="209">
      <c r="A209" s="1">
        <v>1.588128287871E12</v>
      </c>
      <c r="B209" s="1">
        <v>1808.0</v>
      </c>
      <c r="C209" s="1">
        <v>1834.0</v>
      </c>
      <c r="D209" s="1">
        <v>7.0</v>
      </c>
      <c r="E209" s="1">
        <v>33.0</v>
      </c>
      <c r="F209" s="1">
        <v>127.0</v>
      </c>
      <c r="G209" s="3" t="b">
        <f t="shared" si="17"/>
        <v>0</v>
      </c>
      <c r="I209" s="3">
        <f t="shared" si="2"/>
        <v>1</v>
      </c>
      <c r="J209" s="3">
        <f t="shared" si="3"/>
        <v>0</v>
      </c>
      <c r="K209" s="3">
        <f t="shared" si="4"/>
        <v>0</v>
      </c>
      <c r="L209" s="3">
        <f t="shared" si="5"/>
        <v>1</v>
      </c>
      <c r="N209" s="3">
        <f t="shared" si="6"/>
        <v>1344.094488</v>
      </c>
      <c r="O209" s="3">
        <f t="shared" si="7"/>
        <v>-74.01574803</v>
      </c>
      <c r="P209" s="3">
        <f t="shared" si="8"/>
        <v>1707</v>
      </c>
      <c r="Q209" s="3">
        <f t="shared" si="9"/>
        <v>-94</v>
      </c>
      <c r="R209" s="3">
        <f t="shared" si="10"/>
        <v>10406.60357</v>
      </c>
      <c r="S209" s="3">
        <f t="shared" si="11"/>
        <v>8836</v>
      </c>
      <c r="T209" s="3">
        <f t="shared" si="12"/>
        <v>82.43753333</v>
      </c>
      <c r="V209" s="3">
        <f t="shared" si="13"/>
        <v>2913849</v>
      </c>
      <c r="W209" s="3">
        <f t="shared" si="14"/>
        <v>0</v>
      </c>
      <c r="X209" s="3">
        <f t="shared" si="15"/>
        <v>0</v>
      </c>
      <c r="Y209" s="3">
        <f t="shared" si="16"/>
        <v>8836</v>
      </c>
    </row>
    <row r="210">
      <c r="A210" s="1">
        <v>1.588128303751E12</v>
      </c>
      <c r="B210" s="1">
        <v>1808.0</v>
      </c>
      <c r="C210" s="1">
        <v>1949.0</v>
      </c>
      <c r="D210" s="1">
        <v>7.0</v>
      </c>
      <c r="E210" s="1">
        <v>148.0</v>
      </c>
      <c r="F210" s="1">
        <v>847.0</v>
      </c>
      <c r="G210" s="3" t="b">
        <f t="shared" si="17"/>
        <v>0</v>
      </c>
      <c r="I210" s="3">
        <f t="shared" si="2"/>
        <v>1</v>
      </c>
      <c r="J210" s="3">
        <f t="shared" si="3"/>
        <v>0</v>
      </c>
      <c r="K210" s="3">
        <f t="shared" si="4"/>
        <v>0</v>
      </c>
      <c r="L210" s="3">
        <f t="shared" si="5"/>
        <v>1</v>
      </c>
      <c r="N210" s="3">
        <f t="shared" si="6"/>
        <v>130.1062574</v>
      </c>
      <c r="O210" s="3">
        <f t="shared" si="7"/>
        <v>-82.52656434</v>
      </c>
      <c r="P210" s="3">
        <f t="shared" si="8"/>
        <v>1102</v>
      </c>
      <c r="Q210" s="3">
        <f t="shared" si="9"/>
        <v>-699</v>
      </c>
      <c r="R210" s="3">
        <f t="shared" si="10"/>
        <v>4337.157143</v>
      </c>
      <c r="S210" s="3">
        <f t="shared" si="11"/>
        <v>488601</v>
      </c>
      <c r="T210" s="3">
        <f t="shared" si="12"/>
        <v>82.7022</v>
      </c>
      <c r="V210" s="3">
        <f t="shared" si="13"/>
        <v>1214404</v>
      </c>
      <c r="W210" s="3">
        <f t="shared" si="14"/>
        <v>0</v>
      </c>
      <c r="X210" s="3">
        <f t="shared" si="15"/>
        <v>0</v>
      </c>
      <c r="Y210" s="3">
        <f t="shared" si="16"/>
        <v>488601</v>
      </c>
    </row>
    <row r="211">
      <c r="A211" s="1">
        <v>1.588128317918E12</v>
      </c>
      <c r="B211" s="1">
        <v>1808.0</v>
      </c>
      <c r="C211" s="1">
        <v>1949.0</v>
      </c>
      <c r="D211" s="1">
        <v>7.0</v>
      </c>
      <c r="E211" s="1">
        <v>148.0</v>
      </c>
      <c r="F211" s="1">
        <v>179.0</v>
      </c>
      <c r="G211" s="3" t="b">
        <f t="shared" si="17"/>
        <v>1</v>
      </c>
      <c r="H211" s="1" t="s">
        <v>27</v>
      </c>
      <c r="I211" s="3">
        <f t="shared" si="2"/>
        <v>1</v>
      </c>
      <c r="J211" s="3">
        <f t="shared" si="3"/>
        <v>0</v>
      </c>
      <c r="K211" s="3">
        <f t="shared" si="4"/>
        <v>0</v>
      </c>
      <c r="L211" s="3">
        <f t="shared" si="5"/>
        <v>1</v>
      </c>
      <c r="N211" s="3">
        <f t="shared" si="6"/>
        <v>988.8268156</v>
      </c>
      <c r="O211" s="3">
        <f t="shared" si="7"/>
        <v>-17.31843575</v>
      </c>
      <c r="P211" s="3">
        <f t="shared" si="8"/>
        <v>1770</v>
      </c>
      <c r="Q211" s="3">
        <f t="shared" si="9"/>
        <v>-31</v>
      </c>
      <c r="R211" s="3">
        <f t="shared" si="10"/>
        <v>11188.92857</v>
      </c>
      <c r="S211" s="3">
        <f t="shared" si="11"/>
        <v>961</v>
      </c>
      <c r="T211" s="3">
        <f t="shared" si="12"/>
        <v>82.93831667</v>
      </c>
      <c r="V211" s="3">
        <f t="shared" si="13"/>
        <v>3132900</v>
      </c>
      <c r="W211" s="3">
        <f t="shared" si="14"/>
        <v>0</v>
      </c>
    </row>
    <row r="212">
      <c r="A212" s="1">
        <v>1.588128330712E12</v>
      </c>
      <c r="B212" s="1">
        <v>1808.0</v>
      </c>
      <c r="C212" s="1">
        <v>1949.0</v>
      </c>
      <c r="D212" s="1">
        <v>14.0</v>
      </c>
      <c r="E212" s="1">
        <v>155.0</v>
      </c>
      <c r="F212" s="1">
        <v>385.0</v>
      </c>
      <c r="G212" s="3" t="b">
        <f t="shared" si="17"/>
        <v>1</v>
      </c>
      <c r="I212" s="3">
        <f t="shared" si="2"/>
        <v>1</v>
      </c>
      <c r="J212" s="3">
        <f t="shared" si="3"/>
        <v>0</v>
      </c>
      <c r="K212" s="3">
        <f t="shared" si="4"/>
        <v>0</v>
      </c>
      <c r="L212" s="3">
        <f t="shared" si="5"/>
        <v>1</v>
      </c>
      <c r="N212" s="3">
        <f t="shared" si="6"/>
        <v>406.2337662</v>
      </c>
      <c r="O212" s="3">
        <f t="shared" si="7"/>
        <v>-59.74025974</v>
      </c>
      <c r="P212" s="3">
        <f t="shared" si="8"/>
        <v>1564</v>
      </c>
      <c r="Q212" s="3">
        <f t="shared" si="9"/>
        <v>-230</v>
      </c>
      <c r="R212" s="3">
        <f t="shared" si="10"/>
        <v>8736.057143</v>
      </c>
      <c r="S212" s="3">
        <f t="shared" si="11"/>
        <v>52900</v>
      </c>
      <c r="T212" s="3">
        <f t="shared" si="12"/>
        <v>83.15155</v>
      </c>
      <c r="V212" s="3">
        <f t="shared" si="13"/>
        <v>2446096</v>
      </c>
      <c r="W212" s="3">
        <f t="shared" si="14"/>
        <v>0</v>
      </c>
    </row>
    <row r="213">
      <c r="A213" s="1">
        <v>1.588128344312E12</v>
      </c>
      <c r="B213" s="1">
        <v>1808.0</v>
      </c>
      <c r="C213" s="1">
        <v>1833.0</v>
      </c>
      <c r="D213" s="1">
        <v>14.0</v>
      </c>
      <c r="E213" s="1">
        <v>39.0</v>
      </c>
      <c r="F213" s="1">
        <v>259.0</v>
      </c>
      <c r="G213" s="3" t="b">
        <f t="shared" si="17"/>
        <v>1</v>
      </c>
      <c r="I213" s="3">
        <f t="shared" si="2"/>
        <v>1</v>
      </c>
      <c r="J213" s="3">
        <f t="shared" si="3"/>
        <v>0</v>
      </c>
      <c r="K213" s="3">
        <f t="shared" si="4"/>
        <v>0</v>
      </c>
      <c r="L213" s="3">
        <f t="shared" si="5"/>
        <v>1</v>
      </c>
      <c r="N213" s="3">
        <f t="shared" si="6"/>
        <v>607.7220077</v>
      </c>
      <c r="O213" s="3">
        <f t="shared" si="7"/>
        <v>-84.94208494</v>
      </c>
      <c r="P213" s="3">
        <f t="shared" si="8"/>
        <v>1574</v>
      </c>
      <c r="Q213" s="3">
        <f t="shared" si="9"/>
        <v>-220</v>
      </c>
      <c r="R213" s="3">
        <f t="shared" si="10"/>
        <v>8848.128571</v>
      </c>
      <c r="S213" s="3">
        <f t="shared" si="11"/>
        <v>48400</v>
      </c>
      <c r="T213" s="3">
        <f t="shared" si="12"/>
        <v>83.37821667</v>
      </c>
      <c r="V213" s="3">
        <f t="shared" si="13"/>
        <v>2477476</v>
      </c>
      <c r="W213" s="3">
        <f t="shared" si="14"/>
        <v>0</v>
      </c>
    </row>
    <row r="214">
      <c r="A214" s="1">
        <v>1.588128358166E12</v>
      </c>
      <c r="B214" s="1">
        <v>1808.0</v>
      </c>
      <c r="C214" s="1">
        <v>1833.0</v>
      </c>
      <c r="D214" s="1">
        <v>14.0</v>
      </c>
      <c r="E214" s="1">
        <v>39.0</v>
      </c>
      <c r="F214" s="1">
        <v>25.0</v>
      </c>
      <c r="G214" s="3" t="b">
        <f t="shared" si="17"/>
        <v>1</v>
      </c>
      <c r="I214" s="3">
        <f t="shared" si="2"/>
        <v>1</v>
      </c>
      <c r="J214" s="3">
        <f t="shared" si="3"/>
        <v>0</v>
      </c>
      <c r="K214" s="3">
        <f t="shared" si="4"/>
        <v>1</v>
      </c>
      <c r="L214" s="3">
        <f t="shared" si="5"/>
        <v>0</v>
      </c>
      <c r="N214" s="3">
        <f t="shared" si="6"/>
        <v>7232</v>
      </c>
      <c r="O214" s="3">
        <f t="shared" si="7"/>
        <v>56</v>
      </c>
      <c r="P214" s="3">
        <f t="shared" si="8"/>
        <v>1808</v>
      </c>
      <c r="Q214" s="3">
        <f t="shared" si="9"/>
        <v>14</v>
      </c>
      <c r="R214" s="3">
        <f t="shared" si="10"/>
        <v>11674.51429</v>
      </c>
      <c r="S214" s="3">
        <f t="shared" si="11"/>
        <v>196</v>
      </c>
      <c r="T214" s="3">
        <f t="shared" si="12"/>
        <v>83.60911667</v>
      </c>
      <c r="V214" s="3">
        <f t="shared" si="13"/>
        <v>3268864</v>
      </c>
      <c r="W214" s="3">
        <f t="shared" si="14"/>
        <v>0</v>
      </c>
    </row>
    <row r="215">
      <c r="A215" s="1">
        <v>1.588128373032E12</v>
      </c>
      <c r="B215" s="1">
        <v>1808.0</v>
      </c>
      <c r="C215" s="1">
        <v>1903.0</v>
      </c>
      <c r="D215" s="1">
        <v>13.0</v>
      </c>
      <c r="E215" s="1">
        <v>108.0</v>
      </c>
      <c r="F215" s="1">
        <v>93.0</v>
      </c>
      <c r="G215" s="3" t="b">
        <f t="shared" si="17"/>
        <v>1</v>
      </c>
      <c r="I215" s="3">
        <f t="shared" si="2"/>
        <v>1</v>
      </c>
      <c r="J215" s="3">
        <f t="shared" si="3"/>
        <v>0</v>
      </c>
      <c r="K215" s="3">
        <f t="shared" si="4"/>
        <v>1</v>
      </c>
      <c r="L215" s="3">
        <f t="shared" si="5"/>
        <v>0</v>
      </c>
      <c r="N215" s="3">
        <f t="shared" si="6"/>
        <v>1946.236559</v>
      </c>
      <c r="O215" s="3">
        <f t="shared" si="7"/>
        <v>16.12903226</v>
      </c>
      <c r="P215" s="3">
        <f t="shared" si="8"/>
        <v>1810</v>
      </c>
      <c r="Q215" s="3">
        <f t="shared" si="9"/>
        <v>15</v>
      </c>
      <c r="R215" s="3">
        <f t="shared" si="10"/>
        <v>11700.35714</v>
      </c>
      <c r="S215" s="3">
        <f t="shared" si="11"/>
        <v>225</v>
      </c>
      <c r="T215" s="3">
        <f t="shared" si="12"/>
        <v>83.85688333</v>
      </c>
      <c r="V215" s="3">
        <f t="shared" si="13"/>
        <v>3276100</v>
      </c>
      <c r="W215" s="3">
        <f t="shared" si="14"/>
        <v>0</v>
      </c>
    </row>
    <row r="216">
      <c r="A216" s="1">
        <v>1.58812838682E12</v>
      </c>
      <c r="B216" s="1">
        <v>1808.0</v>
      </c>
      <c r="C216" s="1">
        <v>1903.0</v>
      </c>
      <c r="D216" s="1">
        <v>12.0</v>
      </c>
      <c r="E216" s="1">
        <v>107.0</v>
      </c>
      <c r="F216" s="1">
        <v>509.0</v>
      </c>
      <c r="G216" s="3" t="b">
        <f t="shared" si="17"/>
        <v>1</v>
      </c>
      <c r="I216" s="3">
        <f t="shared" si="2"/>
        <v>1</v>
      </c>
      <c r="J216" s="3">
        <f t="shared" si="3"/>
        <v>0</v>
      </c>
      <c r="K216" s="3">
        <f t="shared" si="4"/>
        <v>0</v>
      </c>
      <c r="L216" s="3">
        <f t="shared" si="5"/>
        <v>1</v>
      </c>
      <c r="N216" s="3">
        <f t="shared" si="6"/>
        <v>273.870334</v>
      </c>
      <c r="O216" s="3">
        <f t="shared" si="7"/>
        <v>-78.978389</v>
      </c>
      <c r="P216" s="3">
        <f t="shared" si="8"/>
        <v>1394</v>
      </c>
      <c r="Q216" s="3">
        <f t="shared" si="9"/>
        <v>-402</v>
      </c>
      <c r="R216" s="3">
        <f t="shared" si="10"/>
        <v>6940.128571</v>
      </c>
      <c r="S216" s="3">
        <f t="shared" si="11"/>
        <v>161604</v>
      </c>
      <c r="T216" s="3">
        <f t="shared" si="12"/>
        <v>84.08668333</v>
      </c>
      <c r="V216" s="3">
        <f t="shared" si="13"/>
        <v>1943236</v>
      </c>
      <c r="W216" s="3">
        <f t="shared" si="14"/>
        <v>0</v>
      </c>
    </row>
    <row r="217">
      <c r="A217" s="1">
        <v>1.588128400826E12</v>
      </c>
      <c r="B217" s="1">
        <v>1808.0</v>
      </c>
      <c r="C217" s="1">
        <v>1822.0</v>
      </c>
      <c r="D217" s="1">
        <v>12.0</v>
      </c>
      <c r="E217" s="1">
        <v>26.0</v>
      </c>
      <c r="F217" s="1">
        <v>49.0</v>
      </c>
      <c r="G217" s="3" t="b">
        <f t="shared" si="17"/>
        <v>1</v>
      </c>
      <c r="I217" s="3">
        <f t="shared" si="2"/>
        <v>1</v>
      </c>
      <c r="J217" s="3">
        <f t="shared" si="3"/>
        <v>0</v>
      </c>
      <c r="K217" s="3">
        <f t="shared" si="4"/>
        <v>0</v>
      </c>
      <c r="L217" s="3">
        <f t="shared" si="5"/>
        <v>1</v>
      </c>
      <c r="N217" s="3">
        <f t="shared" si="6"/>
        <v>3618.367347</v>
      </c>
      <c r="O217" s="3">
        <f t="shared" si="7"/>
        <v>-46.93877551</v>
      </c>
      <c r="P217" s="3">
        <f t="shared" si="8"/>
        <v>1773</v>
      </c>
      <c r="Q217" s="3">
        <f t="shared" si="9"/>
        <v>-23</v>
      </c>
      <c r="R217" s="3">
        <f t="shared" si="10"/>
        <v>11226.88929</v>
      </c>
      <c r="S217" s="3">
        <f t="shared" si="11"/>
        <v>529</v>
      </c>
      <c r="T217" s="3">
        <f t="shared" si="12"/>
        <v>84.32011667</v>
      </c>
      <c r="V217" s="3">
        <f t="shared" si="13"/>
        <v>3143529</v>
      </c>
      <c r="W217" s="3">
        <f t="shared" si="14"/>
        <v>0</v>
      </c>
    </row>
    <row r="218">
      <c r="A218" s="1">
        <v>1.588128415255E12</v>
      </c>
      <c r="B218" s="1">
        <v>1808.0</v>
      </c>
      <c r="C218" s="1">
        <v>1822.0</v>
      </c>
      <c r="D218" s="1">
        <v>12.0</v>
      </c>
      <c r="E218" s="1">
        <v>26.0</v>
      </c>
      <c r="F218" s="1">
        <v>257.0</v>
      </c>
      <c r="G218" s="3" t="b">
        <f t="shared" si="17"/>
        <v>1</v>
      </c>
      <c r="I218" s="3">
        <f t="shared" si="2"/>
        <v>1</v>
      </c>
      <c r="J218" s="3">
        <f t="shared" si="3"/>
        <v>0</v>
      </c>
      <c r="K218" s="3">
        <f t="shared" si="4"/>
        <v>0</v>
      </c>
      <c r="L218" s="3">
        <f t="shared" si="5"/>
        <v>1</v>
      </c>
      <c r="N218" s="3">
        <f t="shared" si="6"/>
        <v>608.9494163</v>
      </c>
      <c r="O218" s="3">
        <f t="shared" si="7"/>
        <v>-89.88326848</v>
      </c>
      <c r="P218" s="3">
        <f t="shared" si="8"/>
        <v>1565</v>
      </c>
      <c r="Q218" s="3">
        <f t="shared" si="9"/>
        <v>-231</v>
      </c>
      <c r="R218" s="3">
        <f t="shared" si="10"/>
        <v>8747.232143</v>
      </c>
      <c r="S218" s="3">
        <f t="shared" si="11"/>
        <v>53361</v>
      </c>
      <c r="T218" s="3">
        <f t="shared" si="12"/>
        <v>84.5606</v>
      </c>
      <c r="V218" s="3">
        <f t="shared" si="13"/>
        <v>2449225</v>
      </c>
      <c r="W218" s="3">
        <f t="shared" si="14"/>
        <v>0</v>
      </c>
    </row>
    <row r="219">
      <c r="A219" s="1">
        <v>1.588128429218E12</v>
      </c>
      <c r="B219" s="1">
        <v>1808.0</v>
      </c>
      <c r="C219" s="1">
        <v>1822.0</v>
      </c>
      <c r="D219" s="1">
        <v>9.0</v>
      </c>
      <c r="E219" s="1">
        <v>23.0</v>
      </c>
      <c r="F219" s="1">
        <v>422.0</v>
      </c>
      <c r="G219" s="3" t="b">
        <f t="shared" si="17"/>
        <v>1</v>
      </c>
      <c r="I219" s="3">
        <f t="shared" si="2"/>
        <v>1</v>
      </c>
      <c r="J219" s="3">
        <f t="shared" si="3"/>
        <v>0</v>
      </c>
      <c r="K219" s="3">
        <f t="shared" si="4"/>
        <v>0</v>
      </c>
      <c r="L219" s="3">
        <f t="shared" si="5"/>
        <v>1</v>
      </c>
      <c r="N219" s="3">
        <f t="shared" si="6"/>
        <v>331.7535545</v>
      </c>
      <c r="O219" s="3">
        <f t="shared" si="7"/>
        <v>-94.54976303</v>
      </c>
      <c r="P219" s="3">
        <f t="shared" si="8"/>
        <v>1400</v>
      </c>
      <c r="Q219" s="3">
        <f t="shared" si="9"/>
        <v>-399</v>
      </c>
      <c r="R219" s="3">
        <f t="shared" si="10"/>
        <v>7000</v>
      </c>
      <c r="S219" s="3">
        <f t="shared" si="11"/>
        <v>159201</v>
      </c>
      <c r="T219" s="3">
        <f t="shared" si="12"/>
        <v>84.79331667</v>
      </c>
      <c r="V219" s="3">
        <f t="shared" si="13"/>
        <v>1960000</v>
      </c>
      <c r="W219" s="3">
        <f t="shared" si="14"/>
        <v>0</v>
      </c>
    </row>
    <row r="220">
      <c r="A220" s="1">
        <v>1.58812844093E12</v>
      </c>
      <c r="B220" s="1">
        <v>1808.0</v>
      </c>
      <c r="C220" s="1">
        <v>1825.0</v>
      </c>
      <c r="D220" s="1">
        <v>12.0</v>
      </c>
      <c r="E220" s="1">
        <v>29.0</v>
      </c>
      <c r="F220" s="1">
        <v>57.0</v>
      </c>
      <c r="G220" s="3" t="b">
        <f t="shared" si="17"/>
        <v>1</v>
      </c>
      <c r="I220" s="3">
        <f t="shared" si="2"/>
        <v>1</v>
      </c>
      <c r="J220" s="3">
        <f t="shared" si="3"/>
        <v>0</v>
      </c>
      <c r="K220" s="3">
        <f t="shared" si="4"/>
        <v>0</v>
      </c>
      <c r="L220" s="3">
        <f t="shared" si="5"/>
        <v>1</v>
      </c>
      <c r="N220" s="3">
        <f t="shared" si="6"/>
        <v>3101.754386</v>
      </c>
      <c r="O220" s="3">
        <f t="shared" si="7"/>
        <v>-49.12280702</v>
      </c>
      <c r="P220" s="3">
        <f t="shared" si="8"/>
        <v>1768</v>
      </c>
      <c r="Q220" s="3">
        <f t="shared" si="9"/>
        <v>-28</v>
      </c>
      <c r="R220" s="3">
        <f t="shared" si="10"/>
        <v>11163.65714</v>
      </c>
      <c r="S220" s="3">
        <f t="shared" si="11"/>
        <v>784</v>
      </c>
      <c r="T220" s="3">
        <f t="shared" si="12"/>
        <v>84.98851667</v>
      </c>
      <c r="V220" s="3">
        <f t="shared" si="13"/>
        <v>3125824</v>
      </c>
      <c r="W220" s="3">
        <f t="shared" si="14"/>
        <v>0</v>
      </c>
    </row>
    <row r="221">
      <c r="A221" s="1">
        <v>1.588128453727E12</v>
      </c>
      <c r="B221" s="1">
        <v>1808.0</v>
      </c>
      <c r="C221" s="1">
        <v>1825.0</v>
      </c>
      <c r="D221" s="1">
        <v>12.0</v>
      </c>
      <c r="E221" s="1">
        <v>29.0</v>
      </c>
      <c r="F221" s="1">
        <v>15.0</v>
      </c>
      <c r="G221" s="3" t="b">
        <f t="shared" si="17"/>
        <v>1</v>
      </c>
      <c r="I221" s="3">
        <f t="shared" si="2"/>
        <v>1</v>
      </c>
      <c r="J221" s="3">
        <f t="shared" si="3"/>
        <v>0</v>
      </c>
      <c r="K221" s="3">
        <f t="shared" si="4"/>
        <v>1</v>
      </c>
      <c r="L221" s="3">
        <f t="shared" si="5"/>
        <v>0</v>
      </c>
      <c r="N221" s="3">
        <f t="shared" si="6"/>
        <v>12066.66667</v>
      </c>
      <c r="O221" s="3">
        <f t="shared" si="7"/>
        <v>93.33333333</v>
      </c>
      <c r="P221" s="3">
        <f t="shared" si="8"/>
        <v>1810</v>
      </c>
      <c r="Q221" s="3">
        <f t="shared" si="9"/>
        <v>14</v>
      </c>
      <c r="R221" s="3">
        <f t="shared" si="10"/>
        <v>11700.35714</v>
      </c>
      <c r="S221" s="3">
        <f t="shared" si="11"/>
        <v>196</v>
      </c>
      <c r="T221" s="3">
        <f t="shared" si="12"/>
        <v>85.2018</v>
      </c>
      <c r="V221" s="3">
        <f t="shared" si="13"/>
        <v>3276100</v>
      </c>
      <c r="W221" s="3">
        <f t="shared" si="14"/>
        <v>0</v>
      </c>
    </row>
    <row r="222">
      <c r="A222" s="1">
        <v>1.588128466207E12</v>
      </c>
      <c r="B222" s="1">
        <v>1808.0</v>
      </c>
      <c r="C222" s="1">
        <v>1825.0</v>
      </c>
      <c r="D222" s="1">
        <v>14.0</v>
      </c>
      <c r="E222" s="1">
        <v>31.0</v>
      </c>
      <c r="F222" s="1">
        <v>110.0</v>
      </c>
      <c r="G222" s="3" t="b">
        <f t="shared" si="17"/>
        <v>1</v>
      </c>
      <c r="I222" s="3">
        <f t="shared" si="2"/>
        <v>1</v>
      </c>
      <c r="J222" s="3">
        <f t="shared" si="3"/>
        <v>0</v>
      </c>
      <c r="K222" s="3">
        <f t="shared" si="4"/>
        <v>0</v>
      </c>
      <c r="L222" s="3">
        <f t="shared" si="5"/>
        <v>1</v>
      </c>
      <c r="N222" s="3">
        <f t="shared" si="6"/>
        <v>1559.090909</v>
      </c>
      <c r="O222" s="3">
        <f t="shared" si="7"/>
        <v>-71.81818182</v>
      </c>
      <c r="P222" s="3">
        <f t="shared" si="8"/>
        <v>1715</v>
      </c>
      <c r="Q222" s="3">
        <f t="shared" si="9"/>
        <v>-79</v>
      </c>
      <c r="R222" s="3">
        <f t="shared" si="10"/>
        <v>10504.375</v>
      </c>
      <c r="S222" s="3">
        <f t="shared" si="11"/>
        <v>6241</v>
      </c>
      <c r="T222" s="3">
        <f t="shared" si="12"/>
        <v>85.4098</v>
      </c>
      <c r="V222" s="3">
        <f t="shared" si="13"/>
        <v>2941225</v>
      </c>
      <c r="W222" s="3">
        <f t="shared" si="14"/>
        <v>0</v>
      </c>
    </row>
    <row r="223">
      <c r="A223" s="1">
        <v>1.588128480572E12</v>
      </c>
      <c r="B223" s="1">
        <v>1808.0</v>
      </c>
      <c r="C223" s="1">
        <v>1915.0</v>
      </c>
      <c r="D223" s="1">
        <v>14.0</v>
      </c>
      <c r="E223" s="1">
        <v>121.0</v>
      </c>
      <c r="F223" s="1">
        <v>229.0</v>
      </c>
      <c r="G223" s="3" t="b">
        <f t="shared" si="17"/>
        <v>1</v>
      </c>
      <c r="I223" s="3">
        <f t="shared" si="2"/>
        <v>1</v>
      </c>
      <c r="J223" s="3">
        <f t="shared" si="3"/>
        <v>0</v>
      </c>
      <c r="K223" s="3">
        <f t="shared" si="4"/>
        <v>0</v>
      </c>
      <c r="L223" s="3">
        <f t="shared" si="5"/>
        <v>1</v>
      </c>
      <c r="N223" s="3">
        <f t="shared" si="6"/>
        <v>736.2445415</v>
      </c>
      <c r="O223" s="3">
        <f t="shared" si="7"/>
        <v>-47.16157205</v>
      </c>
      <c r="P223" s="3">
        <f t="shared" si="8"/>
        <v>1686</v>
      </c>
      <c r="Q223" s="3">
        <f t="shared" si="9"/>
        <v>-108</v>
      </c>
      <c r="R223" s="3">
        <f t="shared" si="10"/>
        <v>10152.12857</v>
      </c>
      <c r="S223" s="3">
        <f t="shared" si="11"/>
        <v>11664</v>
      </c>
      <c r="T223" s="3">
        <f t="shared" si="12"/>
        <v>85.64921667</v>
      </c>
      <c r="V223" s="3">
        <f t="shared" si="13"/>
        <v>2842596</v>
      </c>
      <c r="W223" s="3">
        <f t="shared" si="14"/>
        <v>0</v>
      </c>
    </row>
    <row r="224">
      <c r="A224" s="1">
        <v>1.588128492458E12</v>
      </c>
      <c r="B224" s="1">
        <v>1808.0</v>
      </c>
      <c r="C224" s="1">
        <v>1915.0</v>
      </c>
      <c r="D224" s="1">
        <v>10.0</v>
      </c>
      <c r="E224" s="1">
        <v>117.0</v>
      </c>
      <c r="F224" s="1">
        <v>105.0</v>
      </c>
      <c r="G224" s="3" t="b">
        <f t="shared" si="17"/>
        <v>1</v>
      </c>
      <c r="I224" s="3">
        <f t="shared" si="2"/>
        <v>1</v>
      </c>
      <c r="J224" s="3">
        <f t="shared" si="3"/>
        <v>0</v>
      </c>
      <c r="K224" s="3">
        <f t="shared" si="4"/>
        <v>1</v>
      </c>
      <c r="L224" s="3">
        <f t="shared" si="5"/>
        <v>0</v>
      </c>
      <c r="N224" s="3">
        <f t="shared" si="6"/>
        <v>1723.809524</v>
      </c>
      <c r="O224" s="3">
        <f t="shared" si="7"/>
        <v>11.42857143</v>
      </c>
      <c r="P224" s="3">
        <f t="shared" si="8"/>
        <v>1810</v>
      </c>
      <c r="Q224" s="3">
        <f t="shared" si="9"/>
        <v>12</v>
      </c>
      <c r="R224" s="3">
        <f t="shared" si="10"/>
        <v>11700.35714</v>
      </c>
      <c r="S224" s="3">
        <f t="shared" si="11"/>
        <v>144</v>
      </c>
      <c r="T224" s="3">
        <f t="shared" si="12"/>
        <v>85.84731667</v>
      </c>
      <c r="V224" s="3">
        <f t="shared" si="13"/>
        <v>3276100</v>
      </c>
      <c r="W224" s="3">
        <f t="shared" si="14"/>
        <v>0</v>
      </c>
    </row>
    <row r="225">
      <c r="A225" s="1">
        <v>1.588128505574E12</v>
      </c>
      <c r="B225" s="1">
        <v>1808.0</v>
      </c>
      <c r="C225" s="1">
        <v>1814.0</v>
      </c>
      <c r="D225" s="1">
        <v>14.0</v>
      </c>
      <c r="E225" s="1">
        <v>20.0</v>
      </c>
      <c r="F225" s="1">
        <v>41.0</v>
      </c>
      <c r="G225" s="3" t="b">
        <f t="shared" si="17"/>
        <v>1</v>
      </c>
      <c r="I225" s="3">
        <f t="shared" si="2"/>
        <v>1</v>
      </c>
      <c r="J225" s="3">
        <f t="shared" si="3"/>
        <v>0</v>
      </c>
      <c r="K225" s="3">
        <f t="shared" si="4"/>
        <v>0</v>
      </c>
      <c r="L225" s="3">
        <f t="shared" si="5"/>
        <v>1</v>
      </c>
      <c r="N225" s="3">
        <f t="shared" si="6"/>
        <v>4324.390244</v>
      </c>
      <c r="O225" s="3">
        <f t="shared" si="7"/>
        <v>-51.2195122</v>
      </c>
      <c r="P225" s="3">
        <f t="shared" si="8"/>
        <v>1773</v>
      </c>
      <c r="Q225" s="3">
        <f t="shared" si="9"/>
        <v>-21</v>
      </c>
      <c r="R225" s="3">
        <f t="shared" si="10"/>
        <v>11226.88929</v>
      </c>
      <c r="S225" s="3">
        <f t="shared" si="11"/>
        <v>441</v>
      </c>
      <c r="T225" s="3">
        <f t="shared" si="12"/>
        <v>86.06591667</v>
      </c>
      <c r="V225" s="3">
        <f t="shared" si="13"/>
        <v>3143529</v>
      </c>
      <c r="W225" s="3">
        <f t="shared" si="14"/>
        <v>0</v>
      </c>
    </row>
    <row r="226">
      <c r="A226" s="1">
        <v>1.588128517722E12</v>
      </c>
      <c r="B226" s="1">
        <v>1808.0</v>
      </c>
      <c r="C226" s="1">
        <v>1814.0</v>
      </c>
      <c r="D226" s="1">
        <v>13.0</v>
      </c>
      <c r="E226" s="1">
        <v>19.0</v>
      </c>
      <c r="F226" s="1">
        <v>36.0</v>
      </c>
      <c r="G226" s="3" t="b">
        <f t="shared" si="17"/>
        <v>1</v>
      </c>
      <c r="I226" s="3">
        <f t="shared" si="2"/>
        <v>1</v>
      </c>
      <c r="J226" s="3">
        <f t="shared" si="3"/>
        <v>0</v>
      </c>
      <c r="K226" s="3">
        <f t="shared" si="4"/>
        <v>0</v>
      </c>
      <c r="L226" s="3">
        <f t="shared" si="5"/>
        <v>1</v>
      </c>
      <c r="N226" s="3">
        <f t="shared" si="6"/>
        <v>4938.888889</v>
      </c>
      <c r="O226" s="3">
        <f t="shared" si="7"/>
        <v>-47.22222222</v>
      </c>
      <c r="P226" s="3">
        <f t="shared" si="8"/>
        <v>1778</v>
      </c>
      <c r="Q226" s="3">
        <f t="shared" si="9"/>
        <v>-17</v>
      </c>
      <c r="R226" s="3">
        <f t="shared" si="10"/>
        <v>11290.3</v>
      </c>
      <c r="S226" s="3">
        <f t="shared" si="11"/>
        <v>289</v>
      </c>
      <c r="T226" s="3">
        <f t="shared" si="12"/>
        <v>86.26838333</v>
      </c>
      <c r="V226" s="3">
        <f t="shared" si="13"/>
        <v>3161284</v>
      </c>
      <c r="W226" s="3">
        <f t="shared" si="14"/>
        <v>0</v>
      </c>
    </row>
    <row r="227">
      <c r="A227" s="1">
        <v>1.588128529591E12</v>
      </c>
      <c r="B227" s="1">
        <v>1808.0</v>
      </c>
      <c r="C227" s="1">
        <v>1814.0</v>
      </c>
      <c r="D227" s="1">
        <v>13.0</v>
      </c>
      <c r="E227" s="1">
        <v>19.0</v>
      </c>
      <c r="F227" s="1">
        <v>46.0</v>
      </c>
      <c r="G227" s="3" t="b">
        <f t="shared" si="17"/>
        <v>1</v>
      </c>
      <c r="I227" s="3">
        <f t="shared" si="2"/>
        <v>1</v>
      </c>
      <c r="J227" s="3">
        <f t="shared" si="3"/>
        <v>0</v>
      </c>
      <c r="K227" s="3">
        <f t="shared" si="4"/>
        <v>0</v>
      </c>
      <c r="L227" s="3">
        <f t="shared" si="5"/>
        <v>1</v>
      </c>
      <c r="N227" s="3">
        <f t="shared" si="6"/>
        <v>3843.478261</v>
      </c>
      <c r="O227" s="3">
        <f t="shared" si="7"/>
        <v>-58.69565217</v>
      </c>
      <c r="P227" s="3">
        <f t="shared" si="8"/>
        <v>1768</v>
      </c>
      <c r="Q227" s="3">
        <f t="shared" si="9"/>
        <v>-27</v>
      </c>
      <c r="R227" s="3">
        <f t="shared" si="10"/>
        <v>11163.65714</v>
      </c>
      <c r="S227" s="3">
        <f t="shared" si="11"/>
        <v>729</v>
      </c>
      <c r="T227" s="3">
        <f t="shared" si="12"/>
        <v>86.4662</v>
      </c>
      <c r="V227" s="3">
        <f t="shared" si="13"/>
        <v>3125824</v>
      </c>
      <c r="W227" s="3">
        <f t="shared" si="14"/>
        <v>0</v>
      </c>
    </row>
    <row r="228">
      <c r="A228" s="1">
        <v>1.588128544256E12</v>
      </c>
      <c r="B228" s="1">
        <v>1808.0</v>
      </c>
      <c r="C228" s="1">
        <v>1849.0</v>
      </c>
      <c r="D228" s="1">
        <v>13.0</v>
      </c>
      <c r="E228" s="1">
        <v>54.0</v>
      </c>
      <c r="F228" s="1">
        <v>694.0</v>
      </c>
      <c r="G228" s="3" t="b">
        <f t="shared" si="17"/>
        <v>1</v>
      </c>
      <c r="I228" s="3">
        <f t="shared" si="2"/>
        <v>1</v>
      </c>
      <c r="J228" s="3">
        <f t="shared" si="3"/>
        <v>0</v>
      </c>
      <c r="K228" s="3">
        <f t="shared" si="4"/>
        <v>0</v>
      </c>
      <c r="L228" s="3">
        <f t="shared" si="5"/>
        <v>1</v>
      </c>
      <c r="N228" s="3">
        <f t="shared" si="6"/>
        <v>166.426513</v>
      </c>
      <c r="O228" s="3">
        <f t="shared" si="7"/>
        <v>-92.21902017</v>
      </c>
      <c r="P228" s="3">
        <f t="shared" si="8"/>
        <v>1155</v>
      </c>
      <c r="Q228" s="3">
        <f t="shared" si="9"/>
        <v>-640</v>
      </c>
      <c r="R228" s="3">
        <f t="shared" si="10"/>
        <v>4764.375</v>
      </c>
      <c r="S228" s="3">
        <f t="shared" si="11"/>
        <v>409600</v>
      </c>
      <c r="T228" s="3">
        <f t="shared" si="12"/>
        <v>86.71061667</v>
      </c>
      <c r="V228" s="3">
        <f t="shared" si="13"/>
        <v>1334025</v>
      </c>
      <c r="W228" s="3">
        <f t="shared" si="14"/>
        <v>0</v>
      </c>
    </row>
    <row r="229">
      <c r="A229" s="1">
        <v>1.588128558033E12</v>
      </c>
      <c r="B229" s="1">
        <v>1808.0</v>
      </c>
      <c r="C229" s="1">
        <v>1849.0</v>
      </c>
      <c r="D229" s="1">
        <v>13.0</v>
      </c>
      <c r="E229" s="1">
        <v>54.0</v>
      </c>
      <c r="F229" s="1">
        <v>123.0</v>
      </c>
      <c r="G229" s="3" t="b">
        <f t="shared" si="17"/>
        <v>1</v>
      </c>
      <c r="I229" s="3">
        <f t="shared" si="2"/>
        <v>1</v>
      </c>
      <c r="J229" s="3">
        <f t="shared" si="3"/>
        <v>0</v>
      </c>
      <c r="K229" s="3">
        <f t="shared" si="4"/>
        <v>0</v>
      </c>
      <c r="L229" s="3">
        <f t="shared" si="5"/>
        <v>1</v>
      </c>
      <c r="N229" s="3">
        <f t="shared" si="6"/>
        <v>1403.252033</v>
      </c>
      <c r="O229" s="3">
        <f t="shared" si="7"/>
        <v>-56.09756098</v>
      </c>
      <c r="P229" s="3">
        <f t="shared" si="8"/>
        <v>1726</v>
      </c>
      <c r="Q229" s="3">
        <f t="shared" si="9"/>
        <v>-69</v>
      </c>
      <c r="R229" s="3">
        <f t="shared" si="10"/>
        <v>10639.55714</v>
      </c>
      <c r="S229" s="3">
        <f t="shared" si="11"/>
        <v>4761</v>
      </c>
      <c r="T229" s="3">
        <f t="shared" si="12"/>
        <v>86.94023333</v>
      </c>
      <c r="V229" s="3">
        <f t="shared" si="13"/>
        <v>2979076</v>
      </c>
      <c r="W229" s="3">
        <f t="shared" si="14"/>
        <v>0</v>
      </c>
    </row>
    <row r="230">
      <c r="A230" s="1">
        <v>1.588128570608E12</v>
      </c>
      <c r="B230" s="1">
        <v>1808.0</v>
      </c>
      <c r="C230" s="1">
        <v>1829.0</v>
      </c>
      <c r="D230" s="1">
        <v>11.0</v>
      </c>
      <c r="E230" s="1">
        <v>32.0</v>
      </c>
      <c r="F230" s="1">
        <v>8.0</v>
      </c>
      <c r="G230" s="3" t="b">
        <f t="shared" si="17"/>
        <v>1</v>
      </c>
      <c r="I230" s="3">
        <f t="shared" si="2"/>
        <v>1</v>
      </c>
      <c r="J230" s="3">
        <f t="shared" si="3"/>
        <v>0</v>
      </c>
      <c r="K230" s="3">
        <f t="shared" si="4"/>
        <v>1</v>
      </c>
      <c r="L230" s="3">
        <f t="shared" si="5"/>
        <v>0</v>
      </c>
      <c r="N230" s="3">
        <f t="shared" si="6"/>
        <v>22762.5</v>
      </c>
      <c r="O230" s="3">
        <f t="shared" si="7"/>
        <v>300</v>
      </c>
      <c r="P230" s="3">
        <f t="shared" si="8"/>
        <v>1821</v>
      </c>
      <c r="Q230" s="3">
        <f t="shared" si="9"/>
        <v>24</v>
      </c>
      <c r="R230" s="3">
        <f t="shared" si="10"/>
        <v>11843.00357</v>
      </c>
      <c r="S230" s="3">
        <f t="shared" si="11"/>
        <v>576</v>
      </c>
      <c r="T230" s="3">
        <f t="shared" si="12"/>
        <v>87.14981667</v>
      </c>
      <c r="V230" s="3">
        <f t="shared" si="13"/>
        <v>3316041</v>
      </c>
      <c r="W230" s="3">
        <f t="shared" si="14"/>
        <v>0</v>
      </c>
    </row>
    <row r="231">
      <c r="A231" s="1">
        <v>1.588128583785E12</v>
      </c>
      <c r="B231" s="1">
        <v>1808.0</v>
      </c>
      <c r="C231" s="1">
        <v>1829.0</v>
      </c>
      <c r="D231" s="1">
        <v>10.0</v>
      </c>
      <c r="E231" s="1">
        <v>31.0</v>
      </c>
      <c r="F231" s="1">
        <v>16.0</v>
      </c>
      <c r="G231" s="3" t="b">
        <f t="shared" si="17"/>
        <v>1</v>
      </c>
      <c r="I231" s="3">
        <f t="shared" si="2"/>
        <v>1</v>
      </c>
      <c r="J231" s="3">
        <f t="shared" si="3"/>
        <v>0</v>
      </c>
      <c r="K231" s="3">
        <f t="shared" si="4"/>
        <v>1</v>
      </c>
      <c r="L231" s="3">
        <f t="shared" si="5"/>
        <v>0</v>
      </c>
      <c r="N231" s="3">
        <f t="shared" si="6"/>
        <v>11331.25</v>
      </c>
      <c r="O231" s="3">
        <f t="shared" si="7"/>
        <v>93.75</v>
      </c>
      <c r="P231" s="3">
        <f t="shared" si="8"/>
        <v>1813</v>
      </c>
      <c r="Q231" s="3">
        <f t="shared" si="9"/>
        <v>15</v>
      </c>
      <c r="R231" s="3">
        <f t="shared" si="10"/>
        <v>11739.175</v>
      </c>
      <c r="S231" s="3">
        <f t="shared" si="11"/>
        <v>225</v>
      </c>
      <c r="T231" s="3">
        <f t="shared" si="12"/>
        <v>87.36943333</v>
      </c>
      <c r="V231" s="3">
        <f t="shared" si="13"/>
        <v>3286969</v>
      </c>
      <c r="W231" s="3">
        <f t="shared" si="14"/>
        <v>0</v>
      </c>
    </row>
    <row r="232">
      <c r="A232" s="1">
        <v>1.588128595572E12</v>
      </c>
      <c r="B232" s="1">
        <v>1808.0</v>
      </c>
      <c r="C232" s="1">
        <v>1829.0</v>
      </c>
      <c r="D232" s="1">
        <v>10.0</v>
      </c>
      <c r="E232" s="1">
        <v>31.0</v>
      </c>
      <c r="F232" s="1">
        <v>13.0</v>
      </c>
      <c r="G232" s="3" t="b">
        <f t="shared" si="17"/>
        <v>1</v>
      </c>
      <c r="I232" s="3">
        <f t="shared" si="2"/>
        <v>1</v>
      </c>
      <c r="J232" s="3">
        <f t="shared" si="3"/>
        <v>0</v>
      </c>
      <c r="K232" s="3">
        <f t="shared" si="4"/>
        <v>1</v>
      </c>
      <c r="L232" s="3">
        <f t="shared" si="5"/>
        <v>0</v>
      </c>
      <c r="N232" s="3">
        <f t="shared" si="6"/>
        <v>13969.23077</v>
      </c>
      <c r="O232" s="3">
        <f t="shared" si="7"/>
        <v>138.4615385</v>
      </c>
      <c r="P232" s="3">
        <f t="shared" si="8"/>
        <v>1816</v>
      </c>
      <c r="Q232" s="3">
        <f t="shared" si="9"/>
        <v>18</v>
      </c>
      <c r="R232" s="3">
        <f t="shared" si="10"/>
        <v>11778.05714</v>
      </c>
      <c r="S232" s="3">
        <f t="shared" si="11"/>
        <v>324</v>
      </c>
      <c r="T232" s="3">
        <f t="shared" si="12"/>
        <v>87.56588333</v>
      </c>
      <c r="V232" s="3">
        <f t="shared" si="13"/>
        <v>3297856</v>
      </c>
      <c r="W232" s="3">
        <f t="shared" si="14"/>
        <v>0</v>
      </c>
    </row>
    <row r="233">
      <c r="A233" s="1">
        <v>1.588128609407E12</v>
      </c>
      <c r="B233" s="1">
        <v>1808.0</v>
      </c>
      <c r="C233" s="1">
        <v>1837.0</v>
      </c>
      <c r="D233" s="1">
        <v>8.0</v>
      </c>
      <c r="E233" s="1">
        <v>37.0</v>
      </c>
      <c r="F233" s="1">
        <v>22.0</v>
      </c>
      <c r="G233" s="3" t="b">
        <f t="shared" si="17"/>
        <v>1</v>
      </c>
      <c r="I233" s="3">
        <f t="shared" si="2"/>
        <v>1</v>
      </c>
      <c r="J233" s="3">
        <f t="shared" si="3"/>
        <v>0</v>
      </c>
      <c r="K233" s="3">
        <f t="shared" si="4"/>
        <v>1</v>
      </c>
      <c r="L233" s="3">
        <f t="shared" si="5"/>
        <v>0</v>
      </c>
      <c r="N233" s="3">
        <f t="shared" si="6"/>
        <v>8250</v>
      </c>
      <c r="O233" s="3">
        <f t="shared" si="7"/>
        <v>68.18181818</v>
      </c>
      <c r="P233" s="3">
        <f t="shared" si="8"/>
        <v>1815</v>
      </c>
      <c r="Q233" s="3">
        <f t="shared" si="9"/>
        <v>15</v>
      </c>
      <c r="R233" s="3">
        <f t="shared" si="10"/>
        <v>11765.08929</v>
      </c>
      <c r="S233" s="3">
        <f t="shared" si="11"/>
        <v>225</v>
      </c>
      <c r="T233" s="3">
        <f t="shared" si="12"/>
        <v>87.79646667</v>
      </c>
      <c r="V233" s="3">
        <f t="shared" si="13"/>
        <v>3294225</v>
      </c>
      <c r="W233" s="3">
        <f t="shared" si="14"/>
        <v>0</v>
      </c>
    </row>
    <row r="234">
      <c r="A234" s="1">
        <v>1.588128623116E12</v>
      </c>
      <c r="B234" s="1">
        <v>1808.0</v>
      </c>
      <c r="C234" s="1">
        <v>1837.0</v>
      </c>
      <c r="D234" s="1">
        <v>12.0</v>
      </c>
      <c r="E234" s="1">
        <v>41.0</v>
      </c>
      <c r="F234" s="1">
        <v>41.0</v>
      </c>
      <c r="G234" s="3" t="b">
        <f t="shared" si="17"/>
        <v>1</v>
      </c>
      <c r="I234" s="3">
        <f t="shared" si="2"/>
        <v>1</v>
      </c>
      <c r="J234" s="3">
        <f t="shared" si="3"/>
        <v>0</v>
      </c>
      <c r="K234" s="3">
        <f t="shared" si="4"/>
        <v>0</v>
      </c>
      <c r="L234" s="3">
        <f t="shared" si="5"/>
        <v>0</v>
      </c>
      <c r="N234" s="3">
        <f t="shared" si="6"/>
        <v>4380.487805</v>
      </c>
      <c r="O234" s="3">
        <f t="shared" si="7"/>
        <v>0</v>
      </c>
      <c r="P234" s="3">
        <f t="shared" si="8"/>
        <v>1796</v>
      </c>
      <c r="Q234" s="3">
        <f t="shared" si="9"/>
        <v>0</v>
      </c>
      <c r="R234" s="3">
        <f t="shared" si="10"/>
        <v>11520.05714</v>
      </c>
      <c r="S234" s="3">
        <f t="shared" si="11"/>
        <v>0</v>
      </c>
      <c r="T234" s="3">
        <f t="shared" si="12"/>
        <v>88.02495</v>
      </c>
      <c r="V234" s="3">
        <f t="shared" si="13"/>
        <v>3225616</v>
      </c>
      <c r="W234" s="3">
        <f t="shared" si="14"/>
        <v>0</v>
      </c>
    </row>
    <row r="235">
      <c r="A235" s="1">
        <v>1.588128636721E12</v>
      </c>
      <c r="B235" s="1">
        <v>1808.0</v>
      </c>
      <c r="C235" s="1">
        <v>1895.0</v>
      </c>
      <c r="D235" s="1">
        <v>12.0</v>
      </c>
      <c r="E235" s="1">
        <v>99.0</v>
      </c>
      <c r="F235" s="1">
        <v>57.0</v>
      </c>
      <c r="G235" s="3" t="b">
        <f t="shared" si="17"/>
        <v>1</v>
      </c>
      <c r="I235" s="3">
        <f t="shared" si="2"/>
        <v>1</v>
      </c>
      <c r="J235" s="3">
        <f t="shared" si="3"/>
        <v>0</v>
      </c>
      <c r="K235" s="3">
        <f t="shared" si="4"/>
        <v>1</v>
      </c>
      <c r="L235" s="3">
        <f t="shared" si="5"/>
        <v>0</v>
      </c>
      <c r="N235" s="3">
        <f t="shared" si="6"/>
        <v>3224.561404</v>
      </c>
      <c r="O235" s="3">
        <f t="shared" si="7"/>
        <v>73.68421053</v>
      </c>
      <c r="P235" s="3">
        <f t="shared" si="8"/>
        <v>1838</v>
      </c>
      <c r="Q235" s="3">
        <f t="shared" si="9"/>
        <v>42</v>
      </c>
      <c r="R235" s="3">
        <f t="shared" si="10"/>
        <v>12065.15714</v>
      </c>
      <c r="S235" s="3">
        <f t="shared" si="11"/>
        <v>1764</v>
      </c>
      <c r="T235" s="3">
        <f t="shared" si="12"/>
        <v>88.2517</v>
      </c>
      <c r="V235" s="3">
        <f t="shared" si="13"/>
        <v>3378244</v>
      </c>
      <c r="W235" s="3">
        <f t="shared" si="14"/>
        <v>0</v>
      </c>
    </row>
    <row r="236">
      <c r="A236" s="1">
        <v>1.588128648425E12</v>
      </c>
      <c r="B236" s="1">
        <v>1808.0</v>
      </c>
      <c r="C236" s="1">
        <v>1895.0</v>
      </c>
      <c r="D236" s="1">
        <v>11.0</v>
      </c>
      <c r="E236" s="1">
        <v>98.0</v>
      </c>
      <c r="F236" s="1">
        <v>12.0</v>
      </c>
      <c r="G236" s="3" t="b">
        <f t="shared" si="17"/>
        <v>1</v>
      </c>
      <c r="I236" s="3">
        <f t="shared" si="2"/>
        <v>1</v>
      </c>
      <c r="J236" s="3">
        <f t="shared" si="3"/>
        <v>0</v>
      </c>
      <c r="K236" s="3">
        <f t="shared" si="4"/>
        <v>1</v>
      </c>
      <c r="L236" s="3">
        <f t="shared" si="5"/>
        <v>0</v>
      </c>
      <c r="N236" s="3">
        <f t="shared" si="6"/>
        <v>15691.66667</v>
      </c>
      <c r="O236" s="3">
        <f t="shared" si="7"/>
        <v>716.6666667</v>
      </c>
      <c r="P236" s="3">
        <f t="shared" si="8"/>
        <v>1883</v>
      </c>
      <c r="Q236" s="3">
        <f t="shared" si="9"/>
        <v>86</v>
      </c>
      <c r="R236" s="3">
        <f t="shared" si="10"/>
        <v>12663.175</v>
      </c>
      <c r="S236" s="3">
        <f t="shared" si="11"/>
        <v>7396</v>
      </c>
      <c r="T236" s="3">
        <f t="shared" si="12"/>
        <v>88.44676667</v>
      </c>
      <c r="V236" s="3">
        <f t="shared" si="13"/>
        <v>3545689</v>
      </c>
      <c r="W236" s="3">
        <f t="shared" si="14"/>
        <v>0</v>
      </c>
    </row>
    <row r="237">
      <c r="A237" s="1">
        <v>1.588128660504E12</v>
      </c>
      <c r="B237" s="1">
        <v>1808.0</v>
      </c>
      <c r="C237" s="1">
        <v>1895.0</v>
      </c>
      <c r="D237" s="1">
        <v>11.0</v>
      </c>
      <c r="E237" s="1">
        <v>98.0</v>
      </c>
      <c r="F237" s="1">
        <v>241.0</v>
      </c>
      <c r="G237" s="3" t="b">
        <f t="shared" si="17"/>
        <v>1</v>
      </c>
      <c r="I237" s="3">
        <f t="shared" si="2"/>
        <v>1</v>
      </c>
      <c r="J237" s="3">
        <f t="shared" si="3"/>
        <v>0</v>
      </c>
      <c r="K237" s="3">
        <f t="shared" si="4"/>
        <v>0</v>
      </c>
      <c r="L237" s="3">
        <f t="shared" si="5"/>
        <v>1</v>
      </c>
      <c r="N237" s="3">
        <f t="shared" si="6"/>
        <v>686.3070539</v>
      </c>
      <c r="O237" s="3">
        <f t="shared" si="7"/>
        <v>-59.33609959</v>
      </c>
      <c r="P237" s="3">
        <f t="shared" si="8"/>
        <v>1654</v>
      </c>
      <c r="Q237" s="3">
        <f t="shared" si="9"/>
        <v>-143</v>
      </c>
      <c r="R237" s="3">
        <f t="shared" si="10"/>
        <v>9770.414286</v>
      </c>
      <c r="S237" s="3">
        <f t="shared" si="11"/>
        <v>20449</v>
      </c>
      <c r="T237" s="3">
        <f t="shared" si="12"/>
        <v>88.64808333</v>
      </c>
      <c r="V237" s="3">
        <f t="shared" si="13"/>
        <v>2735716</v>
      </c>
      <c r="W237" s="3">
        <f t="shared" si="14"/>
        <v>0</v>
      </c>
    </row>
    <row r="238">
      <c r="A238" s="1">
        <v>1.588128672588E12</v>
      </c>
      <c r="B238" s="1">
        <v>1808.0</v>
      </c>
      <c r="C238" s="1">
        <v>1810.0</v>
      </c>
      <c r="D238" s="1">
        <v>12.0</v>
      </c>
      <c r="E238" s="1">
        <v>14.0</v>
      </c>
      <c r="F238" s="1">
        <v>54.0</v>
      </c>
      <c r="G238" s="3" t="b">
        <f t="shared" si="17"/>
        <v>1</v>
      </c>
      <c r="I238" s="3">
        <f t="shared" si="2"/>
        <v>1</v>
      </c>
      <c r="J238" s="3">
        <f t="shared" si="3"/>
        <v>0</v>
      </c>
      <c r="K238" s="3">
        <f t="shared" si="4"/>
        <v>0</v>
      </c>
      <c r="L238" s="3">
        <f t="shared" si="5"/>
        <v>1</v>
      </c>
      <c r="N238" s="3">
        <f t="shared" si="6"/>
        <v>3251.851852</v>
      </c>
      <c r="O238" s="3">
        <f t="shared" si="7"/>
        <v>-74.07407407</v>
      </c>
      <c r="P238" s="3">
        <f t="shared" si="8"/>
        <v>1756</v>
      </c>
      <c r="Q238" s="3">
        <f t="shared" si="9"/>
        <v>-40</v>
      </c>
      <c r="R238" s="3">
        <f t="shared" si="10"/>
        <v>11012.62857</v>
      </c>
      <c r="S238" s="3">
        <f t="shared" si="11"/>
        <v>1600</v>
      </c>
      <c r="T238" s="3">
        <f t="shared" si="12"/>
        <v>88.84948333</v>
      </c>
      <c r="V238" s="3">
        <f t="shared" si="13"/>
        <v>3083536</v>
      </c>
      <c r="W238" s="3">
        <f t="shared" si="14"/>
        <v>0</v>
      </c>
    </row>
    <row r="239">
      <c r="A239" s="1">
        <v>1.588128686781E12</v>
      </c>
      <c r="B239" s="1">
        <v>1808.0</v>
      </c>
      <c r="C239" s="1">
        <v>1810.0</v>
      </c>
      <c r="D239" s="1">
        <v>10.0</v>
      </c>
      <c r="E239" s="1">
        <v>12.0</v>
      </c>
      <c r="F239" s="1">
        <v>116.0</v>
      </c>
      <c r="G239" s="3" t="b">
        <f t="shared" si="17"/>
        <v>1</v>
      </c>
      <c r="I239" s="3">
        <f t="shared" si="2"/>
        <v>1</v>
      </c>
      <c r="J239" s="3">
        <f t="shared" si="3"/>
        <v>0</v>
      </c>
      <c r="K239" s="3">
        <f t="shared" si="4"/>
        <v>0</v>
      </c>
      <c r="L239" s="3">
        <f t="shared" si="5"/>
        <v>1</v>
      </c>
      <c r="N239" s="3">
        <f t="shared" si="6"/>
        <v>1460.344828</v>
      </c>
      <c r="O239" s="3">
        <f t="shared" si="7"/>
        <v>-89.65517241</v>
      </c>
      <c r="P239" s="3">
        <f t="shared" si="8"/>
        <v>1694</v>
      </c>
      <c r="Q239" s="3">
        <f t="shared" si="9"/>
        <v>-104</v>
      </c>
      <c r="R239" s="3">
        <f t="shared" si="10"/>
        <v>10248.7</v>
      </c>
      <c r="S239" s="3">
        <f t="shared" si="11"/>
        <v>10816</v>
      </c>
      <c r="T239" s="3">
        <f t="shared" si="12"/>
        <v>89.08603333</v>
      </c>
      <c r="V239" s="3">
        <f t="shared" si="13"/>
        <v>2869636</v>
      </c>
      <c r="W239" s="3">
        <f t="shared" si="14"/>
        <v>0</v>
      </c>
    </row>
    <row r="240">
      <c r="A240" s="1">
        <v>1.588128699545E12</v>
      </c>
      <c r="B240" s="1">
        <v>1808.0</v>
      </c>
      <c r="C240" s="1">
        <v>1814.0</v>
      </c>
      <c r="D240" s="1">
        <v>12.0</v>
      </c>
      <c r="E240" s="1">
        <v>18.0</v>
      </c>
      <c r="F240" s="1">
        <v>32.0</v>
      </c>
      <c r="G240" s="3" t="b">
        <f t="shared" si="17"/>
        <v>1</v>
      </c>
      <c r="I240" s="3">
        <f t="shared" si="2"/>
        <v>1</v>
      </c>
      <c r="J240" s="3">
        <f t="shared" si="3"/>
        <v>0</v>
      </c>
      <c r="K240" s="3">
        <f t="shared" si="4"/>
        <v>0</v>
      </c>
      <c r="L240" s="3">
        <f t="shared" si="5"/>
        <v>1</v>
      </c>
      <c r="N240" s="3">
        <f t="shared" si="6"/>
        <v>5568.75</v>
      </c>
      <c r="O240" s="3">
        <f t="shared" si="7"/>
        <v>-43.75</v>
      </c>
      <c r="P240" s="3">
        <f t="shared" si="8"/>
        <v>1782</v>
      </c>
      <c r="Q240" s="3">
        <f t="shared" si="9"/>
        <v>-14</v>
      </c>
      <c r="R240" s="3">
        <f t="shared" si="10"/>
        <v>11341.15714</v>
      </c>
      <c r="S240" s="3">
        <f t="shared" si="11"/>
        <v>196</v>
      </c>
      <c r="T240" s="3">
        <f t="shared" si="12"/>
        <v>89.29876667</v>
      </c>
      <c r="V240" s="3">
        <f t="shared" si="13"/>
        <v>3175524</v>
      </c>
      <c r="W240" s="3">
        <f t="shared" si="14"/>
        <v>0</v>
      </c>
    </row>
    <row r="241">
      <c r="A241" s="1">
        <v>1.588128711836E12</v>
      </c>
      <c r="B241" s="1">
        <v>1808.0</v>
      </c>
      <c r="C241" s="1">
        <v>1814.0</v>
      </c>
      <c r="D241" s="1">
        <v>10.0</v>
      </c>
      <c r="E241" s="1">
        <v>16.0</v>
      </c>
      <c r="F241" s="1">
        <v>9.0</v>
      </c>
      <c r="G241" s="3" t="b">
        <f t="shared" si="17"/>
        <v>1</v>
      </c>
      <c r="I241" s="3">
        <f t="shared" si="2"/>
        <v>1</v>
      </c>
      <c r="J241" s="3">
        <f t="shared" si="3"/>
        <v>0</v>
      </c>
      <c r="K241" s="3">
        <f t="shared" si="4"/>
        <v>1</v>
      </c>
      <c r="L241" s="3">
        <f t="shared" si="5"/>
        <v>0</v>
      </c>
      <c r="N241" s="3">
        <f t="shared" si="6"/>
        <v>20055.55556</v>
      </c>
      <c r="O241" s="3">
        <f t="shared" si="7"/>
        <v>77.77777778</v>
      </c>
      <c r="P241" s="3">
        <f t="shared" si="8"/>
        <v>1805</v>
      </c>
      <c r="Q241" s="3">
        <f t="shared" si="9"/>
        <v>7</v>
      </c>
      <c r="R241" s="3">
        <f t="shared" si="10"/>
        <v>11635.80357</v>
      </c>
      <c r="S241" s="3">
        <f t="shared" si="11"/>
        <v>49</v>
      </c>
      <c r="T241" s="3">
        <f t="shared" si="12"/>
        <v>89.50361667</v>
      </c>
      <c r="V241" s="3">
        <f t="shared" si="13"/>
        <v>3258025</v>
      </c>
      <c r="W241" s="3">
        <f t="shared" si="14"/>
        <v>0</v>
      </c>
    </row>
    <row r="242">
      <c r="A242" s="1">
        <v>1.58812872309E12</v>
      </c>
      <c r="B242" s="1">
        <v>1808.0</v>
      </c>
      <c r="C242" s="1">
        <v>1814.0</v>
      </c>
      <c r="D242" s="1">
        <v>9.0</v>
      </c>
      <c r="E242" s="1">
        <v>15.0</v>
      </c>
      <c r="F242" s="1">
        <v>13.0</v>
      </c>
      <c r="G242" s="3" t="b">
        <f t="shared" si="17"/>
        <v>1</v>
      </c>
      <c r="I242" s="3">
        <f t="shared" si="2"/>
        <v>1</v>
      </c>
      <c r="J242" s="3">
        <f t="shared" si="3"/>
        <v>0</v>
      </c>
      <c r="K242" s="3">
        <f t="shared" si="4"/>
        <v>1</v>
      </c>
      <c r="L242" s="3">
        <f t="shared" si="5"/>
        <v>0</v>
      </c>
      <c r="N242" s="3">
        <f t="shared" si="6"/>
        <v>13853.84615</v>
      </c>
      <c r="O242" s="3">
        <f t="shared" si="7"/>
        <v>15.38461538</v>
      </c>
      <c r="P242" s="3">
        <f t="shared" si="8"/>
        <v>1801</v>
      </c>
      <c r="Q242" s="3">
        <f t="shared" si="9"/>
        <v>2</v>
      </c>
      <c r="R242" s="3">
        <f t="shared" si="10"/>
        <v>11584.28929</v>
      </c>
      <c r="S242" s="3">
        <f t="shared" si="11"/>
        <v>4</v>
      </c>
      <c r="T242" s="3">
        <f t="shared" si="12"/>
        <v>89.69118333</v>
      </c>
      <c r="V242" s="3">
        <f t="shared" si="13"/>
        <v>3243601</v>
      </c>
      <c r="W242" s="3">
        <f t="shared" si="14"/>
        <v>0</v>
      </c>
    </row>
    <row r="243">
      <c r="A243" s="1">
        <v>1.588128735193E12</v>
      </c>
      <c r="B243" s="1">
        <v>1808.0</v>
      </c>
      <c r="C243" s="1">
        <v>1809.0</v>
      </c>
      <c r="D243" s="1">
        <v>12.0</v>
      </c>
      <c r="E243" s="1">
        <v>13.0</v>
      </c>
      <c r="F243" s="1">
        <v>112.0</v>
      </c>
      <c r="G243" s="3" t="b">
        <f t="shared" si="17"/>
        <v>1</v>
      </c>
      <c r="I243" s="3">
        <f t="shared" si="2"/>
        <v>1</v>
      </c>
      <c r="J243" s="3">
        <f t="shared" si="3"/>
        <v>0</v>
      </c>
      <c r="K243" s="3">
        <f t="shared" si="4"/>
        <v>0</v>
      </c>
      <c r="L243" s="3">
        <f t="shared" si="5"/>
        <v>1</v>
      </c>
      <c r="N243" s="3">
        <f t="shared" si="6"/>
        <v>1515.178571</v>
      </c>
      <c r="O243" s="3">
        <f t="shared" si="7"/>
        <v>-88.39285714</v>
      </c>
      <c r="P243" s="3">
        <f t="shared" si="8"/>
        <v>1697</v>
      </c>
      <c r="Q243" s="3">
        <f t="shared" si="9"/>
        <v>-99</v>
      </c>
      <c r="R243" s="3">
        <f t="shared" si="10"/>
        <v>10285.03214</v>
      </c>
      <c r="S243" s="3">
        <f t="shared" si="11"/>
        <v>9801</v>
      </c>
      <c r="T243" s="3">
        <f t="shared" si="12"/>
        <v>89.8929</v>
      </c>
      <c r="V243" s="3">
        <f t="shared" si="13"/>
        <v>2879809</v>
      </c>
      <c r="W243" s="3">
        <f t="shared" si="14"/>
        <v>0</v>
      </c>
    </row>
    <row r="244">
      <c r="A244" s="1">
        <v>1.588128746638E12</v>
      </c>
      <c r="B244" s="1">
        <v>1808.0</v>
      </c>
      <c r="C244" s="1">
        <v>1809.0</v>
      </c>
      <c r="D244" s="1">
        <v>12.0</v>
      </c>
      <c r="E244" s="1">
        <v>13.0</v>
      </c>
      <c r="F244" s="1">
        <v>66.0</v>
      </c>
      <c r="G244" s="3" t="b">
        <f t="shared" si="17"/>
        <v>1</v>
      </c>
      <c r="I244" s="3">
        <f t="shared" si="2"/>
        <v>1</v>
      </c>
      <c r="J244" s="3">
        <f t="shared" si="3"/>
        <v>0</v>
      </c>
      <c r="K244" s="3">
        <f t="shared" si="4"/>
        <v>0</v>
      </c>
      <c r="L244" s="3">
        <f t="shared" si="5"/>
        <v>1</v>
      </c>
      <c r="N244" s="3">
        <f t="shared" si="6"/>
        <v>2640.909091</v>
      </c>
      <c r="O244" s="3">
        <f t="shared" si="7"/>
        <v>-80.3030303</v>
      </c>
      <c r="P244" s="3">
        <f t="shared" si="8"/>
        <v>1743</v>
      </c>
      <c r="Q244" s="3">
        <f t="shared" si="9"/>
        <v>-53</v>
      </c>
      <c r="R244" s="3">
        <f t="shared" si="10"/>
        <v>10850.175</v>
      </c>
      <c r="S244" s="3">
        <f t="shared" si="11"/>
        <v>2809</v>
      </c>
      <c r="T244" s="3">
        <f t="shared" si="12"/>
        <v>90.08365</v>
      </c>
      <c r="V244" s="3">
        <f t="shared" si="13"/>
        <v>3038049</v>
      </c>
      <c r="W244" s="3">
        <f t="shared" si="14"/>
        <v>0</v>
      </c>
    </row>
    <row r="245">
      <c r="A245" s="1">
        <v>1.588128766919E12</v>
      </c>
      <c r="B245" s="1">
        <v>2340.0</v>
      </c>
      <c r="C245" s="1">
        <v>2823.0</v>
      </c>
      <c r="D245" s="1">
        <v>10.0</v>
      </c>
      <c r="E245" s="1">
        <v>493.0</v>
      </c>
      <c r="F245" s="1">
        <v>454.0</v>
      </c>
      <c r="G245" s="3" t="b">
        <f t="shared" si="17"/>
        <v>1</v>
      </c>
      <c r="I245" s="3">
        <f t="shared" si="2"/>
        <v>1</v>
      </c>
      <c r="J245" s="3">
        <f t="shared" si="3"/>
        <v>0</v>
      </c>
      <c r="K245" s="3">
        <f t="shared" si="4"/>
        <v>1</v>
      </c>
      <c r="L245" s="3">
        <f t="shared" si="5"/>
        <v>0</v>
      </c>
      <c r="N245" s="3">
        <f t="shared" si="6"/>
        <v>521.8061674</v>
      </c>
      <c r="O245" s="3">
        <f t="shared" si="7"/>
        <v>8.59030837</v>
      </c>
      <c r="P245" s="3">
        <f t="shared" si="8"/>
        <v>2369</v>
      </c>
      <c r="Q245" s="3">
        <f t="shared" si="9"/>
        <v>39</v>
      </c>
      <c r="R245" s="3">
        <f t="shared" si="10"/>
        <v>20043.43214</v>
      </c>
      <c r="S245" s="3">
        <f t="shared" si="11"/>
        <v>1521</v>
      </c>
      <c r="T245" s="3">
        <f t="shared" si="12"/>
        <v>90.42166667</v>
      </c>
      <c r="V245" s="3">
        <f t="shared" si="13"/>
        <v>5612161</v>
      </c>
      <c r="W245" s="3">
        <f t="shared" si="14"/>
        <v>0</v>
      </c>
    </row>
    <row r="246">
      <c r="A246" s="1">
        <v>1.588128780627E12</v>
      </c>
      <c r="B246" s="1">
        <v>2340.0</v>
      </c>
      <c r="C246" s="1">
        <v>2823.0</v>
      </c>
      <c r="D246" s="1">
        <v>15.0</v>
      </c>
      <c r="E246" s="1">
        <v>498.0</v>
      </c>
      <c r="F246" s="1">
        <v>31.0</v>
      </c>
      <c r="G246" s="3" t="b">
        <f t="shared" si="17"/>
        <v>1</v>
      </c>
      <c r="I246" s="3">
        <f t="shared" si="2"/>
        <v>1</v>
      </c>
      <c r="J246" s="3">
        <f t="shared" si="3"/>
        <v>0</v>
      </c>
      <c r="K246" s="3">
        <f t="shared" si="4"/>
        <v>1</v>
      </c>
      <c r="L246" s="3">
        <f t="shared" si="5"/>
        <v>0</v>
      </c>
      <c r="N246" s="3">
        <f t="shared" si="6"/>
        <v>9006.451613</v>
      </c>
      <c r="O246" s="3">
        <f t="shared" si="7"/>
        <v>1506.451613</v>
      </c>
      <c r="P246" s="3">
        <f t="shared" si="8"/>
        <v>2792</v>
      </c>
      <c r="Q246" s="3">
        <f t="shared" si="9"/>
        <v>467</v>
      </c>
      <c r="R246" s="3">
        <f t="shared" si="10"/>
        <v>27840.22857</v>
      </c>
      <c r="S246" s="3">
        <f t="shared" si="11"/>
        <v>218089</v>
      </c>
      <c r="T246" s="3">
        <f t="shared" si="12"/>
        <v>90.65013333</v>
      </c>
      <c r="V246" s="3">
        <f t="shared" si="13"/>
        <v>7795264</v>
      </c>
      <c r="W246" s="3">
        <f t="shared" si="14"/>
        <v>0</v>
      </c>
    </row>
    <row r="247">
      <c r="A247" s="1">
        <v>1.588128794617E12</v>
      </c>
      <c r="B247" s="1">
        <v>2340.0</v>
      </c>
      <c r="C247" s="1">
        <v>2823.0</v>
      </c>
      <c r="D247" s="1">
        <v>14.0</v>
      </c>
      <c r="E247" s="1">
        <v>497.0</v>
      </c>
      <c r="F247" s="1">
        <v>264.0</v>
      </c>
      <c r="G247" s="3" t="b">
        <f t="shared" si="17"/>
        <v>1</v>
      </c>
      <c r="I247" s="3">
        <f t="shared" si="2"/>
        <v>1</v>
      </c>
      <c r="J247" s="3">
        <f t="shared" si="3"/>
        <v>0</v>
      </c>
      <c r="K247" s="3">
        <f t="shared" si="4"/>
        <v>1</v>
      </c>
      <c r="L247" s="3">
        <f t="shared" si="5"/>
        <v>0</v>
      </c>
      <c r="N247" s="3">
        <f t="shared" si="6"/>
        <v>969.3181818</v>
      </c>
      <c r="O247" s="3">
        <f t="shared" si="7"/>
        <v>88.25757576</v>
      </c>
      <c r="P247" s="3">
        <f t="shared" si="8"/>
        <v>2559</v>
      </c>
      <c r="Q247" s="3">
        <f t="shared" si="9"/>
        <v>233</v>
      </c>
      <c r="R247" s="3">
        <f t="shared" si="10"/>
        <v>23387.43214</v>
      </c>
      <c r="S247" s="3">
        <f t="shared" si="11"/>
        <v>54289</v>
      </c>
      <c r="T247" s="3">
        <f t="shared" si="12"/>
        <v>90.8833</v>
      </c>
      <c r="V247" s="3">
        <f t="shared" si="13"/>
        <v>6548481</v>
      </c>
      <c r="W247" s="3">
        <f t="shared" si="14"/>
        <v>0</v>
      </c>
    </row>
    <row r="248">
      <c r="A248" s="1">
        <v>1.588128807977E12</v>
      </c>
      <c r="B248" s="1">
        <v>2340.0</v>
      </c>
      <c r="C248" s="1">
        <v>2381.0</v>
      </c>
      <c r="D248" s="1">
        <v>13.0</v>
      </c>
      <c r="E248" s="1">
        <v>54.0</v>
      </c>
      <c r="F248" s="1">
        <v>182.0</v>
      </c>
      <c r="G248" s="3" t="b">
        <f t="shared" si="17"/>
        <v>1</v>
      </c>
      <c r="I248" s="3">
        <f t="shared" si="2"/>
        <v>1</v>
      </c>
      <c r="J248" s="3">
        <f t="shared" si="3"/>
        <v>0</v>
      </c>
      <c r="K248" s="3">
        <f t="shared" si="4"/>
        <v>0</v>
      </c>
      <c r="L248" s="3">
        <f t="shared" si="5"/>
        <v>1</v>
      </c>
      <c r="N248" s="3">
        <f t="shared" si="6"/>
        <v>1208.241758</v>
      </c>
      <c r="O248" s="3">
        <f t="shared" si="7"/>
        <v>-70.32967033</v>
      </c>
      <c r="P248" s="3">
        <f t="shared" si="8"/>
        <v>2199</v>
      </c>
      <c r="Q248" s="3">
        <f t="shared" si="9"/>
        <v>-128</v>
      </c>
      <c r="R248" s="3">
        <f t="shared" si="10"/>
        <v>17270.00357</v>
      </c>
      <c r="S248" s="3">
        <f t="shared" si="11"/>
        <v>16384</v>
      </c>
      <c r="T248" s="3">
        <f t="shared" si="12"/>
        <v>91.10596667</v>
      </c>
      <c r="V248" s="3">
        <f t="shared" si="13"/>
        <v>4835601</v>
      </c>
      <c r="W248" s="3">
        <f t="shared" si="14"/>
        <v>0</v>
      </c>
    </row>
    <row r="249">
      <c r="A249" s="1">
        <v>1.58812882059E12</v>
      </c>
      <c r="B249" s="1">
        <v>2340.0</v>
      </c>
      <c r="C249" s="1">
        <v>2381.0</v>
      </c>
      <c r="D249" s="1">
        <v>14.0</v>
      </c>
      <c r="E249" s="1">
        <v>55.0</v>
      </c>
      <c r="F249" s="1">
        <v>464.0</v>
      </c>
      <c r="G249" s="3" t="b">
        <f t="shared" si="17"/>
        <v>1</v>
      </c>
      <c r="I249" s="3">
        <f t="shared" si="2"/>
        <v>1</v>
      </c>
      <c r="J249" s="3">
        <f t="shared" si="3"/>
        <v>0</v>
      </c>
      <c r="K249" s="3">
        <f t="shared" si="4"/>
        <v>0</v>
      </c>
      <c r="L249" s="3">
        <f t="shared" si="5"/>
        <v>1</v>
      </c>
      <c r="N249" s="3">
        <f t="shared" si="6"/>
        <v>413.1465517</v>
      </c>
      <c r="O249" s="3">
        <f t="shared" si="7"/>
        <v>-88.14655172</v>
      </c>
      <c r="P249" s="3">
        <f t="shared" si="8"/>
        <v>1917</v>
      </c>
      <c r="Q249" s="3">
        <f t="shared" si="9"/>
        <v>-409</v>
      </c>
      <c r="R249" s="3">
        <f t="shared" si="10"/>
        <v>13124.60357</v>
      </c>
      <c r="S249" s="3">
        <f t="shared" si="11"/>
        <v>167281</v>
      </c>
      <c r="T249" s="3">
        <f t="shared" si="12"/>
        <v>91.31618333</v>
      </c>
      <c r="V249" s="3">
        <f t="shared" si="13"/>
        <v>3674889</v>
      </c>
      <c r="W249" s="3">
        <f t="shared" si="14"/>
        <v>0</v>
      </c>
    </row>
    <row r="250">
      <c r="A250" s="1">
        <v>1.588128832672E12</v>
      </c>
      <c r="B250" s="1">
        <v>2340.0</v>
      </c>
      <c r="C250" s="1">
        <v>2349.0</v>
      </c>
      <c r="D250" s="1">
        <v>12.0</v>
      </c>
      <c r="E250" s="1">
        <v>21.0</v>
      </c>
      <c r="F250" s="1">
        <v>12.0</v>
      </c>
      <c r="G250" s="3" t="b">
        <f t="shared" si="17"/>
        <v>1</v>
      </c>
      <c r="I250" s="3">
        <f t="shared" si="2"/>
        <v>1</v>
      </c>
      <c r="J250" s="3">
        <f t="shared" si="3"/>
        <v>0</v>
      </c>
      <c r="K250" s="3">
        <f t="shared" si="4"/>
        <v>1</v>
      </c>
      <c r="L250" s="3">
        <f t="shared" si="5"/>
        <v>0</v>
      </c>
      <c r="N250" s="3">
        <f t="shared" si="6"/>
        <v>19475</v>
      </c>
      <c r="O250" s="3">
        <f t="shared" si="7"/>
        <v>75</v>
      </c>
      <c r="P250" s="3">
        <f t="shared" si="8"/>
        <v>2337</v>
      </c>
      <c r="Q250" s="3">
        <f t="shared" si="9"/>
        <v>9</v>
      </c>
      <c r="R250" s="3">
        <f t="shared" si="10"/>
        <v>19505.60357</v>
      </c>
      <c r="S250" s="3">
        <f t="shared" si="11"/>
        <v>81</v>
      </c>
      <c r="T250" s="3">
        <f t="shared" si="12"/>
        <v>91.51755</v>
      </c>
      <c r="V250" s="3">
        <f t="shared" si="13"/>
        <v>5461569</v>
      </c>
      <c r="W250" s="3">
        <f t="shared" si="14"/>
        <v>0</v>
      </c>
    </row>
    <row r="251">
      <c r="A251" s="1">
        <v>1.588128847592E12</v>
      </c>
      <c r="B251" s="1">
        <v>2340.0</v>
      </c>
      <c r="C251" s="1">
        <v>2349.0</v>
      </c>
      <c r="D251" s="1">
        <v>12.0</v>
      </c>
      <c r="E251" s="1">
        <v>21.0</v>
      </c>
      <c r="F251" s="1">
        <v>373.0</v>
      </c>
      <c r="G251" s="3" t="b">
        <f t="shared" si="17"/>
        <v>1</v>
      </c>
      <c r="I251" s="3">
        <f t="shared" si="2"/>
        <v>1</v>
      </c>
      <c r="J251" s="3">
        <f t="shared" si="3"/>
        <v>0</v>
      </c>
      <c r="K251" s="3">
        <f t="shared" si="4"/>
        <v>0</v>
      </c>
      <c r="L251" s="3">
        <f t="shared" si="5"/>
        <v>1</v>
      </c>
      <c r="N251" s="3">
        <f t="shared" si="6"/>
        <v>529.7587131</v>
      </c>
      <c r="O251" s="3">
        <f t="shared" si="7"/>
        <v>-94.36997319</v>
      </c>
      <c r="P251" s="3">
        <f t="shared" si="8"/>
        <v>1976</v>
      </c>
      <c r="Q251" s="3">
        <f t="shared" si="9"/>
        <v>-352</v>
      </c>
      <c r="R251" s="3">
        <f t="shared" si="10"/>
        <v>13944.91429</v>
      </c>
      <c r="S251" s="3">
        <f t="shared" si="11"/>
        <v>123904</v>
      </c>
      <c r="T251" s="3">
        <f t="shared" si="12"/>
        <v>91.76621667</v>
      </c>
      <c r="V251" s="3">
        <f t="shared" si="13"/>
        <v>3904576</v>
      </c>
      <c r="W251" s="3">
        <f t="shared" si="14"/>
        <v>0</v>
      </c>
    </row>
    <row r="252">
      <c r="A252" s="1">
        <v>1.588128861375E12</v>
      </c>
      <c r="B252" s="1">
        <v>2340.0</v>
      </c>
      <c r="C252" s="1">
        <v>2349.0</v>
      </c>
      <c r="D252" s="1">
        <v>9.0</v>
      </c>
      <c r="E252" s="1">
        <v>18.0</v>
      </c>
      <c r="F252" s="1">
        <v>197.0</v>
      </c>
      <c r="G252" s="3" t="b">
        <f t="shared" si="17"/>
        <v>1</v>
      </c>
      <c r="I252" s="3">
        <f t="shared" si="2"/>
        <v>1</v>
      </c>
      <c r="J252" s="3">
        <f t="shared" si="3"/>
        <v>0</v>
      </c>
      <c r="K252" s="3">
        <f t="shared" si="4"/>
        <v>0</v>
      </c>
      <c r="L252" s="3">
        <f t="shared" si="5"/>
        <v>1</v>
      </c>
      <c r="N252" s="3">
        <f t="shared" si="6"/>
        <v>1092.385787</v>
      </c>
      <c r="O252" s="3">
        <f t="shared" si="7"/>
        <v>-90.86294416</v>
      </c>
      <c r="P252" s="3">
        <f t="shared" si="8"/>
        <v>2152</v>
      </c>
      <c r="Q252" s="3">
        <f t="shared" si="9"/>
        <v>-179</v>
      </c>
      <c r="R252" s="3">
        <f t="shared" si="10"/>
        <v>16539.65714</v>
      </c>
      <c r="S252" s="3">
        <f t="shared" si="11"/>
        <v>32041</v>
      </c>
      <c r="T252" s="3">
        <f t="shared" si="12"/>
        <v>91.99593333</v>
      </c>
      <c r="V252" s="3">
        <f t="shared" si="13"/>
        <v>4631104</v>
      </c>
      <c r="W252" s="3">
        <f t="shared" si="14"/>
        <v>0</v>
      </c>
    </row>
    <row r="253">
      <c r="A253" s="1">
        <v>1.588128873748E12</v>
      </c>
      <c r="B253" s="1">
        <v>2340.0</v>
      </c>
      <c r="C253" s="1">
        <v>2346.0</v>
      </c>
      <c r="D253" s="1">
        <v>10.0</v>
      </c>
      <c r="E253" s="1">
        <v>16.0</v>
      </c>
      <c r="F253" s="1">
        <v>13.0</v>
      </c>
      <c r="G253" s="3" t="b">
        <f t="shared" si="17"/>
        <v>1</v>
      </c>
      <c r="I253" s="3">
        <f t="shared" si="2"/>
        <v>1</v>
      </c>
      <c r="J253" s="3">
        <f t="shared" si="3"/>
        <v>0</v>
      </c>
      <c r="K253" s="3">
        <f t="shared" si="4"/>
        <v>1</v>
      </c>
      <c r="L253" s="3">
        <f t="shared" si="5"/>
        <v>0</v>
      </c>
      <c r="N253" s="3">
        <f t="shared" si="6"/>
        <v>17946.15385</v>
      </c>
      <c r="O253" s="3">
        <f t="shared" si="7"/>
        <v>23.07692308</v>
      </c>
      <c r="P253" s="3">
        <f t="shared" si="8"/>
        <v>2333</v>
      </c>
      <c r="Q253" s="3">
        <f t="shared" si="9"/>
        <v>3</v>
      </c>
      <c r="R253" s="3">
        <f t="shared" si="10"/>
        <v>19438.88929</v>
      </c>
      <c r="S253" s="3">
        <f t="shared" si="11"/>
        <v>9</v>
      </c>
      <c r="T253" s="3">
        <f t="shared" si="12"/>
        <v>92.20215</v>
      </c>
      <c r="V253" s="3">
        <f t="shared" si="13"/>
        <v>5442889</v>
      </c>
      <c r="W253" s="3">
        <f t="shared" si="14"/>
        <v>0</v>
      </c>
    </row>
    <row r="254">
      <c r="A254" s="1">
        <v>1.588128886515E12</v>
      </c>
      <c r="B254" s="1">
        <v>2340.0</v>
      </c>
      <c r="C254" s="1">
        <v>2346.0</v>
      </c>
      <c r="D254" s="1">
        <v>12.0</v>
      </c>
      <c r="E254" s="1">
        <v>18.0</v>
      </c>
      <c r="F254" s="1">
        <v>36.0</v>
      </c>
      <c r="G254" s="3" t="b">
        <f t="shared" si="17"/>
        <v>1</v>
      </c>
      <c r="I254" s="3">
        <f t="shared" si="2"/>
        <v>1</v>
      </c>
      <c r="J254" s="3">
        <f t="shared" si="3"/>
        <v>0</v>
      </c>
      <c r="K254" s="3">
        <f t="shared" si="4"/>
        <v>0</v>
      </c>
      <c r="L254" s="3">
        <f t="shared" si="5"/>
        <v>1</v>
      </c>
      <c r="N254" s="3">
        <f t="shared" si="6"/>
        <v>6416.666667</v>
      </c>
      <c r="O254" s="3">
        <f t="shared" si="7"/>
        <v>-50</v>
      </c>
      <c r="P254" s="3">
        <f t="shared" si="8"/>
        <v>2310</v>
      </c>
      <c r="Q254" s="3">
        <f t="shared" si="9"/>
        <v>-18</v>
      </c>
      <c r="R254" s="3">
        <f t="shared" si="10"/>
        <v>19057.5</v>
      </c>
      <c r="S254" s="3">
        <f t="shared" si="11"/>
        <v>324</v>
      </c>
      <c r="T254" s="3">
        <f t="shared" si="12"/>
        <v>92.41493333</v>
      </c>
      <c r="V254" s="3">
        <f t="shared" si="13"/>
        <v>5336100</v>
      </c>
      <c r="W254" s="3">
        <f t="shared" si="14"/>
        <v>0</v>
      </c>
    </row>
    <row r="255">
      <c r="A255" s="1">
        <v>1.588128901131E12</v>
      </c>
      <c r="B255" s="1">
        <v>2340.0</v>
      </c>
      <c r="C255" s="1">
        <v>2342.0</v>
      </c>
      <c r="D255" s="1">
        <v>7.0</v>
      </c>
      <c r="E255" s="1">
        <v>9.0</v>
      </c>
      <c r="F255" s="1">
        <v>38.0</v>
      </c>
      <c r="G255" s="3" t="b">
        <f t="shared" si="17"/>
        <v>1</v>
      </c>
      <c r="I255" s="3">
        <f t="shared" si="2"/>
        <v>1</v>
      </c>
      <c r="J255" s="3">
        <f t="shared" si="3"/>
        <v>0</v>
      </c>
      <c r="K255" s="3">
        <f t="shared" si="4"/>
        <v>0</v>
      </c>
      <c r="L255" s="3">
        <f t="shared" si="5"/>
        <v>1</v>
      </c>
      <c r="N255" s="3">
        <f t="shared" si="6"/>
        <v>6063.157895</v>
      </c>
      <c r="O255" s="3">
        <f t="shared" si="7"/>
        <v>-76.31578947</v>
      </c>
      <c r="P255" s="3">
        <f t="shared" si="8"/>
        <v>2304</v>
      </c>
      <c r="Q255" s="3">
        <f t="shared" si="9"/>
        <v>-29</v>
      </c>
      <c r="R255" s="3">
        <f t="shared" si="10"/>
        <v>18958.62857</v>
      </c>
      <c r="S255" s="3">
        <f t="shared" si="11"/>
        <v>841</v>
      </c>
      <c r="T255" s="3">
        <f t="shared" si="12"/>
        <v>92.65853333</v>
      </c>
      <c r="V255" s="3">
        <f t="shared" si="13"/>
        <v>5308416</v>
      </c>
      <c r="W255" s="3">
        <f t="shared" si="14"/>
        <v>0</v>
      </c>
    </row>
    <row r="256">
      <c r="A256" s="1">
        <v>1.588128913089E12</v>
      </c>
      <c r="B256" s="1">
        <v>2340.0</v>
      </c>
      <c r="C256" s="1">
        <v>2342.0</v>
      </c>
      <c r="D256" s="1">
        <v>8.0</v>
      </c>
      <c r="E256" s="1">
        <v>10.0</v>
      </c>
      <c r="F256" s="1">
        <v>55.0</v>
      </c>
      <c r="G256" s="3" t="b">
        <f t="shared" si="17"/>
        <v>1</v>
      </c>
      <c r="I256" s="3">
        <f t="shared" si="2"/>
        <v>1</v>
      </c>
      <c r="J256" s="3">
        <f t="shared" si="3"/>
        <v>0</v>
      </c>
      <c r="K256" s="3">
        <f t="shared" si="4"/>
        <v>0</v>
      </c>
      <c r="L256" s="3">
        <f t="shared" si="5"/>
        <v>1</v>
      </c>
      <c r="N256" s="3">
        <f t="shared" si="6"/>
        <v>4158.181818</v>
      </c>
      <c r="O256" s="3">
        <f t="shared" si="7"/>
        <v>-81.81818182</v>
      </c>
      <c r="P256" s="3">
        <f t="shared" si="8"/>
        <v>2287</v>
      </c>
      <c r="Q256" s="3">
        <f t="shared" si="9"/>
        <v>-45</v>
      </c>
      <c r="R256" s="3">
        <f t="shared" si="10"/>
        <v>18679.88929</v>
      </c>
      <c r="S256" s="3">
        <f t="shared" si="11"/>
        <v>2025</v>
      </c>
      <c r="T256" s="3">
        <f t="shared" si="12"/>
        <v>92.85783333</v>
      </c>
      <c r="V256" s="3">
        <f t="shared" si="13"/>
        <v>5230369</v>
      </c>
      <c r="W256" s="3">
        <f t="shared" si="14"/>
        <v>0</v>
      </c>
    </row>
    <row r="257">
      <c r="A257" s="1">
        <v>1.58812892533E12</v>
      </c>
      <c r="B257" s="1">
        <v>2340.0</v>
      </c>
      <c r="C257" s="1">
        <v>2342.0</v>
      </c>
      <c r="D257" s="1">
        <v>7.0</v>
      </c>
      <c r="E257" s="1">
        <v>9.0</v>
      </c>
      <c r="F257" s="1">
        <v>12.0</v>
      </c>
      <c r="G257" s="3" t="b">
        <f t="shared" si="17"/>
        <v>1</v>
      </c>
      <c r="I257" s="3">
        <f t="shared" si="2"/>
        <v>1</v>
      </c>
      <c r="J257" s="3">
        <f t="shared" si="3"/>
        <v>0</v>
      </c>
      <c r="K257" s="3">
        <f t="shared" si="4"/>
        <v>0</v>
      </c>
      <c r="L257" s="3">
        <f t="shared" si="5"/>
        <v>1</v>
      </c>
      <c r="N257" s="3">
        <f t="shared" si="6"/>
        <v>19416.66667</v>
      </c>
      <c r="O257" s="3">
        <f t="shared" si="7"/>
        <v>-25</v>
      </c>
      <c r="P257" s="3">
        <f t="shared" si="8"/>
        <v>2330</v>
      </c>
      <c r="Q257" s="3">
        <f t="shared" si="9"/>
        <v>-3</v>
      </c>
      <c r="R257" s="3">
        <f t="shared" si="10"/>
        <v>19388.92857</v>
      </c>
      <c r="S257" s="3">
        <f t="shared" si="11"/>
        <v>9</v>
      </c>
      <c r="T257" s="3">
        <f t="shared" si="12"/>
        <v>93.06185</v>
      </c>
      <c r="V257" s="3">
        <f t="shared" si="13"/>
        <v>5428900</v>
      </c>
      <c r="W257" s="3">
        <f t="shared" si="14"/>
        <v>0</v>
      </c>
    </row>
    <row r="258">
      <c r="A258" s="1">
        <v>1.588128939706E12</v>
      </c>
      <c r="B258" s="1">
        <v>2340.0</v>
      </c>
      <c r="C258" s="1">
        <v>2486.0</v>
      </c>
      <c r="D258" s="1">
        <v>8.0</v>
      </c>
      <c r="E258" s="1">
        <v>154.0</v>
      </c>
      <c r="F258" s="1">
        <v>54.0</v>
      </c>
      <c r="G258" s="3" t="b">
        <f t="shared" si="17"/>
        <v>1</v>
      </c>
      <c r="I258" s="3">
        <f t="shared" si="2"/>
        <v>1</v>
      </c>
      <c r="J258" s="3">
        <f t="shared" si="3"/>
        <v>0</v>
      </c>
      <c r="K258" s="3">
        <f t="shared" si="4"/>
        <v>1</v>
      </c>
      <c r="L258" s="3">
        <f t="shared" si="5"/>
        <v>0</v>
      </c>
      <c r="N258" s="3">
        <f t="shared" si="6"/>
        <v>4503.703704</v>
      </c>
      <c r="O258" s="3">
        <f t="shared" si="7"/>
        <v>185.1851852</v>
      </c>
      <c r="P258" s="3">
        <f t="shared" si="8"/>
        <v>2432</v>
      </c>
      <c r="Q258" s="3">
        <f t="shared" si="9"/>
        <v>100</v>
      </c>
      <c r="R258" s="3">
        <f t="shared" si="10"/>
        <v>21123.65714</v>
      </c>
      <c r="S258" s="3">
        <f t="shared" si="11"/>
        <v>10000</v>
      </c>
      <c r="T258" s="3">
        <f t="shared" si="12"/>
        <v>93.30145</v>
      </c>
      <c r="V258" s="3">
        <f t="shared" si="13"/>
        <v>5914624</v>
      </c>
      <c r="W258" s="3">
        <f t="shared" si="14"/>
        <v>0</v>
      </c>
    </row>
    <row r="259">
      <c r="A259" s="1">
        <v>1.588128954052E12</v>
      </c>
      <c r="B259" s="1">
        <v>2340.0</v>
      </c>
      <c r="C259" s="1">
        <v>2486.0</v>
      </c>
      <c r="D259" s="1">
        <v>8.0</v>
      </c>
      <c r="E259" s="1">
        <v>154.0</v>
      </c>
      <c r="F259" s="1">
        <v>237.0</v>
      </c>
      <c r="G259" s="3" t="b">
        <f t="shared" si="17"/>
        <v>1</v>
      </c>
      <c r="I259" s="3">
        <f t="shared" si="2"/>
        <v>1</v>
      </c>
      <c r="J259" s="3">
        <f t="shared" si="3"/>
        <v>0</v>
      </c>
      <c r="K259" s="3">
        <f t="shared" si="4"/>
        <v>0</v>
      </c>
      <c r="L259" s="3">
        <f t="shared" si="5"/>
        <v>1</v>
      </c>
      <c r="N259" s="3">
        <f t="shared" si="6"/>
        <v>948.9451477</v>
      </c>
      <c r="O259" s="3">
        <f t="shared" si="7"/>
        <v>-35.02109705</v>
      </c>
      <c r="P259" s="3">
        <f t="shared" si="8"/>
        <v>2249</v>
      </c>
      <c r="Q259" s="3">
        <f t="shared" si="9"/>
        <v>-83</v>
      </c>
      <c r="R259" s="3">
        <f t="shared" si="10"/>
        <v>18064.28929</v>
      </c>
      <c r="S259" s="3">
        <f t="shared" si="11"/>
        <v>6889</v>
      </c>
      <c r="T259" s="3">
        <f t="shared" si="12"/>
        <v>93.54055</v>
      </c>
      <c r="V259" s="3">
        <f t="shared" si="13"/>
        <v>5058001</v>
      </c>
      <c r="W259" s="3">
        <f t="shared" si="14"/>
        <v>0</v>
      </c>
    </row>
    <row r="260">
      <c r="A260" s="1">
        <v>1.588128969644E12</v>
      </c>
      <c r="B260" s="1">
        <v>2340.0</v>
      </c>
      <c r="C260" s="1">
        <v>2351.0</v>
      </c>
      <c r="D260" s="1">
        <v>8.0</v>
      </c>
      <c r="E260" s="1">
        <v>19.0</v>
      </c>
      <c r="F260" s="1">
        <v>47.0</v>
      </c>
      <c r="G260" s="3" t="b">
        <f t="shared" si="17"/>
        <v>1</v>
      </c>
      <c r="I260" s="3">
        <f t="shared" si="2"/>
        <v>1</v>
      </c>
      <c r="J260" s="3">
        <f t="shared" si="3"/>
        <v>0</v>
      </c>
      <c r="K260" s="3">
        <f t="shared" si="4"/>
        <v>0</v>
      </c>
      <c r="L260" s="3">
        <f t="shared" si="5"/>
        <v>1</v>
      </c>
      <c r="N260" s="3">
        <f t="shared" si="6"/>
        <v>4902.12766</v>
      </c>
      <c r="O260" s="3">
        <f t="shared" si="7"/>
        <v>-59.57446809</v>
      </c>
      <c r="P260" s="3">
        <f t="shared" si="8"/>
        <v>2304</v>
      </c>
      <c r="Q260" s="3">
        <f t="shared" si="9"/>
        <v>-28</v>
      </c>
      <c r="R260" s="3">
        <f t="shared" si="10"/>
        <v>18958.62857</v>
      </c>
      <c r="S260" s="3">
        <f t="shared" si="11"/>
        <v>784</v>
      </c>
      <c r="T260" s="3">
        <f t="shared" si="12"/>
        <v>93.80041667</v>
      </c>
      <c r="V260" s="3">
        <f t="shared" si="13"/>
        <v>5308416</v>
      </c>
      <c r="W260" s="3">
        <f t="shared" si="14"/>
        <v>0</v>
      </c>
    </row>
    <row r="261">
      <c r="A261" s="1">
        <v>1.588128983176E12</v>
      </c>
      <c r="B261" s="1">
        <v>2340.0</v>
      </c>
      <c r="C261" s="1">
        <v>2351.0</v>
      </c>
      <c r="D261" s="1">
        <v>7.0</v>
      </c>
      <c r="E261" s="1">
        <v>18.0</v>
      </c>
      <c r="F261" s="1">
        <v>246.0</v>
      </c>
      <c r="G261" s="3" t="b">
        <f t="shared" si="17"/>
        <v>1</v>
      </c>
      <c r="I261" s="3">
        <f t="shared" si="2"/>
        <v>1</v>
      </c>
      <c r="J261" s="3">
        <f t="shared" si="3"/>
        <v>0</v>
      </c>
      <c r="K261" s="3">
        <f t="shared" si="4"/>
        <v>0</v>
      </c>
      <c r="L261" s="3">
        <f t="shared" si="5"/>
        <v>1</v>
      </c>
      <c r="N261" s="3">
        <f t="shared" si="6"/>
        <v>855.6910569</v>
      </c>
      <c r="O261" s="3">
        <f t="shared" si="7"/>
        <v>-92.68292683</v>
      </c>
      <c r="P261" s="3">
        <f t="shared" si="8"/>
        <v>2105</v>
      </c>
      <c r="Q261" s="3">
        <f t="shared" si="9"/>
        <v>-228</v>
      </c>
      <c r="R261" s="3">
        <f t="shared" si="10"/>
        <v>15825.08929</v>
      </c>
      <c r="S261" s="3">
        <f t="shared" si="11"/>
        <v>51984</v>
      </c>
      <c r="T261" s="3">
        <f t="shared" si="12"/>
        <v>94.02595</v>
      </c>
      <c r="V261" s="3">
        <f t="shared" si="13"/>
        <v>4431025</v>
      </c>
      <c r="W261" s="3">
        <f t="shared" si="14"/>
        <v>0</v>
      </c>
    </row>
    <row r="262">
      <c r="A262" s="1">
        <v>1.588128996068E12</v>
      </c>
      <c r="B262" s="1">
        <v>2340.0</v>
      </c>
      <c r="C262" s="1">
        <v>2351.0</v>
      </c>
      <c r="D262" s="1">
        <v>7.0</v>
      </c>
      <c r="E262" s="1">
        <v>18.0</v>
      </c>
      <c r="F262" s="1">
        <v>165.0</v>
      </c>
      <c r="G262" s="3" t="b">
        <f t="shared" si="17"/>
        <v>1</v>
      </c>
      <c r="I262" s="3">
        <f t="shared" si="2"/>
        <v>1</v>
      </c>
      <c r="J262" s="3">
        <f t="shared" si="3"/>
        <v>0</v>
      </c>
      <c r="K262" s="3">
        <f t="shared" si="4"/>
        <v>0</v>
      </c>
      <c r="L262" s="3">
        <f t="shared" si="5"/>
        <v>1</v>
      </c>
      <c r="N262" s="3">
        <f t="shared" si="6"/>
        <v>1324.848485</v>
      </c>
      <c r="O262" s="3">
        <f t="shared" si="7"/>
        <v>-89.09090909</v>
      </c>
      <c r="P262" s="3">
        <f t="shared" si="8"/>
        <v>2186</v>
      </c>
      <c r="Q262" s="3">
        <f t="shared" si="9"/>
        <v>-147</v>
      </c>
      <c r="R262" s="3">
        <f t="shared" si="10"/>
        <v>17066.41429</v>
      </c>
      <c r="S262" s="3">
        <f t="shared" si="11"/>
        <v>21609</v>
      </c>
      <c r="T262" s="3">
        <f t="shared" si="12"/>
        <v>94.24081667</v>
      </c>
      <c r="V262" s="3">
        <f t="shared" si="13"/>
        <v>4778596</v>
      </c>
      <c r="W262" s="3">
        <f t="shared" si="14"/>
        <v>0</v>
      </c>
    </row>
    <row r="263">
      <c r="A263" s="1">
        <v>1.58812901237E12</v>
      </c>
      <c r="B263" s="1">
        <v>2340.0</v>
      </c>
      <c r="C263" s="1">
        <v>2506.0</v>
      </c>
      <c r="D263" s="1">
        <v>7.0</v>
      </c>
      <c r="E263" s="1">
        <v>173.0</v>
      </c>
      <c r="F263" s="1">
        <v>17.0</v>
      </c>
      <c r="G263" s="3" t="b">
        <f t="shared" si="17"/>
        <v>1</v>
      </c>
      <c r="I263" s="3">
        <f t="shared" si="2"/>
        <v>1</v>
      </c>
      <c r="J263" s="3">
        <f t="shared" si="3"/>
        <v>0</v>
      </c>
      <c r="K263" s="3">
        <f t="shared" si="4"/>
        <v>1</v>
      </c>
      <c r="L263" s="3">
        <f t="shared" si="5"/>
        <v>0</v>
      </c>
      <c r="N263" s="3">
        <f t="shared" si="6"/>
        <v>14641.17647</v>
      </c>
      <c r="O263" s="3">
        <f t="shared" si="7"/>
        <v>917.6470588</v>
      </c>
      <c r="P263" s="3">
        <f t="shared" si="8"/>
        <v>2489</v>
      </c>
      <c r="Q263" s="3">
        <f t="shared" si="9"/>
        <v>156</v>
      </c>
      <c r="R263" s="3">
        <f t="shared" si="10"/>
        <v>22125.43214</v>
      </c>
      <c r="S263" s="3">
        <f t="shared" si="11"/>
        <v>24336</v>
      </c>
      <c r="T263" s="3">
        <f t="shared" si="12"/>
        <v>94.51251667</v>
      </c>
      <c r="V263" s="3">
        <f t="shared" si="13"/>
        <v>6195121</v>
      </c>
      <c r="W263" s="3">
        <f t="shared" si="14"/>
        <v>0</v>
      </c>
    </row>
    <row r="264">
      <c r="A264" s="1">
        <v>1.588129025343E12</v>
      </c>
      <c r="B264" s="1">
        <v>2340.0</v>
      </c>
      <c r="C264" s="1">
        <v>2506.0</v>
      </c>
      <c r="D264" s="1">
        <v>6.0</v>
      </c>
      <c r="E264" s="1">
        <v>172.0</v>
      </c>
      <c r="F264" s="1">
        <v>42.0</v>
      </c>
      <c r="G264" s="3" t="b">
        <f t="shared" si="17"/>
        <v>1</v>
      </c>
      <c r="I264" s="3">
        <f t="shared" si="2"/>
        <v>1</v>
      </c>
      <c r="J264" s="3">
        <f t="shared" si="3"/>
        <v>0</v>
      </c>
      <c r="K264" s="3">
        <f t="shared" si="4"/>
        <v>1</v>
      </c>
      <c r="L264" s="3">
        <f t="shared" si="5"/>
        <v>0</v>
      </c>
      <c r="N264" s="3">
        <f t="shared" si="6"/>
        <v>5866.666667</v>
      </c>
      <c r="O264" s="3">
        <f t="shared" si="7"/>
        <v>309.5238095</v>
      </c>
      <c r="P264" s="3">
        <f t="shared" si="8"/>
        <v>2464</v>
      </c>
      <c r="Q264" s="3">
        <f t="shared" si="9"/>
        <v>130</v>
      </c>
      <c r="R264" s="3">
        <f t="shared" si="10"/>
        <v>21683.2</v>
      </c>
      <c r="S264" s="3">
        <f t="shared" si="11"/>
        <v>16900</v>
      </c>
      <c r="T264" s="3">
        <f t="shared" si="12"/>
        <v>94.72873333</v>
      </c>
      <c r="V264" s="3">
        <f t="shared" si="13"/>
        <v>6071296</v>
      </c>
      <c r="W264" s="3">
        <f t="shared" si="14"/>
        <v>0</v>
      </c>
    </row>
    <row r="265">
      <c r="A265" s="1">
        <v>1.588129039765E12</v>
      </c>
      <c r="B265" s="1">
        <v>2340.0</v>
      </c>
      <c r="C265" s="1">
        <v>2353.0</v>
      </c>
      <c r="D265" s="1">
        <v>6.0</v>
      </c>
      <c r="E265" s="1">
        <v>19.0</v>
      </c>
      <c r="F265" s="1">
        <v>45.0</v>
      </c>
      <c r="G265" s="3" t="b">
        <f t="shared" si="17"/>
        <v>1</v>
      </c>
      <c r="I265" s="3">
        <f t="shared" si="2"/>
        <v>1</v>
      </c>
      <c r="J265" s="3">
        <f t="shared" si="3"/>
        <v>0</v>
      </c>
      <c r="K265" s="3">
        <f t="shared" si="4"/>
        <v>0</v>
      </c>
      <c r="L265" s="3">
        <f t="shared" si="5"/>
        <v>1</v>
      </c>
      <c r="N265" s="3">
        <f t="shared" si="6"/>
        <v>5128.888889</v>
      </c>
      <c r="O265" s="3">
        <f t="shared" si="7"/>
        <v>-57.77777778</v>
      </c>
      <c r="P265" s="3">
        <f t="shared" si="8"/>
        <v>2308</v>
      </c>
      <c r="Q265" s="3">
        <f t="shared" si="9"/>
        <v>-26</v>
      </c>
      <c r="R265" s="3">
        <f t="shared" si="10"/>
        <v>19024.51429</v>
      </c>
      <c r="S265" s="3">
        <f t="shared" si="11"/>
        <v>676</v>
      </c>
      <c r="T265" s="3">
        <f t="shared" si="12"/>
        <v>94.9691</v>
      </c>
      <c r="V265" s="3">
        <f t="shared" si="13"/>
        <v>5326864</v>
      </c>
      <c r="W265" s="3">
        <f t="shared" si="14"/>
        <v>0</v>
      </c>
    </row>
    <row r="266">
      <c r="A266" s="1">
        <v>1.588129054042E12</v>
      </c>
      <c r="B266" s="1">
        <v>2340.0</v>
      </c>
      <c r="C266" s="1">
        <v>2353.0</v>
      </c>
      <c r="D266" s="1">
        <v>7.0</v>
      </c>
      <c r="E266" s="1">
        <v>20.0</v>
      </c>
      <c r="F266" s="1">
        <v>706.0</v>
      </c>
      <c r="G266" s="3" t="b">
        <f t="shared" si="17"/>
        <v>1</v>
      </c>
      <c r="I266" s="3">
        <f t="shared" si="2"/>
        <v>1</v>
      </c>
      <c r="J266" s="3">
        <f t="shared" si="3"/>
        <v>0</v>
      </c>
      <c r="K266" s="3">
        <f t="shared" si="4"/>
        <v>0</v>
      </c>
      <c r="L266" s="3">
        <f t="shared" si="5"/>
        <v>1</v>
      </c>
      <c r="N266" s="3">
        <f t="shared" si="6"/>
        <v>233.286119</v>
      </c>
      <c r="O266" s="3">
        <f t="shared" si="7"/>
        <v>-97.16713881</v>
      </c>
      <c r="P266" s="3">
        <f t="shared" si="8"/>
        <v>1647</v>
      </c>
      <c r="Q266" s="3">
        <f t="shared" si="9"/>
        <v>-686</v>
      </c>
      <c r="R266" s="3">
        <f t="shared" si="10"/>
        <v>9687.889286</v>
      </c>
      <c r="S266" s="3">
        <f t="shared" si="11"/>
        <v>470596</v>
      </c>
      <c r="T266" s="3">
        <f t="shared" si="12"/>
        <v>95.20705</v>
      </c>
      <c r="V266" s="3">
        <f t="shared" si="13"/>
        <v>2712609</v>
      </c>
      <c r="W266" s="3">
        <f t="shared" si="14"/>
        <v>0</v>
      </c>
    </row>
    <row r="267">
      <c r="A267" s="1">
        <v>1.588129067678E12</v>
      </c>
      <c r="B267" s="1">
        <v>2340.0</v>
      </c>
      <c r="C267" s="1">
        <v>2353.0</v>
      </c>
      <c r="D267" s="1">
        <v>7.0</v>
      </c>
      <c r="E267" s="1">
        <v>20.0</v>
      </c>
      <c r="F267" s="1">
        <v>40.0</v>
      </c>
      <c r="G267" s="3" t="b">
        <f t="shared" si="17"/>
        <v>1</v>
      </c>
      <c r="I267" s="3">
        <f t="shared" si="2"/>
        <v>1</v>
      </c>
      <c r="J267" s="3">
        <f t="shared" si="3"/>
        <v>0</v>
      </c>
      <c r="K267" s="3">
        <f t="shared" si="4"/>
        <v>0</v>
      </c>
      <c r="L267" s="3">
        <f t="shared" si="5"/>
        <v>1</v>
      </c>
      <c r="N267" s="3">
        <f t="shared" si="6"/>
        <v>5782.5</v>
      </c>
      <c r="O267" s="3">
        <f t="shared" si="7"/>
        <v>-50</v>
      </c>
      <c r="P267" s="3">
        <f t="shared" si="8"/>
        <v>2313</v>
      </c>
      <c r="Q267" s="3">
        <f t="shared" si="9"/>
        <v>-20</v>
      </c>
      <c r="R267" s="3">
        <f t="shared" si="10"/>
        <v>19107.03214</v>
      </c>
      <c r="S267" s="3">
        <f t="shared" si="11"/>
        <v>400</v>
      </c>
      <c r="T267" s="3">
        <f t="shared" si="12"/>
        <v>95.43431667</v>
      </c>
      <c r="V267" s="3">
        <f t="shared" si="13"/>
        <v>5349969</v>
      </c>
      <c r="W267" s="3">
        <f t="shared" si="14"/>
        <v>0</v>
      </c>
    </row>
    <row r="268">
      <c r="A268" s="1">
        <v>1.588129080736E12</v>
      </c>
      <c r="B268" s="1">
        <v>2340.0</v>
      </c>
      <c r="C268" s="1">
        <v>2353.0</v>
      </c>
      <c r="D268" s="1">
        <v>7.0</v>
      </c>
      <c r="E268" s="1">
        <v>20.0</v>
      </c>
      <c r="F268" s="1">
        <v>55.0</v>
      </c>
      <c r="G268" s="3" t="b">
        <f t="shared" si="17"/>
        <v>1</v>
      </c>
      <c r="I268" s="3">
        <f t="shared" si="2"/>
        <v>1</v>
      </c>
      <c r="J268" s="3">
        <f t="shared" si="3"/>
        <v>0</v>
      </c>
      <c r="K268" s="3">
        <f t="shared" si="4"/>
        <v>0</v>
      </c>
      <c r="L268" s="3">
        <f t="shared" si="5"/>
        <v>1</v>
      </c>
      <c r="N268" s="3">
        <f t="shared" si="6"/>
        <v>4178.181818</v>
      </c>
      <c r="O268" s="3">
        <f t="shared" si="7"/>
        <v>-63.63636364</v>
      </c>
      <c r="P268" s="3">
        <f t="shared" si="8"/>
        <v>2298</v>
      </c>
      <c r="Q268" s="3">
        <f t="shared" si="9"/>
        <v>-35</v>
      </c>
      <c r="R268" s="3">
        <f t="shared" si="10"/>
        <v>18860.01429</v>
      </c>
      <c r="S268" s="3">
        <f t="shared" si="11"/>
        <v>1225</v>
      </c>
      <c r="T268" s="3">
        <f t="shared" si="12"/>
        <v>95.65195</v>
      </c>
      <c r="V268" s="3">
        <f t="shared" si="13"/>
        <v>5280804</v>
      </c>
      <c r="W268" s="3">
        <f t="shared" si="14"/>
        <v>0</v>
      </c>
    </row>
    <row r="269">
      <c r="A269" s="1">
        <v>1.58812909487E12</v>
      </c>
      <c r="B269" s="1">
        <v>2340.0</v>
      </c>
      <c r="C269" s="1">
        <v>2353.0</v>
      </c>
      <c r="D269" s="1">
        <v>7.0</v>
      </c>
      <c r="E269" s="1">
        <v>20.0</v>
      </c>
      <c r="F269" s="1">
        <v>12.0</v>
      </c>
      <c r="G269" s="3" t="b">
        <f t="shared" si="17"/>
        <v>1</v>
      </c>
      <c r="I269" s="3">
        <f t="shared" si="2"/>
        <v>1</v>
      </c>
      <c r="J269" s="3">
        <f t="shared" si="3"/>
        <v>0</v>
      </c>
      <c r="K269" s="3">
        <f t="shared" si="4"/>
        <v>1</v>
      </c>
      <c r="L269" s="3">
        <f t="shared" si="5"/>
        <v>0</v>
      </c>
      <c r="N269" s="3">
        <f t="shared" si="6"/>
        <v>19508.33333</v>
      </c>
      <c r="O269" s="3">
        <f t="shared" si="7"/>
        <v>66.66666667</v>
      </c>
      <c r="P269" s="3">
        <f t="shared" si="8"/>
        <v>2341</v>
      </c>
      <c r="Q269" s="3">
        <f t="shared" si="9"/>
        <v>8</v>
      </c>
      <c r="R269" s="3">
        <f t="shared" si="10"/>
        <v>19572.43214</v>
      </c>
      <c r="S269" s="3">
        <f t="shared" si="11"/>
        <v>64</v>
      </c>
      <c r="T269" s="3">
        <f t="shared" si="12"/>
        <v>95.88751667</v>
      </c>
      <c r="V269" s="3">
        <f t="shared" si="13"/>
        <v>5480281</v>
      </c>
      <c r="W269" s="3">
        <f t="shared" si="14"/>
        <v>0</v>
      </c>
    </row>
    <row r="270">
      <c r="A270" s="1">
        <v>1.588129108946E12</v>
      </c>
      <c r="B270" s="1">
        <v>2340.0</v>
      </c>
      <c r="C270" s="1">
        <v>2363.0</v>
      </c>
      <c r="D270" s="1">
        <v>7.0</v>
      </c>
      <c r="E270" s="1">
        <v>30.0</v>
      </c>
      <c r="F270" s="1">
        <v>17.0</v>
      </c>
      <c r="G270" s="3" t="b">
        <f t="shared" si="17"/>
        <v>1</v>
      </c>
      <c r="I270" s="3">
        <f t="shared" si="2"/>
        <v>1</v>
      </c>
      <c r="J270" s="3">
        <f t="shared" si="3"/>
        <v>0</v>
      </c>
      <c r="K270" s="3">
        <f t="shared" si="4"/>
        <v>1</v>
      </c>
      <c r="L270" s="3">
        <f t="shared" si="5"/>
        <v>0</v>
      </c>
      <c r="N270" s="3">
        <f t="shared" si="6"/>
        <v>13800</v>
      </c>
      <c r="O270" s="3">
        <f t="shared" si="7"/>
        <v>76.47058824</v>
      </c>
      <c r="P270" s="3">
        <f t="shared" si="8"/>
        <v>2346</v>
      </c>
      <c r="Q270" s="3">
        <f t="shared" si="9"/>
        <v>13</v>
      </c>
      <c r="R270" s="3">
        <f t="shared" si="10"/>
        <v>19656.12857</v>
      </c>
      <c r="S270" s="3">
        <f t="shared" si="11"/>
        <v>169</v>
      </c>
      <c r="T270" s="3">
        <f t="shared" si="12"/>
        <v>96.12211667</v>
      </c>
      <c r="V270" s="3">
        <f t="shared" si="13"/>
        <v>5503716</v>
      </c>
      <c r="W270" s="3">
        <f t="shared" si="14"/>
        <v>0</v>
      </c>
    </row>
    <row r="271">
      <c r="A271" s="1">
        <v>1.588129122316E12</v>
      </c>
      <c r="B271" s="1">
        <v>2340.0</v>
      </c>
      <c r="C271" s="1">
        <v>2363.0</v>
      </c>
      <c r="D271" s="1">
        <v>8.0</v>
      </c>
      <c r="E271" s="1">
        <v>31.0</v>
      </c>
      <c r="F271" s="1">
        <v>10.0</v>
      </c>
      <c r="G271" s="3" t="b">
        <f t="shared" si="17"/>
        <v>1</v>
      </c>
      <c r="I271" s="3">
        <f t="shared" si="2"/>
        <v>1</v>
      </c>
      <c r="J271" s="3">
        <f t="shared" si="3"/>
        <v>0</v>
      </c>
      <c r="K271" s="3">
        <f t="shared" si="4"/>
        <v>1</v>
      </c>
      <c r="L271" s="3">
        <f t="shared" si="5"/>
        <v>0</v>
      </c>
      <c r="N271" s="3">
        <f t="shared" si="6"/>
        <v>23530</v>
      </c>
      <c r="O271" s="3">
        <f t="shared" si="7"/>
        <v>210</v>
      </c>
      <c r="P271" s="3">
        <f t="shared" si="8"/>
        <v>2353</v>
      </c>
      <c r="Q271" s="3">
        <f t="shared" si="9"/>
        <v>21</v>
      </c>
      <c r="R271" s="3">
        <f t="shared" si="10"/>
        <v>19773.60357</v>
      </c>
      <c r="S271" s="3">
        <f t="shared" si="11"/>
        <v>441</v>
      </c>
      <c r="T271" s="3">
        <f t="shared" si="12"/>
        <v>96.34495</v>
      </c>
      <c r="V271" s="3">
        <f t="shared" si="13"/>
        <v>5536609</v>
      </c>
      <c r="W271" s="3">
        <f t="shared" si="14"/>
        <v>0</v>
      </c>
    </row>
    <row r="272">
      <c r="A272" s="1">
        <v>1.588129135943E12</v>
      </c>
      <c r="B272" s="1">
        <v>2340.0</v>
      </c>
      <c r="C272" s="1">
        <v>2363.0</v>
      </c>
      <c r="D272" s="1">
        <v>7.0</v>
      </c>
      <c r="E272" s="1">
        <v>30.0</v>
      </c>
      <c r="F272" s="1">
        <v>381.0</v>
      </c>
      <c r="G272" s="3" t="b">
        <f t="shared" si="17"/>
        <v>1</v>
      </c>
      <c r="I272" s="3">
        <f t="shared" si="2"/>
        <v>1</v>
      </c>
      <c r="J272" s="3">
        <f t="shared" si="3"/>
        <v>0</v>
      </c>
      <c r="K272" s="3">
        <f t="shared" si="4"/>
        <v>0</v>
      </c>
      <c r="L272" s="3">
        <f t="shared" si="5"/>
        <v>1</v>
      </c>
      <c r="N272" s="3">
        <f t="shared" si="6"/>
        <v>520.2099738</v>
      </c>
      <c r="O272" s="3">
        <f t="shared" si="7"/>
        <v>-92.12598425</v>
      </c>
      <c r="P272" s="3">
        <f t="shared" si="8"/>
        <v>1982</v>
      </c>
      <c r="Q272" s="3">
        <f t="shared" si="9"/>
        <v>-351</v>
      </c>
      <c r="R272" s="3">
        <f t="shared" si="10"/>
        <v>14029.72857</v>
      </c>
      <c r="S272" s="3">
        <f t="shared" si="11"/>
        <v>123201</v>
      </c>
      <c r="T272" s="3">
        <f t="shared" si="12"/>
        <v>96.57206667</v>
      </c>
      <c r="V272" s="3">
        <f t="shared" si="13"/>
        <v>3928324</v>
      </c>
      <c r="W272" s="3">
        <f t="shared" si="14"/>
        <v>0</v>
      </c>
    </row>
    <row r="273">
      <c r="A273" s="1">
        <v>1.588129149854E12</v>
      </c>
      <c r="B273" s="1">
        <v>2340.0</v>
      </c>
      <c r="C273" s="1">
        <v>2360.0</v>
      </c>
      <c r="D273" s="1">
        <v>7.0</v>
      </c>
      <c r="E273" s="1">
        <v>27.0</v>
      </c>
      <c r="F273" s="1">
        <v>85.0</v>
      </c>
      <c r="G273" s="3" t="b">
        <f t="shared" si="17"/>
        <v>1</v>
      </c>
      <c r="I273" s="3">
        <f t="shared" si="2"/>
        <v>1</v>
      </c>
      <c r="J273" s="3">
        <f t="shared" si="3"/>
        <v>0</v>
      </c>
      <c r="K273" s="3">
        <f t="shared" si="4"/>
        <v>0</v>
      </c>
      <c r="L273" s="3">
        <f t="shared" si="5"/>
        <v>1</v>
      </c>
      <c r="N273" s="3">
        <f t="shared" si="6"/>
        <v>2676.470588</v>
      </c>
      <c r="O273" s="3">
        <f t="shared" si="7"/>
        <v>-68.23529412</v>
      </c>
      <c r="P273" s="3">
        <f t="shared" si="8"/>
        <v>2275</v>
      </c>
      <c r="Q273" s="3">
        <f t="shared" si="9"/>
        <v>-58</v>
      </c>
      <c r="R273" s="3">
        <f t="shared" si="10"/>
        <v>18484.375</v>
      </c>
      <c r="S273" s="3">
        <f t="shared" si="11"/>
        <v>3364</v>
      </c>
      <c r="T273" s="3">
        <f t="shared" si="12"/>
        <v>96.80391667</v>
      </c>
      <c r="V273" s="3">
        <f t="shared" si="13"/>
        <v>5175625</v>
      </c>
      <c r="W273" s="3">
        <f t="shared" si="14"/>
        <v>0</v>
      </c>
    </row>
    <row r="274">
      <c r="A274" s="1">
        <v>1.588129162667E12</v>
      </c>
      <c r="B274" s="1">
        <v>2340.0</v>
      </c>
      <c r="C274" s="1">
        <v>2360.0</v>
      </c>
      <c r="D274" s="1">
        <v>7.0</v>
      </c>
      <c r="E274" s="1">
        <v>27.0</v>
      </c>
      <c r="F274" s="1">
        <v>55.0</v>
      </c>
      <c r="G274" s="3" t="b">
        <f t="shared" si="17"/>
        <v>1</v>
      </c>
      <c r="I274" s="3">
        <f t="shared" si="2"/>
        <v>1</v>
      </c>
      <c r="J274" s="3">
        <f t="shared" si="3"/>
        <v>0</v>
      </c>
      <c r="K274" s="3">
        <f t="shared" si="4"/>
        <v>0</v>
      </c>
      <c r="L274" s="3">
        <f t="shared" si="5"/>
        <v>1</v>
      </c>
      <c r="N274" s="3">
        <f t="shared" si="6"/>
        <v>4190.909091</v>
      </c>
      <c r="O274" s="3">
        <f t="shared" si="7"/>
        <v>-50.90909091</v>
      </c>
      <c r="P274" s="3">
        <f t="shared" si="8"/>
        <v>2305</v>
      </c>
      <c r="Q274" s="3">
        <f t="shared" si="9"/>
        <v>-28</v>
      </c>
      <c r="R274" s="3">
        <f t="shared" si="10"/>
        <v>18975.08929</v>
      </c>
      <c r="S274" s="3">
        <f t="shared" si="11"/>
        <v>784</v>
      </c>
      <c r="T274" s="3">
        <f t="shared" si="12"/>
        <v>97.01746667</v>
      </c>
      <c r="V274" s="3">
        <f t="shared" si="13"/>
        <v>5313025</v>
      </c>
      <c r="W274" s="3">
        <f t="shared" si="14"/>
        <v>0</v>
      </c>
    </row>
    <row r="275">
      <c r="A275" s="1">
        <v>1.588129177164E12</v>
      </c>
      <c r="B275" s="1">
        <v>2340.0</v>
      </c>
      <c r="C275" s="1">
        <v>2374.0</v>
      </c>
      <c r="D275" s="1">
        <v>7.0</v>
      </c>
      <c r="E275" s="1">
        <v>41.0</v>
      </c>
      <c r="F275" s="1">
        <v>14.0</v>
      </c>
      <c r="G275" s="3" t="b">
        <f t="shared" si="17"/>
        <v>1</v>
      </c>
      <c r="I275" s="3">
        <f t="shared" si="2"/>
        <v>1</v>
      </c>
      <c r="J275" s="3">
        <f t="shared" si="3"/>
        <v>0</v>
      </c>
      <c r="K275" s="3">
        <f t="shared" si="4"/>
        <v>1</v>
      </c>
      <c r="L275" s="3">
        <f t="shared" si="5"/>
        <v>0</v>
      </c>
      <c r="N275" s="3">
        <f t="shared" si="6"/>
        <v>16857.14286</v>
      </c>
      <c r="O275" s="3">
        <f t="shared" si="7"/>
        <v>192.8571429</v>
      </c>
      <c r="P275" s="3">
        <f t="shared" si="8"/>
        <v>2360</v>
      </c>
      <c r="Q275" s="3">
        <f t="shared" si="9"/>
        <v>27</v>
      </c>
      <c r="R275" s="3">
        <f t="shared" si="10"/>
        <v>19891.42857</v>
      </c>
      <c r="S275" s="3">
        <f t="shared" si="11"/>
        <v>729</v>
      </c>
      <c r="T275" s="3">
        <f t="shared" si="12"/>
        <v>97.25908333</v>
      </c>
      <c r="V275" s="3">
        <f t="shared" si="13"/>
        <v>5569600</v>
      </c>
      <c r="W275" s="3">
        <f t="shared" si="14"/>
        <v>0</v>
      </c>
    </row>
    <row r="276">
      <c r="A276" s="1">
        <v>1.588129190695E12</v>
      </c>
      <c r="B276" s="1">
        <v>2340.0</v>
      </c>
      <c r="C276" s="1">
        <v>2374.0</v>
      </c>
      <c r="D276" s="1">
        <v>7.0</v>
      </c>
      <c r="E276" s="1">
        <v>41.0</v>
      </c>
      <c r="F276" s="1">
        <v>64.0</v>
      </c>
      <c r="G276" s="3" t="b">
        <f t="shared" si="17"/>
        <v>1</v>
      </c>
      <c r="I276" s="3">
        <f t="shared" si="2"/>
        <v>1</v>
      </c>
      <c r="J276" s="3">
        <f t="shared" si="3"/>
        <v>0</v>
      </c>
      <c r="K276" s="3">
        <f t="shared" si="4"/>
        <v>0</v>
      </c>
      <c r="L276" s="3">
        <f t="shared" si="5"/>
        <v>1</v>
      </c>
      <c r="N276" s="3">
        <f t="shared" si="6"/>
        <v>3609.375</v>
      </c>
      <c r="O276" s="3">
        <f t="shared" si="7"/>
        <v>-35.9375</v>
      </c>
      <c r="P276" s="3">
        <f t="shared" si="8"/>
        <v>2310</v>
      </c>
      <c r="Q276" s="3">
        <f t="shared" si="9"/>
        <v>-23</v>
      </c>
      <c r="R276" s="3">
        <f t="shared" si="10"/>
        <v>19057.5</v>
      </c>
      <c r="S276" s="3">
        <f t="shared" si="11"/>
        <v>529</v>
      </c>
      <c r="T276" s="3">
        <f t="shared" si="12"/>
        <v>97.4846</v>
      </c>
      <c r="V276" s="3">
        <f t="shared" si="13"/>
        <v>5336100</v>
      </c>
      <c r="W276" s="3">
        <f t="shared" si="14"/>
        <v>0</v>
      </c>
    </row>
    <row r="277">
      <c r="A277" s="1">
        <v>1.58812920434E12</v>
      </c>
      <c r="B277" s="1">
        <v>2340.0</v>
      </c>
      <c r="C277" s="1">
        <v>2374.0</v>
      </c>
      <c r="D277" s="1">
        <v>8.0</v>
      </c>
      <c r="E277" s="1">
        <v>42.0</v>
      </c>
      <c r="F277" s="1">
        <v>42.0</v>
      </c>
      <c r="I277" s="3">
        <f t="shared" si="2"/>
        <v>1</v>
      </c>
      <c r="J277" s="3">
        <f t="shared" si="3"/>
        <v>0</v>
      </c>
      <c r="K277" s="3">
        <f t="shared" si="4"/>
        <v>0</v>
      </c>
      <c r="L277" s="3">
        <f t="shared" si="5"/>
        <v>0</v>
      </c>
      <c r="N277" s="3">
        <f t="shared" si="6"/>
        <v>5552.380952</v>
      </c>
      <c r="O277" s="3">
        <f t="shared" si="7"/>
        <v>0</v>
      </c>
      <c r="P277" s="3">
        <f t="shared" si="8"/>
        <v>2332</v>
      </c>
      <c r="Q277" s="3">
        <f t="shared" si="9"/>
        <v>0</v>
      </c>
      <c r="R277" s="3">
        <f t="shared" si="10"/>
        <v>19422.22857</v>
      </c>
      <c r="S277" s="3">
        <f t="shared" si="11"/>
        <v>0</v>
      </c>
      <c r="T277" s="3">
        <f t="shared" si="12"/>
        <v>97.71201667</v>
      </c>
      <c r="V277" s="3">
        <f t="shared" si="13"/>
        <v>5438224</v>
      </c>
      <c r="W277" s="3">
        <f t="shared" si="14"/>
        <v>0</v>
      </c>
    </row>
    <row r="278">
      <c r="A278" s="1">
        <v>1.588129219124E12</v>
      </c>
      <c r="B278" s="1">
        <v>2340.0</v>
      </c>
      <c r="C278" s="1">
        <v>2344.0</v>
      </c>
      <c r="D278" s="1">
        <v>7.0</v>
      </c>
      <c r="E278" s="1">
        <v>11.0</v>
      </c>
      <c r="F278" s="1">
        <v>901.0</v>
      </c>
      <c r="I278" s="3">
        <f t="shared" si="2"/>
        <v>1</v>
      </c>
      <c r="J278" s="3">
        <f t="shared" si="3"/>
        <v>0</v>
      </c>
      <c r="K278" s="3">
        <f t="shared" si="4"/>
        <v>0</v>
      </c>
      <c r="L278" s="3">
        <f t="shared" si="5"/>
        <v>1</v>
      </c>
      <c r="N278" s="3">
        <f t="shared" si="6"/>
        <v>160.1553829</v>
      </c>
      <c r="O278" s="3">
        <f t="shared" si="7"/>
        <v>-98.7791343</v>
      </c>
      <c r="P278" s="3">
        <f t="shared" si="8"/>
        <v>1443</v>
      </c>
      <c r="Q278" s="3">
        <f t="shared" si="9"/>
        <v>-890</v>
      </c>
      <c r="R278" s="3">
        <f t="shared" si="10"/>
        <v>7436.603571</v>
      </c>
      <c r="S278" s="3">
        <f t="shared" si="11"/>
        <v>792100</v>
      </c>
      <c r="T278" s="3">
        <f t="shared" si="12"/>
        <v>97.95841667</v>
      </c>
      <c r="V278" s="3">
        <f t="shared" si="13"/>
        <v>2082249</v>
      </c>
      <c r="W278" s="3">
        <f t="shared" si="14"/>
        <v>0</v>
      </c>
    </row>
    <row r="279">
      <c r="A279" s="1">
        <v>1.58812923274E12</v>
      </c>
      <c r="B279" s="1">
        <v>2340.0</v>
      </c>
      <c r="C279" s="1">
        <v>2344.0</v>
      </c>
      <c r="D279" s="1">
        <v>7.0</v>
      </c>
      <c r="E279" s="1">
        <v>11.0</v>
      </c>
      <c r="F279" s="1">
        <v>10.0</v>
      </c>
      <c r="I279" s="3">
        <f t="shared" si="2"/>
        <v>1</v>
      </c>
      <c r="J279" s="3">
        <f t="shared" si="3"/>
        <v>0</v>
      </c>
      <c r="K279" s="3">
        <f t="shared" si="4"/>
        <v>1</v>
      </c>
      <c r="L279" s="3">
        <f t="shared" si="5"/>
        <v>0</v>
      </c>
      <c r="N279" s="3">
        <f t="shared" si="6"/>
        <v>23340</v>
      </c>
      <c r="O279" s="3">
        <f t="shared" si="7"/>
        <v>10</v>
      </c>
      <c r="P279" s="3">
        <f t="shared" si="8"/>
        <v>2334</v>
      </c>
      <c r="Q279" s="3">
        <f t="shared" si="9"/>
        <v>1</v>
      </c>
      <c r="R279" s="3">
        <f t="shared" si="10"/>
        <v>19455.55714</v>
      </c>
      <c r="S279" s="3">
        <f t="shared" si="11"/>
        <v>1</v>
      </c>
      <c r="T279" s="3">
        <f t="shared" si="12"/>
        <v>98.18535</v>
      </c>
      <c r="V279" s="3">
        <f t="shared" si="13"/>
        <v>5447556</v>
      </c>
      <c r="W279" s="3">
        <f t="shared" si="14"/>
        <v>0</v>
      </c>
    </row>
    <row r="280">
      <c r="A280" s="1">
        <v>1.588129246361E12</v>
      </c>
      <c r="B280" s="1">
        <v>2340.0</v>
      </c>
      <c r="C280" s="1">
        <v>2356.0</v>
      </c>
      <c r="D280" s="1">
        <v>7.0</v>
      </c>
      <c r="E280" s="1">
        <v>23.0</v>
      </c>
      <c r="F280" s="1">
        <v>16.0</v>
      </c>
      <c r="I280" s="3">
        <f t="shared" si="2"/>
        <v>1</v>
      </c>
      <c r="J280" s="3">
        <f t="shared" si="3"/>
        <v>0</v>
      </c>
      <c r="K280" s="3">
        <f t="shared" si="4"/>
        <v>1</v>
      </c>
      <c r="L280" s="3">
        <f t="shared" si="5"/>
        <v>0</v>
      </c>
      <c r="N280" s="3">
        <f t="shared" si="6"/>
        <v>14625</v>
      </c>
      <c r="O280" s="3">
        <f t="shared" si="7"/>
        <v>43.75</v>
      </c>
      <c r="P280" s="3">
        <f t="shared" si="8"/>
        <v>2340</v>
      </c>
      <c r="Q280" s="3">
        <f t="shared" si="9"/>
        <v>7</v>
      </c>
      <c r="R280" s="3">
        <f t="shared" si="10"/>
        <v>19555.71429</v>
      </c>
      <c r="S280" s="3">
        <f t="shared" si="11"/>
        <v>49</v>
      </c>
      <c r="T280" s="3">
        <f t="shared" si="12"/>
        <v>98.41236667</v>
      </c>
      <c r="V280" s="3">
        <f t="shared" si="13"/>
        <v>5475600</v>
      </c>
      <c r="W280" s="3">
        <f t="shared" si="14"/>
        <v>0</v>
      </c>
    </row>
    <row r="281">
      <c r="A281" s="1">
        <v>1.588129260372E12</v>
      </c>
      <c r="B281" s="1">
        <v>2340.0</v>
      </c>
      <c r="C281" s="1">
        <v>2356.0</v>
      </c>
      <c r="D281" s="1">
        <v>7.0</v>
      </c>
      <c r="E281" s="1">
        <v>23.0</v>
      </c>
      <c r="F281" s="1">
        <v>14.0</v>
      </c>
      <c r="I281" s="3">
        <f t="shared" si="2"/>
        <v>1</v>
      </c>
      <c r="J281" s="3">
        <f t="shared" si="3"/>
        <v>0</v>
      </c>
      <c r="K281" s="3">
        <f t="shared" si="4"/>
        <v>1</v>
      </c>
      <c r="L281" s="3">
        <f t="shared" si="5"/>
        <v>0</v>
      </c>
      <c r="N281" s="3">
        <f t="shared" si="6"/>
        <v>16728.57143</v>
      </c>
      <c r="O281" s="3">
        <f t="shared" si="7"/>
        <v>64.28571429</v>
      </c>
      <c r="P281" s="3">
        <f t="shared" si="8"/>
        <v>2342</v>
      </c>
      <c r="Q281" s="3">
        <f t="shared" si="9"/>
        <v>9</v>
      </c>
      <c r="R281" s="3">
        <f t="shared" si="10"/>
        <v>19589.15714</v>
      </c>
      <c r="S281" s="3">
        <f t="shared" si="11"/>
        <v>81</v>
      </c>
      <c r="T281" s="3">
        <f t="shared" si="12"/>
        <v>98.64588333</v>
      </c>
      <c r="V281" s="3">
        <f t="shared" si="13"/>
        <v>5484964</v>
      </c>
      <c r="W281" s="3">
        <f t="shared" si="14"/>
        <v>0</v>
      </c>
    </row>
    <row r="283">
      <c r="I283" s="3">
        <f t="shared" ref="I283:L283" si="18">SUM(I2:I281)</f>
        <v>222</v>
      </c>
      <c r="J283" s="3">
        <f t="shared" si="18"/>
        <v>58</v>
      </c>
      <c r="K283" s="3">
        <f t="shared" si="18"/>
        <v>212</v>
      </c>
      <c r="L283" s="3">
        <f t="shared" si="18"/>
        <v>66</v>
      </c>
      <c r="N283" s="3">
        <f t="shared" ref="N283:Q283" si="19">AVERAGE(N2:N281)</f>
        <v>2423.519368</v>
      </c>
      <c r="O283" s="3">
        <f t="shared" si="19"/>
        <v>6781.731363</v>
      </c>
      <c r="P283" s="3">
        <f t="shared" si="19"/>
        <v>628.45</v>
      </c>
      <c r="Q283" s="3">
        <f t="shared" si="19"/>
        <v>3299.521429</v>
      </c>
      <c r="R283" s="1">
        <f>SQRT(SUM(R2:R281))</f>
        <v>1577.654197</v>
      </c>
      <c r="S283" s="1">
        <f>SQRT(SUM(S2:S210)/(185+24))</f>
        <v>5697.445389</v>
      </c>
      <c r="V283" s="4">
        <f t="shared" ref="V283:Y283" si="20">SQRT(SUM(V2:V281)/(I283))</f>
        <v>1454.753351</v>
      </c>
      <c r="W283" s="4">
        <f t="shared" si="20"/>
        <v>1978.756798</v>
      </c>
      <c r="X283" s="4">
        <f t="shared" si="20"/>
        <v>5655.792458</v>
      </c>
      <c r="Y283" s="4">
        <f t="shared" si="20"/>
        <v>208.5745997</v>
      </c>
    </row>
    <row r="284">
      <c r="K284" s="3">
        <f t="shared" ref="K284:L284" si="21">SUM(K2:K210)</f>
        <v>185</v>
      </c>
      <c r="L284" s="3">
        <f t="shared" si="21"/>
        <v>24</v>
      </c>
      <c r="M284" s="5"/>
      <c r="S284" s="1" t="s">
        <v>35</v>
      </c>
    </row>
    <row r="285">
      <c r="I285" s="3">
        <f>I283/(I283+J283)</f>
        <v>0.7928571429</v>
      </c>
      <c r="J285" s="3">
        <f>1-I285</f>
        <v>0.2071428571</v>
      </c>
      <c r="K285" s="3">
        <f t="shared" ref="K285:K286" si="22">K283/(K283+L283)</f>
        <v>0.7625899281</v>
      </c>
      <c r="L285" s="3">
        <f t="shared" ref="L285:L286" si="23">1-K285</f>
        <v>0.2374100719</v>
      </c>
      <c r="V285" s="2" t="s">
        <v>30</v>
      </c>
      <c r="W285" s="2" t="s">
        <v>31</v>
      </c>
      <c r="X285" s="1" t="s">
        <v>32</v>
      </c>
      <c r="Y285" s="1" t="s">
        <v>33</v>
      </c>
    </row>
    <row r="286">
      <c r="K286" s="3">
        <f t="shared" si="22"/>
        <v>0.8851674641</v>
      </c>
      <c r="L286" s="3">
        <f t="shared" si="23"/>
        <v>0.1148325359</v>
      </c>
      <c r="M286" s="5"/>
    </row>
    <row r="288">
      <c r="A288" s="1" t="s">
        <v>37</v>
      </c>
    </row>
  </sheetData>
  <autoFilter ref="$A$1:$Z$1000"/>
  <customSheetViews>
    <customSheetView guid="{980C539E-DB2E-49B6-9F89-7DE47CC3051D}" filter="1" showAutoFilter="1">
      <autoFilter ref="$A$1:$Z$100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  <c r="N1" s="1" t="s">
        <v>0</v>
      </c>
      <c r="O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V2" s="1" t="s">
        <v>17</v>
      </c>
      <c r="W2" s="2" t="s">
        <v>18</v>
      </c>
      <c r="X2" s="1" t="s">
        <v>19</v>
      </c>
      <c r="Y2" s="1" t="s">
        <v>20</v>
      </c>
    </row>
    <row r="3">
      <c r="A3" s="1">
        <v>1.588123337818E12</v>
      </c>
      <c r="B3" s="1">
        <v>1718.0</v>
      </c>
      <c r="C3" s="1">
        <v>1719.0</v>
      </c>
      <c r="D3" s="1">
        <v>999.0</v>
      </c>
      <c r="E3" s="1">
        <v>1000.0</v>
      </c>
      <c r="F3" s="1">
        <v>53.0</v>
      </c>
      <c r="G3" s="3" t="b">
        <f t="shared" ref="G3:G41" si="2">A3&lt; 1588123815000</f>
        <v>1</v>
      </c>
      <c r="I3" s="3">
        <f t="shared" ref="I3:I287" si="3">IF((C3-F3)&gt;0,1,0)</f>
        <v>1</v>
      </c>
      <c r="J3" s="3">
        <f t="shared" ref="J3:J287" si="4">IF((C3-F3)&lt;0,1,0)</f>
        <v>0</v>
      </c>
      <c r="K3" s="3">
        <f t="shared" ref="K3:K287" si="5">IF((E3-F3)&gt;0,1,0)</f>
        <v>1</v>
      </c>
      <c r="L3" s="3">
        <f t="shared" ref="L3:L287" si="6">IF((E3-F3)&lt;0,1,0)</f>
        <v>0</v>
      </c>
      <c r="N3" s="3">
        <f t="shared" ref="N3:N287" si="7">(C3-F3)/F3*100</f>
        <v>3143.396226</v>
      </c>
      <c r="O3" s="3">
        <f t="shared" ref="O3:O287" si="8">(E3-F3)/F3*100</f>
        <v>1786.792453</v>
      </c>
      <c r="P3" s="3">
        <f t="shared" ref="P3:P287" si="9">C3-F3</f>
        <v>1666</v>
      </c>
      <c r="Q3" s="3">
        <f t="shared" ref="Q3:Q287" si="10">E3-F3</f>
        <v>947</v>
      </c>
      <c r="R3" s="3">
        <f t="shared" ref="R3:S3" si="1">P3^2</f>
        <v>2775556</v>
      </c>
      <c r="S3" s="3">
        <f t="shared" si="1"/>
        <v>896809</v>
      </c>
      <c r="T3" s="3">
        <f>(A3-1588123337818)/1000/60</f>
        <v>0</v>
      </c>
      <c r="V3" s="3">
        <f t="shared" ref="V3:V287" si="12">iF(P3&gt;0,P3*P3,0)</f>
        <v>2775556</v>
      </c>
      <c r="W3" s="3">
        <f>iF(P3&lt;0,P3*P3,0)</f>
        <v>0</v>
      </c>
      <c r="X3" s="3">
        <f t="shared" ref="X3:X217" si="13">iF(Q3&gt;0,Q3*Q3,0)</f>
        <v>896809</v>
      </c>
      <c r="Y3" s="3">
        <f t="shared" ref="Y3:Y217" si="14">iF(Q3&lt;0,Q3*Q3,0)</f>
        <v>0</v>
      </c>
    </row>
    <row r="4">
      <c r="A4" s="1">
        <v>1.588123348753E12</v>
      </c>
      <c r="B4" s="1">
        <v>1718.0</v>
      </c>
      <c r="C4" s="1">
        <v>1719.0</v>
      </c>
      <c r="D4" s="1">
        <v>999.0</v>
      </c>
      <c r="E4" s="1">
        <v>1000.0</v>
      </c>
      <c r="F4" s="1">
        <v>94.0</v>
      </c>
      <c r="G4" s="3" t="b">
        <f t="shared" si="2"/>
        <v>1</v>
      </c>
      <c r="I4" s="3">
        <f t="shared" si="3"/>
        <v>1</v>
      </c>
      <c r="J4" s="3">
        <f t="shared" si="4"/>
        <v>0</v>
      </c>
      <c r="K4" s="3">
        <f t="shared" si="5"/>
        <v>1</v>
      </c>
      <c r="L4" s="3">
        <f t="shared" si="6"/>
        <v>0</v>
      </c>
      <c r="N4" s="3">
        <f t="shared" si="7"/>
        <v>1728.723404</v>
      </c>
      <c r="O4" s="3">
        <f t="shared" si="8"/>
        <v>963.8297872</v>
      </c>
      <c r="P4" s="3">
        <f t="shared" si="9"/>
        <v>1625</v>
      </c>
      <c r="Q4" s="3">
        <f t="shared" si="10"/>
        <v>906</v>
      </c>
      <c r="R4" s="3">
        <f t="shared" ref="R4:S4" si="11">P4^2</f>
        <v>2640625</v>
      </c>
      <c r="S4" s="3">
        <f t="shared" si="11"/>
        <v>820836</v>
      </c>
      <c r="T4" s="3">
        <f t="shared" ref="T4:T282" si="16">(A4-1588123341619)/1000/60</f>
        <v>0.1189</v>
      </c>
      <c r="V4" s="3">
        <f t="shared" si="12"/>
        <v>2640625</v>
      </c>
      <c r="W4" s="3">
        <f t="shared" ref="W4:W287" si="17">iF(Q4&lt;0,Q4*Q4,0)</f>
        <v>0</v>
      </c>
      <c r="X4" s="3">
        <f t="shared" si="13"/>
        <v>820836</v>
      </c>
      <c r="Y4" s="3">
        <f t="shared" si="14"/>
        <v>0</v>
      </c>
    </row>
    <row r="5">
      <c r="A5" s="1">
        <v>1.588123362182E12</v>
      </c>
      <c r="B5" s="1">
        <v>1718.0</v>
      </c>
      <c r="C5" s="1">
        <v>1719.0</v>
      </c>
      <c r="D5" s="1">
        <v>999.0</v>
      </c>
      <c r="E5" s="1">
        <v>1000.0</v>
      </c>
      <c r="F5" s="1">
        <v>62.0</v>
      </c>
      <c r="G5" s="3" t="b">
        <f t="shared" si="2"/>
        <v>1</v>
      </c>
      <c r="I5" s="3">
        <f t="shared" si="3"/>
        <v>1</v>
      </c>
      <c r="J5" s="3">
        <f t="shared" si="4"/>
        <v>0</v>
      </c>
      <c r="K5" s="3">
        <f t="shared" si="5"/>
        <v>1</v>
      </c>
      <c r="L5" s="3">
        <f t="shared" si="6"/>
        <v>0</v>
      </c>
      <c r="N5" s="3">
        <f t="shared" si="7"/>
        <v>2672.580645</v>
      </c>
      <c r="O5" s="3">
        <f t="shared" si="8"/>
        <v>1512.903226</v>
      </c>
      <c r="P5" s="3">
        <f t="shared" si="9"/>
        <v>1657</v>
      </c>
      <c r="Q5" s="3">
        <f t="shared" si="10"/>
        <v>938</v>
      </c>
      <c r="R5" s="3">
        <f t="shared" ref="R5:S5" si="15">P5^2</f>
        <v>2745649</v>
      </c>
      <c r="S5" s="3">
        <f t="shared" si="15"/>
        <v>879844</v>
      </c>
      <c r="T5" s="3">
        <f t="shared" si="16"/>
        <v>0.3427166667</v>
      </c>
      <c r="V5" s="3">
        <f t="shared" si="12"/>
        <v>2745649</v>
      </c>
      <c r="W5" s="3">
        <f t="shared" si="17"/>
        <v>0</v>
      </c>
      <c r="X5" s="3">
        <f t="shared" si="13"/>
        <v>879844</v>
      </c>
      <c r="Y5" s="3">
        <f t="shared" si="14"/>
        <v>0</v>
      </c>
    </row>
    <row r="6">
      <c r="A6" s="1">
        <v>1.588123373756E12</v>
      </c>
      <c r="B6" s="1">
        <v>1718.0</v>
      </c>
      <c r="C6" s="1">
        <v>1720.0</v>
      </c>
      <c r="D6" s="1">
        <v>999.0</v>
      </c>
      <c r="E6" s="1">
        <v>1001.0</v>
      </c>
      <c r="F6" s="1">
        <v>87.0</v>
      </c>
      <c r="G6" s="3" t="b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0</v>
      </c>
      <c r="N6" s="3">
        <f t="shared" si="7"/>
        <v>1877.011494</v>
      </c>
      <c r="O6" s="3">
        <f t="shared" si="8"/>
        <v>1050.574713</v>
      </c>
      <c r="P6" s="3">
        <f t="shared" si="9"/>
        <v>1633</v>
      </c>
      <c r="Q6" s="3">
        <f t="shared" si="10"/>
        <v>914</v>
      </c>
      <c r="R6" s="3">
        <f t="shared" ref="R6:S6" si="18">P6^2</f>
        <v>2666689</v>
      </c>
      <c r="S6" s="3">
        <f t="shared" si="18"/>
        <v>835396</v>
      </c>
      <c r="T6" s="3">
        <f t="shared" si="16"/>
        <v>0.5356166667</v>
      </c>
      <c r="V6" s="3">
        <f t="shared" si="12"/>
        <v>2666689</v>
      </c>
      <c r="W6" s="3">
        <f t="shared" si="17"/>
        <v>0</v>
      </c>
      <c r="X6" s="3">
        <f t="shared" si="13"/>
        <v>835396</v>
      </c>
      <c r="Y6" s="3">
        <f t="shared" si="14"/>
        <v>0</v>
      </c>
    </row>
    <row r="7">
      <c r="A7" s="1">
        <v>1.588123385685E12</v>
      </c>
      <c r="B7" s="1">
        <v>1718.0</v>
      </c>
      <c r="C7" s="1">
        <v>1720.0</v>
      </c>
      <c r="D7" s="1">
        <v>999.0</v>
      </c>
      <c r="E7" s="1">
        <v>1001.0</v>
      </c>
      <c r="F7" s="1">
        <v>55.0</v>
      </c>
      <c r="G7" s="3" t="b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N7" s="3">
        <f t="shared" si="7"/>
        <v>3027.272727</v>
      </c>
      <c r="O7" s="3">
        <f t="shared" si="8"/>
        <v>1720</v>
      </c>
      <c r="P7" s="3">
        <f t="shared" si="9"/>
        <v>1665</v>
      </c>
      <c r="Q7" s="3">
        <f t="shared" si="10"/>
        <v>946</v>
      </c>
      <c r="R7" s="3">
        <f t="shared" ref="R7:S7" si="19">P7^2</f>
        <v>2772225</v>
      </c>
      <c r="S7" s="3">
        <f t="shared" si="19"/>
        <v>894916</v>
      </c>
      <c r="T7" s="3">
        <f t="shared" si="16"/>
        <v>0.7344333333</v>
      </c>
      <c r="V7" s="3">
        <f t="shared" si="12"/>
        <v>2772225</v>
      </c>
      <c r="W7" s="3">
        <f t="shared" si="17"/>
        <v>0</v>
      </c>
      <c r="X7" s="3">
        <f t="shared" si="13"/>
        <v>894916</v>
      </c>
      <c r="Y7" s="3">
        <f t="shared" si="14"/>
        <v>0</v>
      </c>
    </row>
    <row r="8">
      <c r="A8" s="1">
        <v>1.588123397953E12</v>
      </c>
      <c r="B8" s="1">
        <v>1718.0</v>
      </c>
      <c r="C8" s="1">
        <v>1720.0</v>
      </c>
      <c r="D8" s="1">
        <v>999.0</v>
      </c>
      <c r="E8" s="1">
        <v>1001.0</v>
      </c>
      <c r="F8" s="1">
        <v>52.0</v>
      </c>
      <c r="G8" s="3" t="b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1</v>
      </c>
      <c r="L8" s="3">
        <f t="shared" si="6"/>
        <v>0</v>
      </c>
      <c r="N8" s="3">
        <f t="shared" si="7"/>
        <v>3207.692308</v>
      </c>
      <c r="O8" s="3">
        <f t="shared" si="8"/>
        <v>1825</v>
      </c>
      <c r="P8" s="3">
        <f t="shared" si="9"/>
        <v>1668</v>
      </c>
      <c r="Q8" s="3">
        <f t="shared" si="10"/>
        <v>949</v>
      </c>
      <c r="R8" s="3">
        <f t="shared" ref="R8:S8" si="20">P8^2</f>
        <v>2782224</v>
      </c>
      <c r="S8" s="3">
        <f t="shared" si="20"/>
        <v>900601</v>
      </c>
      <c r="T8" s="3">
        <f t="shared" si="16"/>
        <v>0.9389</v>
      </c>
      <c r="V8" s="3">
        <f t="shared" si="12"/>
        <v>2782224</v>
      </c>
      <c r="W8" s="3">
        <f t="shared" si="17"/>
        <v>0</v>
      </c>
      <c r="X8" s="3">
        <f t="shared" si="13"/>
        <v>900601</v>
      </c>
      <c r="Y8" s="3">
        <f t="shared" si="14"/>
        <v>0</v>
      </c>
    </row>
    <row r="9">
      <c r="A9" s="1">
        <v>1.588123409175E12</v>
      </c>
      <c r="B9" s="1">
        <v>1718.0</v>
      </c>
      <c r="C9" s="1">
        <v>1719.0</v>
      </c>
      <c r="D9" s="1">
        <v>999.0</v>
      </c>
      <c r="E9" s="1">
        <v>1000.0</v>
      </c>
      <c r="F9" s="1">
        <v>81.0</v>
      </c>
      <c r="G9" s="3" t="b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1</v>
      </c>
      <c r="L9" s="3">
        <f t="shared" si="6"/>
        <v>0</v>
      </c>
      <c r="N9" s="3">
        <f t="shared" si="7"/>
        <v>2022.222222</v>
      </c>
      <c r="O9" s="3">
        <f t="shared" si="8"/>
        <v>1134.567901</v>
      </c>
      <c r="P9" s="3">
        <f t="shared" si="9"/>
        <v>1638</v>
      </c>
      <c r="Q9" s="3">
        <f t="shared" si="10"/>
        <v>919</v>
      </c>
      <c r="R9" s="3">
        <f t="shared" ref="R9:S9" si="21">P9^2</f>
        <v>2683044</v>
      </c>
      <c r="S9" s="3">
        <f t="shared" si="21"/>
        <v>844561</v>
      </c>
      <c r="T9" s="3">
        <f t="shared" si="16"/>
        <v>1.125933333</v>
      </c>
      <c r="V9" s="3">
        <f t="shared" si="12"/>
        <v>2683044</v>
      </c>
      <c r="W9" s="3">
        <f t="shared" si="17"/>
        <v>0</v>
      </c>
      <c r="X9" s="3">
        <f t="shared" si="13"/>
        <v>844561</v>
      </c>
      <c r="Y9" s="3">
        <f t="shared" si="14"/>
        <v>0</v>
      </c>
    </row>
    <row r="10">
      <c r="A10" s="1">
        <v>1.588123421537E12</v>
      </c>
      <c r="B10" s="1">
        <v>1718.0</v>
      </c>
      <c r="C10" s="1">
        <v>1719.0</v>
      </c>
      <c r="D10" s="1">
        <v>999.0</v>
      </c>
      <c r="E10" s="1">
        <v>1000.0</v>
      </c>
      <c r="F10" s="1">
        <v>755.0</v>
      </c>
      <c r="G10" s="3" t="b">
        <f t="shared" si="2"/>
        <v>1</v>
      </c>
      <c r="I10" s="3">
        <f t="shared" si="3"/>
        <v>1</v>
      </c>
      <c r="J10" s="3">
        <f t="shared" si="4"/>
        <v>0</v>
      </c>
      <c r="K10" s="3">
        <f t="shared" si="5"/>
        <v>1</v>
      </c>
      <c r="L10" s="3">
        <f t="shared" si="6"/>
        <v>0</v>
      </c>
      <c r="N10" s="3">
        <f t="shared" si="7"/>
        <v>127.6821192</v>
      </c>
      <c r="O10" s="3">
        <f t="shared" si="8"/>
        <v>32.45033113</v>
      </c>
      <c r="P10" s="3">
        <f t="shared" si="9"/>
        <v>964</v>
      </c>
      <c r="Q10" s="3">
        <f t="shared" si="10"/>
        <v>245</v>
      </c>
      <c r="R10" s="3">
        <f t="shared" ref="R10:S10" si="22">P10^2</f>
        <v>929296</v>
      </c>
      <c r="S10" s="3">
        <f t="shared" si="22"/>
        <v>60025</v>
      </c>
      <c r="T10" s="3">
        <f t="shared" si="16"/>
        <v>1.331966667</v>
      </c>
      <c r="V10" s="3">
        <f t="shared" si="12"/>
        <v>929296</v>
      </c>
      <c r="W10" s="3">
        <f t="shared" si="17"/>
        <v>0</v>
      </c>
      <c r="X10" s="3">
        <f t="shared" si="13"/>
        <v>60025</v>
      </c>
      <c r="Y10" s="3">
        <f t="shared" si="14"/>
        <v>0</v>
      </c>
    </row>
    <row r="11">
      <c r="A11" s="1">
        <v>1.588123433161E12</v>
      </c>
      <c r="B11" s="1">
        <v>1718.0</v>
      </c>
      <c r="C11" s="1">
        <v>1719.0</v>
      </c>
      <c r="D11" s="1">
        <v>999.0</v>
      </c>
      <c r="E11" s="1">
        <v>1000.0</v>
      </c>
      <c r="F11" s="1">
        <v>86.0</v>
      </c>
      <c r="G11" s="3" t="b">
        <f t="shared" si="2"/>
        <v>1</v>
      </c>
      <c r="I11" s="3">
        <f t="shared" si="3"/>
        <v>1</v>
      </c>
      <c r="J11" s="3">
        <f t="shared" si="4"/>
        <v>0</v>
      </c>
      <c r="K11" s="3">
        <f t="shared" si="5"/>
        <v>1</v>
      </c>
      <c r="L11" s="3">
        <f t="shared" si="6"/>
        <v>0</v>
      </c>
      <c r="N11" s="3">
        <f t="shared" si="7"/>
        <v>1898.837209</v>
      </c>
      <c r="O11" s="3">
        <f t="shared" si="8"/>
        <v>1062.790698</v>
      </c>
      <c r="P11" s="3">
        <f t="shared" si="9"/>
        <v>1633</v>
      </c>
      <c r="Q11" s="3">
        <f t="shared" si="10"/>
        <v>914</v>
      </c>
      <c r="R11" s="3">
        <f t="shared" ref="R11:S11" si="23">P11^2</f>
        <v>2666689</v>
      </c>
      <c r="S11" s="3">
        <f t="shared" si="23"/>
        <v>835396</v>
      </c>
      <c r="T11" s="3">
        <f t="shared" si="16"/>
        <v>1.5257</v>
      </c>
      <c r="V11" s="3">
        <f t="shared" si="12"/>
        <v>2666689</v>
      </c>
      <c r="W11" s="3">
        <f t="shared" si="17"/>
        <v>0</v>
      </c>
      <c r="X11" s="3">
        <f t="shared" si="13"/>
        <v>835396</v>
      </c>
      <c r="Y11" s="3">
        <f t="shared" si="14"/>
        <v>0</v>
      </c>
    </row>
    <row r="12">
      <c r="A12" s="1">
        <v>1.588123444707E12</v>
      </c>
      <c r="B12" s="1">
        <v>1718.0</v>
      </c>
      <c r="C12" s="1">
        <v>1721.0</v>
      </c>
      <c r="D12" s="1">
        <v>999.0</v>
      </c>
      <c r="E12" s="1">
        <v>1002.0</v>
      </c>
      <c r="F12" s="1">
        <v>52.0</v>
      </c>
      <c r="G12" s="3" t="b">
        <f t="shared" si="2"/>
        <v>1</v>
      </c>
      <c r="I12" s="3">
        <f t="shared" si="3"/>
        <v>1</v>
      </c>
      <c r="J12" s="3">
        <f t="shared" si="4"/>
        <v>0</v>
      </c>
      <c r="K12" s="3">
        <f t="shared" si="5"/>
        <v>1</v>
      </c>
      <c r="L12" s="3">
        <f t="shared" si="6"/>
        <v>0</v>
      </c>
      <c r="N12" s="3">
        <f t="shared" si="7"/>
        <v>3209.615385</v>
      </c>
      <c r="O12" s="3">
        <f t="shared" si="8"/>
        <v>1826.923077</v>
      </c>
      <c r="P12" s="3">
        <f t="shared" si="9"/>
        <v>1669</v>
      </c>
      <c r="Q12" s="3">
        <f t="shared" si="10"/>
        <v>950</v>
      </c>
      <c r="R12" s="3">
        <f t="shared" ref="R12:S12" si="24">P12^2</f>
        <v>2785561</v>
      </c>
      <c r="S12" s="3">
        <f t="shared" si="24"/>
        <v>902500</v>
      </c>
      <c r="T12" s="3">
        <f t="shared" si="16"/>
        <v>1.718133333</v>
      </c>
      <c r="V12" s="3">
        <f t="shared" si="12"/>
        <v>2785561</v>
      </c>
      <c r="W12" s="3">
        <f t="shared" si="17"/>
        <v>0</v>
      </c>
      <c r="X12" s="3">
        <f t="shared" si="13"/>
        <v>902500</v>
      </c>
      <c r="Y12" s="3">
        <f t="shared" si="14"/>
        <v>0</v>
      </c>
    </row>
    <row r="13">
      <c r="A13" s="1">
        <v>1.588123456339E12</v>
      </c>
      <c r="B13" s="1">
        <v>1718.0</v>
      </c>
      <c r="C13" s="1">
        <v>1721.0</v>
      </c>
      <c r="D13" s="1">
        <v>999.0</v>
      </c>
      <c r="E13" s="1">
        <v>1002.0</v>
      </c>
      <c r="F13" s="1">
        <v>67.0</v>
      </c>
      <c r="G13" s="3" t="b">
        <f t="shared" si="2"/>
        <v>1</v>
      </c>
      <c r="I13" s="3">
        <f t="shared" si="3"/>
        <v>1</v>
      </c>
      <c r="J13" s="3">
        <f t="shared" si="4"/>
        <v>0</v>
      </c>
      <c r="K13" s="3">
        <f t="shared" si="5"/>
        <v>1</v>
      </c>
      <c r="L13" s="3">
        <f t="shared" si="6"/>
        <v>0</v>
      </c>
      <c r="N13" s="3">
        <f t="shared" si="7"/>
        <v>2468.656716</v>
      </c>
      <c r="O13" s="3">
        <f t="shared" si="8"/>
        <v>1395.522388</v>
      </c>
      <c r="P13" s="3">
        <f t="shared" si="9"/>
        <v>1654</v>
      </c>
      <c r="Q13" s="3">
        <f t="shared" si="10"/>
        <v>935</v>
      </c>
      <c r="R13" s="3">
        <f t="shared" ref="R13:S13" si="25">P13^2</f>
        <v>2735716</v>
      </c>
      <c r="S13" s="3">
        <f t="shared" si="25"/>
        <v>874225</v>
      </c>
      <c r="T13" s="3">
        <f t="shared" si="16"/>
        <v>1.912</v>
      </c>
      <c r="V13" s="3">
        <f t="shared" si="12"/>
        <v>2735716</v>
      </c>
      <c r="W13" s="3">
        <f t="shared" si="17"/>
        <v>0</v>
      </c>
      <c r="X13" s="3">
        <f t="shared" si="13"/>
        <v>874225</v>
      </c>
      <c r="Y13" s="3">
        <f t="shared" si="14"/>
        <v>0</v>
      </c>
    </row>
    <row r="14">
      <c r="A14" s="1">
        <v>1.588123467614E12</v>
      </c>
      <c r="B14" s="1">
        <v>1718.0</v>
      </c>
      <c r="C14" s="1">
        <v>1721.0</v>
      </c>
      <c r="D14" s="1">
        <v>999.0</v>
      </c>
      <c r="E14" s="1">
        <v>1002.0</v>
      </c>
      <c r="F14" s="1">
        <v>95.0</v>
      </c>
      <c r="G14" s="3" t="b">
        <f t="shared" si="2"/>
        <v>1</v>
      </c>
      <c r="I14" s="3">
        <f t="shared" si="3"/>
        <v>1</v>
      </c>
      <c r="J14" s="3">
        <f t="shared" si="4"/>
        <v>0</v>
      </c>
      <c r="K14" s="3">
        <f t="shared" si="5"/>
        <v>1</v>
      </c>
      <c r="L14" s="3">
        <f t="shared" si="6"/>
        <v>0</v>
      </c>
      <c r="N14" s="3">
        <f t="shared" si="7"/>
        <v>1711.578947</v>
      </c>
      <c r="O14" s="3">
        <f t="shared" si="8"/>
        <v>954.7368421</v>
      </c>
      <c r="P14" s="3">
        <f t="shared" si="9"/>
        <v>1626</v>
      </c>
      <c r="Q14" s="3">
        <f t="shared" si="10"/>
        <v>907</v>
      </c>
      <c r="R14" s="3">
        <f t="shared" ref="R14:S14" si="26">P14^2</f>
        <v>2643876</v>
      </c>
      <c r="S14" s="3">
        <f t="shared" si="26"/>
        <v>822649</v>
      </c>
      <c r="T14" s="3">
        <f t="shared" si="16"/>
        <v>2.099916667</v>
      </c>
      <c r="V14" s="3">
        <f t="shared" si="12"/>
        <v>2643876</v>
      </c>
      <c r="W14" s="3">
        <f t="shared" si="17"/>
        <v>0</v>
      </c>
      <c r="X14" s="3">
        <f t="shared" si="13"/>
        <v>822649</v>
      </c>
      <c r="Y14" s="3">
        <f t="shared" si="14"/>
        <v>0</v>
      </c>
    </row>
    <row r="15">
      <c r="A15" s="1">
        <v>1.588123478877E12</v>
      </c>
      <c r="B15" s="1">
        <v>1718.0</v>
      </c>
      <c r="C15" s="1">
        <v>1719.0</v>
      </c>
      <c r="D15" s="1">
        <v>999.0</v>
      </c>
      <c r="E15" s="1">
        <v>1000.0</v>
      </c>
      <c r="F15" s="1">
        <v>43.0</v>
      </c>
      <c r="G15" s="3" t="b">
        <f t="shared" si="2"/>
        <v>1</v>
      </c>
      <c r="I15" s="3">
        <f t="shared" si="3"/>
        <v>1</v>
      </c>
      <c r="J15" s="3">
        <f t="shared" si="4"/>
        <v>0</v>
      </c>
      <c r="K15" s="3">
        <f t="shared" si="5"/>
        <v>1</v>
      </c>
      <c r="L15" s="3">
        <f t="shared" si="6"/>
        <v>0</v>
      </c>
      <c r="N15" s="3">
        <f t="shared" si="7"/>
        <v>3897.674419</v>
      </c>
      <c r="O15" s="3">
        <f t="shared" si="8"/>
        <v>2225.581395</v>
      </c>
      <c r="P15" s="3">
        <f t="shared" si="9"/>
        <v>1676</v>
      </c>
      <c r="Q15" s="3">
        <f t="shared" si="10"/>
        <v>957</v>
      </c>
      <c r="R15" s="3">
        <f t="shared" ref="R15:S15" si="27">P15^2</f>
        <v>2808976</v>
      </c>
      <c r="S15" s="3">
        <f t="shared" si="27"/>
        <v>915849</v>
      </c>
      <c r="T15" s="3">
        <f t="shared" si="16"/>
        <v>2.287633333</v>
      </c>
      <c r="V15" s="3">
        <f t="shared" si="12"/>
        <v>2808976</v>
      </c>
      <c r="W15" s="3">
        <f t="shared" si="17"/>
        <v>0</v>
      </c>
      <c r="X15" s="3">
        <f t="shared" si="13"/>
        <v>915849</v>
      </c>
      <c r="Y15" s="3">
        <f t="shared" si="14"/>
        <v>0</v>
      </c>
    </row>
    <row r="16">
      <c r="A16" s="1">
        <v>1.588123489952E12</v>
      </c>
      <c r="B16" s="1">
        <v>1718.0</v>
      </c>
      <c r="C16" s="1">
        <v>1719.0</v>
      </c>
      <c r="D16" s="1">
        <v>999.0</v>
      </c>
      <c r="E16" s="1">
        <v>1000.0</v>
      </c>
      <c r="F16" s="1">
        <v>62.0</v>
      </c>
      <c r="G16" s="3" t="b">
        <f t="shared" si="2"/>
        <v>1</v>
      </c>
      <c r="I16" s="3">
        <f t="shared" si="3"/>
        <v>1</v>
      </c>
      <c r="J16" s="3">
        <f t="shared" si="4"/>
        <v>0</v>
      </c>
      <c r="K16" s="3">
        <f t="shared" si="5"/>
        <v>1</v>
      </c>
      <c r="L16" s="3">
        <f t="shared" si="6"/>
        <v>0</v>
      </c>
      <c r="N16" s="3">
        <f t="shared" si="7"/>
        <v>2672.580645</v>
      </c>
      <c r="O16" s="3">
        <f t="shared" si="8"/>
        <v>1512.903226</v>
      </c>
      <c r="P16" s="3">
        <f t="shared" si="9"/>
        <v>1657</v>
      </c>
      <c r="Q16" s="3">
        <f t="shared" si="10"/>
        <v>938</v>
      </c>
      <c r="R16" s="3">
        <f t="shared" ref="R16:S16" si="28">P16^2</f>
        <v>2745649</v>
      </c>
      <c r="S16" s="3">
        <f t="shared" si="28"/>
        <v>879844</v>
      </c>
      <c r="T16" s="3">
        <f t="shared" si="16"/>
        <v>2.472216667</v>
      </c>
      <c r="V16" s="3">
        <f t="shared" si="12"/>
        <v>2745649</v>
      </c>
      <c r="W16" s="3">
        <f t="shared" si="17"/>
        <v>0</v>
      </c>
      <c r="X16" s="3">
        <f t="shared" si="13"/>
        <v>879844</v>
      </c>
      <c r="Y16" s="3">
        <f t="shared" si="14"/>
        <v>0</v>
      </c>
    </row>
    <row r="17">
      <c r="A17" s="1">
        <v>1.588123501151E12</v>
      </c>
      <c r="B17" s="1">
        <v>1718.0</v>
      </c>
      <c r="C17" s="1">
        <v>1719.0</v>
      </c>
      <c r="D17" s="1">
        <v>999.0</v>
      </c>
      <c r="E17" s="1">
        <v>1000.0</v>
      </c>
      <c r="F17" s="1">
        <v>50.0</v>
      </c>
      <c r="G17" s="3" t="b">
        <f t="shared" si="2"/>
        <v>1</v>
      </c>
      <c r="I17" s="3">
        <f t="shared" si="3"/>
        <v>1</v>
      </c>
      <c r="J17" s="3">
        <f t="shared" si="4"/>
        <v>0</v>
      </c>
      <c r="K17" s="3">
        <f t="shared" si="5"/>
        <v>1</v>
      </c>
      <c r="L17" s="3">
        <f t="shared" si="6"/>
        <v>0</v>
      </c>
      <c r="N17" s="3">
        <f t="shared" si="7"/>
        <v>3338</v>
      </c>
      <c r="O17" s="3">
        <f t="shared" si="8"/>
        <v>1900</v>
      </c>
      <c r="P17" s="3">
        <f t="shared" si="9"/>
        <v>1669</v>
      </c>
      <c r="Q17" s="3">
        <f t="shared" si="10"/>
        <v>950</v>
      </c>
      <c r="R17" s="3">
        <f t="shared" ref="R17:S17" si="29">P17^2</f>
        <v>2785561</v>
      </c>
      <c r="S17" s="3">
        <f t="shared" si="29"/>
        <v>902500</v>
      </c>
      <c r="T17" s="3">
        <f t="shared" si="16"/>
        <v>2.658866667</v>
      </c>
      <c r="V17" s="3">
        <f t="shared" si="12"/>
        <v>2785561</v>
      </c>
      <c r="W17" s="3">
        <f t="shared" si="17"/>
        <v>0</v>
      </c>
      <c r="X17" s="3">
        <f t="shared" si="13"/>
        <v>902500</v>
      </c>
      <c r="Y17" s="3">
        <f t="shared" si="14"/>
        <v>0</v>
      </c>
    </row>
    <row r="18">
      <c r="A18" s="1">
        <v>1.588123512257E12</v>
      </c>
      <c r="B18" s="1">
        <v>1718.0</v>
      </c>
      <c r="C18" s="1">
        <v>1719.0</v>
      </c>
      <c r="D18" s="1">
        <v>999.0</v>
      </c>
      <c r="E18" s="1">
        <v>1000.0</v>
      </c>
      <c r="F18" s="1">
        <v>50.0</v>
      </c>
      <c r="G18" s="3" t="b">
        <f t="shared" si="2"/>
        <v>1</v>
      </c>
      <c r="I18" s="3">
        <f t="shared" si="3"/>
        <v>1</v>
      </c>
      <c r="J18" s="3">
        <f t="shared" si="4"/>
        <v>0</v>
      </c>
      <c r="K18" s="3">
        <f t="shared" si="5"/>
        <v>1</v>
      </c>
      <c r="L18" s="3">
        <f t="shared" si="6"/>
        <v>0</v>
      </c>
      <c r="N18" s="3">
        <f t="shared" si="7"/>
        <v>3338</v>
      </c>
      <c r="O18" s="3">
        <f t="shared" si="8"/>
        <v>1900</v>
      </c>
      <c r="P18" s="3">
        <f t="shared" si="9"/>
        <v>1669</v>
      </c>
      <c r="Q18" s="3">
        <f t="shared" si="10"/>
        <v>950</v>
      </c>
      <c r="R18" s="3">
        <f t="shared" ref="R18:S18" si="30">P18^2</f>
        <v>2785561</v>
      </c>
      <c r="S18" s="3">
        <f t="shared" si="30"/>
        <v>902500</v>
      </c>
      <c r="T18" s="3">
        <f t="shared" si="16"/>
        <v>2.843966667</v>
      </c>
      <c r="V18" s="3">
        <f t="shared" si="12"/>
        <v>2785561</v>
      </c>
      <c r="W18" s="3">
        <f t="shared" si="17"/>
        <v>0</v>
      </c>
      <c r="X18" s="3">
        <f t="shared" si="13"/>
        <v>902500</v>
      </c>
      <c r="Y18" s="3">
        <f t="shared" si="14"/>
        <v>0</v>
      </c>
    </row>
    <row r="19">
      <c r="A19" s="1">
        <v>1.588123523649E12</v>
      </c>
      <c r="B19" s="1">
        <v>1718.0</v>
      </c>
      <c r="C19" s="1">
        <v>1719.0</v>
      </c>
      <c r="D19" s="1">
        <v>999.0</v>
      </c>
      <c r="E19" s="1">
        <v>1000.0</v>
      </c>
      <c r="F19" s="1">
        <v>58.0</v>
      </c>
      <c r="G19" s="3" t="b">
        <f t="shared" si="2"/>
        <v>1</v>
      </c>
      <c r="I19" s="3">
        <f t="shared" si="3"/>
        <v>1</v>
      </c>
      <c r="J19" s="3">
        <f t="shared" si="4"/>
        <v>0</v>
      </c>
      <c r="K19" s="3">
        <f t="shared" si="5"/>
        <v>1</v>
      </c>
      <c r="L19" s="3">
        <f t="shared" si="6"/>
        <v>0</v>
      </c>
      <c r="N19" s="3">
        <f t="shared" si="7"/>
        <v>2863.793103</v>
      </c>
      <c r="O19" s="3">
        <f t="shared" si="8"/>
        <v>1624.137931</v>
      </c>
      <c r="P19" s="3">
        <f t="shared" si="9"/>
        <v>1661</v>
      </c>
      <c r="Q19" s="3">
        <f t="shared" si="10"/>
        <v>942</v>
      </c>
      <c r="R19" s="3">
        <f t="shared" ref="R19:S19" si="31">P19^2</f>
        <v>2758921</v>
      </c>
      <c r="S19" s="3">
        <f t="shared" si="31"/>
        <v>887364</v>
      </c>
      <c r="T19" s="3">
        <f t="shared" si="16"/>
        <v>3.033833333</v>
      </c>
      <c r="V19" s="3">
        <f t="shared" si="12"/>
        <v>2758921</v>
      </c>
      <c r="W19" s="3">
        <f t="shared" si="17"/>
        <v>0</v>
      </c>
      <c r="X19" s="3">
        <f t="shared" si="13"/>
        <v>887364</v>
      </c>
      <c r="Y19" s="3">
        <f t="shared" si="14"/>
        <v>0</v>
      </c>
    </row>
    <row r="20">
      <c r="A20" s="1">
        <v>1.588123534922E12</v>
      </c>
      <c r="B20" s="1">
        <v>1718.0</v>
      </c>
      <c r="C20" s="1">
        <v>1719.0</v>
      </c>
      <c r="D20" s="1">
        <v>999.0</v>
      </c>
      <c r="E20" s="1">
        <v>1000.0</v>
      </c>
      <c r="F20" s="1">
        <v>79.0</v>
      </c>
      <c r="G20" s="3" t="b">
        <f t="shared" si="2"/>
        <v>1</v>
      </c>
      <c r="I20" s="3">
        <f t="shared" si="3"/>
        <v>1</v>
      </c>
      <c r="J20" s="3">
        <f t="shared" si="4"/>
        <v>0</v>
      </c>
      <c r="K20" s="3">
        <f t="shared" si="5"/>
        <v>1</v>
      </c>
      <c r="L20" s="3">
        <f t="shared" si="6"/>
        <v>0</v>
      </c>
      <c r="N20" s="3">
        <f t="shared" si="7"/>
        <v>2075.949367</v>
      </c>
      <c r="O20" s="3">
        <f t="shared" si="8"/>
        <v>1165.822785</v>
      </c>
      <c r="P20" s="3">
        <f t="shared" si="9"/>
        <v>1640</v>
      </c>
      <c r="Q20" s="3">
        <f t="shared" si="10"/>
        <v>921</v>
      </c>
      <c r="R20" s="3">
        <f t="shared" ref="R20:S20" si="32">P20^2</f>
        <v>2689600</v>
      </c>
      <c r="S20" s="3">
        <f t="shared" si="32"/>
        <v>848241</v>
      </c>
      <c r="T20" s="3">
        <f t="shared" si="16"/>
        <v>3.221716667</v>
      </c>
      <c r="V20" s="3">
        <f t="shared" si="12"/>
        <v>2689600</v>
      </c>
      <c r="W20" s="3">
        <f t="shared" si="17"/>
        <v>0</v>
      </c>
      <c r="X20" s="3">
        <f t="shared" si="13"/>
        <v>848241</v>
      </c>
      <c r="Y20" s="3">
        <f t="shared" si="14"/>
        <v>0</v>
      </c>
    </row>
    <row r="21">
      <c r="A21" s="1">
        <v>1.588123546399E12</v>
      </c>
      <c r="B21" s="1">
        <v>1718.0</v>
      </c>
      <c r="C21" s="1">
        <v>1719.0</v>
      </c>
      <c r="D21" s="1">
        <v>999.0</v>
      </c>
      <c r="E21" s="1">
        <v>1000.0</v>
      </c>
      <c r="F21" s="1">
        <v>60.0</v>
      </c>
      <c r="G21" s="3" t="b">
        <f t="shared" si="2"/>
        <v>1</v>
      </c>
      <c r="I21" s="3">
        <f t="shared" si="3"/>
        <v>1</v>
      </c>
      <c r="J21" s="3">
        <f t="shared" si="4"/>
        <v>0</v>
      </c>
      <c r="K21" s="3">
        <f t="shared" si="5"/>
        <v>1</v>
      </c>
      <c r="L21" s="3">
        <f t="shared" si="6"/>
        <v>0</v>
      </c>
      <c r="N21" s="3">
        <f t="shared" si="7"/>
        <v>2765</v>
      </c>
      <c r="O21" s="3">
        <f t="shared" si="8"/>
        <v>1566.666667</v>
      </c>
      <c r="P21" s="3">
        <f t="shared" si="9"/>
        <v>1659</v>
      </c>
      <c r="Q21" s="3">
        <f t="shared" si="10"/>
        <v>940</v>
      </c>
      <c r="R21" s="3">
        <f t="shared" ref="R21:S21" si="33">P21^2</f>
        <v>2752281</v>
      </c>
      <c r="S21" s="3">
        <f t="shared" si="33"/>
        <v>883600</v>
      </c>
      <c r="T21" s="3">
        <f t="shared" si="16"/>
        <v>3.413</v>
      </c>
      <c r="V21" s="3">
        <f t="shared" si="12"/>
        <v>2752281</v>
      </c>
      <c r="W21" s="3">
        <f t="shared" si="17"/>
        <v>0</v>
      </c>
      <c r="X21" s="3">
        <f t="shared" si="13"/>
        <v>883600</v>
      </c>
      <c r="Y21" s="3">
        <f t="shared" si="14"/>
        <v>0</v>
      </c>
    </row>
    <row r="22">
      <c r="A22" s="1">
        <v>1.588123557626E12</v>
      </c>
      <c r="B22" s="1">
        <v>1718.0</v>
      </c>
      <c r="C22" s="1">
        <v>1719.0</v>
      </c>
      <c r="D22" s="1">
        <v>999.0</v>
      </c>
      <c r="E22" s="1">
        <v>1000.0</v>
      </c>
      <c r="F22" s="1">
        <v>62.0</v>
      </c>
      <c r="G22" s="3" t="b">
        <f t="shared" si="2"/>
        <v>1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0</v>
      </c>
      <c r="N22" s="3">
        <f t="shared" si="7"/>
        <v>2672.580645</v>
      </c>
      <c r="O22" s="3">
        <f t="shared" si="8"/>
        <v>1512.903226</v>
      </c>
      <c r="P22" s="3">
        <f t="shared" si="9"/>
        <v>1657</v>
      </c>
      <c r="Q22" s="3">
        <f t="shared" si="10"/>
        <v>938</v>
      </c>
      <c r="R22" s="3">
        <f t="shared" ref="R22:S22" si="34">P22^2</f>
        <v>2745649</v>
      </c>
      <c r="S22" s="3">
        <f t="shared" si="34"/>
        <v>879844</v>
      </c>
      <c r="T22" s="3">
        <f t="shared" si="16"/>
        <v>3.600116667</v>
      </c>
      <c r="V22" s="3">
        <f t="shared" si="12"/>
        <v>2745649</v>
      </c>
      <c r="W22" s="3">
        <f t="shared" si="17"/>
        <v>0</v>
      </c>
      <c r="X22" s="3">
        <f t="shared" si="13"/>
        <v>879844</v>
      </c>
      <c r="Y22" s="3">
        <f t="shared" si="14"/>
        <v>0</v>
      </c>
    </row>
    <row r="23">
      <c r="A23" s="1">
        <v>1.588123568697E12</v>
      </c>
      <c r="B23" s="1">
        <v>1718.0</v>
      </c>
      <c r="C23" s="1">
        <v>1719.0</v>
      </c>
      <c r="D23" s="1">
        <v>999.0</v>
      </c>
      <c r="E23" s="1">
        <v>1000.0</v>
      </c>
      <c r="F23" s="1">
        <v>103.0</v>
      </c>
      <c r="G23" s="3" t="b">
        <f t="shared" si="2"/>
        <v>1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N23" s="3">
        <f t="shared" si="7"/>
        <v>1568.932039</v>
      </c>
      <c r="O23" s="3">
        <f t="shared" si="8"/>
        <v>870.8737864</v>
      </c>
      <c r="P23" s="3">
        <f t="shared" si="9"/>
        <v>1616</v>
      </c>
      <c r="Q23" s="3">
        <f t="shared" si="10"/>
        <v>897</v>
      </c>
      <c r="R23" s="3">
        <f t="shared" ref="R23:S23" si="35">P23^2</f>
        <v>2611456</v>
      </c>
      <c r="S23" s="3">
        <f t="shared" si="35"/>
        <v>804609</v>
      </c>
      <c r="T23" s="3">
        <f t="shared" si="16"/>
        <v>3.784633333</v>
      </c>
      <c r="V23" s="3">
        <f t="shared" si="12"/>
        <v>2611456</v>
      </c>
      <c r="W23" s="3">
        <f t="shared" si="17"/>
        <v>0</v>
      </c>
      <c r="X23" s="3">
        <f t="shared" si="13"/>
        <v>804609</v>
      </c>
      <c r="Y23" s="3">
        <f t="shared" si="14"/>
        <v>0</v>
      </c>
    </row>
    <row r="24">
      <c r="A24" s="1">
        <v>1.588123580876E12</v>
      </c>
      <c r="B24" s="1">
        <v>1718.0</v>
      </c>
      <c r="C24" s="1">
        <v>1719.0</v>
      </c>
      <c r="D24" s="1">
        <v>999.0</v>
      </c>
      <c r="E24" s="1">
        <v>1000.0</v>
      </c>
      <c r="F24" s="1">
        <v>72.0</v>
      </c>
      <c r="G24" s="3" t="b">
        <f t="shared" si="2"/>
        <v>1</v>
      </c>
      <c r="I24" s="3">
        <f t="shared" si="3"/>
        <v>1</v>
      </c>
      <c r="J24" s="3">
        <f t="shared" si="4"/>
        <v>0</v>
      </c>
      <c r="K24" s="3">
        <f t="shared" si="5"/>
        <v>1</v>
      </c>
      <c r="L24" s="3">
        <f t="shared" si="6"/>
        <v>0</v>
      </c>
      <c r="N24" s="3">
        <f t="shared" si="7"/>
        <v>2287.5</v>
      </c>
      <c r="O24" s="3">
        <f t="shared" si="8"/>
        <v>1288.888889</v>
      </c>
      <c r="P24" s="3">
        <f t="shared" si="9"/>
        <v>1647</v>
      </c>
      <c r="Q24" s="3">
        <f t="shared" si="10"/>
        <v>928</v>
      </c>
      <c r="R24" s="3">
        <f t="shared" ref="R24:S24" si="36">P24^2</f>
        <v>2712609</v>
      </c>
      <c r="S24" s="3">
        <f t="shared" si="36"/>
        <v>861184</v>
      </c>
      <c r="T24" s="3">
        <f t="shared" si="16"/>
        <v>3.987616667</v>
      </c>
      <c r="V24" s="3">
        <f t="shared" si="12"/>
        <v>2712609</v>
      </c>
      <c r="W24" s="3">
        <f t="shared" si="17"/>
        <v>0</v>
      </c>
      <c r="X24" s="3">
        <f t="shared" si="13"/>
        <v>861184</v>
      </c>
      <c r="Y24" s="3">
        <f t="shared" si="14"/>
        <v>0</v>
      </c>
    </row>
    <row r="25">
      <c r="A25" s="1">
        <v>1.588123593353E12</v>
      </c>
      <c r="B25" s="1">
        <v>1718.0</v>
      </c>
      <c r="C25" s="1">
        <v>1719.0</v>
      </c>
      <c r="D25" s="1">
        <v>999.0</v>
      </c>
      <c r="E25" s="1">
        <v>1000.0</v>
      </c>
      <c r="F25" s="1">
        <v>73.0</v>
      </c>
      <c r="G25" s="3" t="b">
        <f t="shared" si="2"/>
        <v>1</v>
      </c>
      <c r="I25" s="3">
        <f t="shared" si="3"/>
        <v>1</v>
      </c>
      <c r="J25" s="3">
        <f t="shared" si="4"/>
        <v>0</v>
      </c>
      <c r="K25" s="3">
        <f t="shared" si="5"/>
        <v>1</v>
      </c>
      <c r="L25" s="3">
        <f t="shared" si="6"/>
        <v>0</v>
      </c>
      <c r="N25" s="3">
        <f t="shared" si="7"/>
        <v>2254.794521</v>
      </c>
      <c r="O25" s="3">
        <f t="shared" si="8"/>
        <v>1269.863014</v>
      </c>
      <c r="P25" s="3">
        <f t="shared" si="9"/>
        <v>1646</v>
      </c>
      <c r="Q25" s="3">
        <f t="shared" si="10"/>
        <v>927</v>
      </c>
      <c r="R25" s="3">
        <f t="shared" ref="R25:S25" si="37">P25^2</f>
        <v>2709316</v>
      </c>
      <c r="S25" s="3">
        <f t="shared" si="37"/>
        <v>859329</v>
      </c>
      <c r="T25" s="3">
        <f t="shared" si="16"/>
        <v>4.195566667</v>
      </c>
      <c r="V25" s="3">
        <f t="shared" si="12"/>
        <v>2709316</v>
      </c>
      <c r="W25" s="3">
        <f t="shared" si="17"/>
        <v>0</v>
      </c>
      <c r="X25" s="3">
        <f t="shared" si="13"/>
        <v>859329</v>
      </c>
      <c r="Y25" s="3">
        <f t="shared" si="14"/>
        <v>0</v>
      </c>
    </row>
    <row r="26">
      <c r="A26" s="1">
        <v>1.588123604668E12</v>
      </c>
      <c r="B26" s="1">
        <v>1718.0</v>
      </c>
      <c r="C26" s="1">
        <v>1719.0</v>
      </c>
      <c r="D26" s="1">
        <v>999.0</v>
      </c>
      <c r="E26" s="1">
        <v>1000.0</v>
      </c>
      <c r="F26" s="1">
        <v>78.0</v>
      </c>
      <c r="G26" s="3" t="b">
        <f t="shared" si="2"/>
        <v>1</v>
      </c>
      <c r="I26" s="3">
        <f t="shared" si="3"/>
        <v>1</v>
      </c>
      <c r="J26" s="3">
        <f t="shared" si="4"/>
        <v>0</v>
      </c>
      <c r="K26" s="3">
        <f t="shared" si="5"/>
        <v>1</v>
      </c>
      <c r="L26" s="3">
        <f t="shared" si="6"/>
        <v>0</v>
      </c>
      <c r="N26" s="3">
        <f t="shared" si="7"/>
        <v>2103.846154</v>
      </c>
      <c r="O26" s="3">
        <f t="shared" si="8"/>
        <v>1182.051282</v>
      </c>
      <c r="P26" s="3">
        <f t="shared" si="9"/>
        <v>1641</v>
      </c>
      <c r="Q26" s="3">
        <f t="shared" si="10"/>
        <v>922</v>
      </c>
      <c r="R26" s="3">
        <f t="shared" ref="R26:S26" si="38">P26^2</f>
        <v>2692881</v>
      </c>
      <c r="S26" s="3">
        <f t="shared" si="38"/>
        <v>850084</v>
      </c>
      <c r="T26" s="3">
        <f t="shared" si="16"/>
        <v>4.38415</v>
      </c>
      <c r="V26" s="3">
        <f t="shared" si="12"/>
        <v>2692881</v>
      </c>
      <c r="W26" s="3">
        <f t="shared" si="17"/>
        <v>0</v>
      </c>
      <c r="X26" s="3">
        <f t="shared" si="13"/>
        <v>850084</v>
      </c>
      <c r="Y26" s="3">
        <f t="shared" si="14"/>
        <v>0</v>
      </c>
    </row>
    <row r="27">
      <c r="A27" s="1">
        <v>1.588123616183E12</v>
      </c>
      <c r="B27" s="1">
        <v>1718.0</v>
      </c>
      <c r="C27" s="1">
        <v>1719.0</v>
      </c>
      <c r="D27" s="1">
        <v>999.0</v>
      </c>
      <c r="E27" s="1">
        <v>1000.0</v>
      </c>
      <c r="F27" s="1">
        <v>98.0</v>
      </c>
      <c r="G27" s="3" t="b">
        <f t="shared" si="2"/>
        <v>1</v>
      </c>
      <c r="I27" s="3">
        <f t="shared" si="3"/>
        <v>1</v>
      </c>
      <c r="J27" s="3">
        <f t="shared" si="4"/>
        <v>0</v>
      </c>
      <c r="K27" s="3">
        <f t="shared" si="5"/>
        <v>1</v>
      </c>
      <c r="L27" s="3">
        <f t="shared" si="6"/>
        <v>0</v>
      </c>
      <c r="N27" s="3">
        <f t="shared" si="7"/>
        <v>1654.081633</v>
      </c>
      <c r="O27" s="3">
        <f t="shared" si="8"/>
        <v>920.4081633</v>
      </c>
      <c r="P27" s="3">
        <f t="shared" si="9"/>
        <v>1621</v>
      </c>
      <c r="Q27" s="3">
        <f t="shared" si="10"/>
        <v>902</v>
      </c>
      <c r="R27" s="3">
        <f t="shared" ref="R27:S27" si="39">P27^2</f>
        <v>2627641</v>
      </c>
      <c r="S27" s="3">
        <f t="shared" si="39"/>
        <v>813604</v>
      </c>
      <c r="T27" s="3">
        <f t="shared" si="16"/>
        <v>4.576066667</v>
      </c>
      <c r="V27" s="3">
        <f t="shared" si="12"/>
        <v>2627641</v>
      </c>
      <c r="W27" s="3">
        <f t="shared" si="17"/>
        <v>0</v>
      </c>
      <c r="X27" s="3">
        <f t="shared" si="13"/>
        <v>813604</v>
      </c>
      <c r="Y27" s="3">
        <f t="shared" si="14"/>
        <v>0</v>
      </c>
    </row>
    <row r="28">
      <c r="A28" s="1">
        <v>1.588123628579E12</v>
      </c>
      <c r="B28" s="1">
        <v>1718.0</v>
      </c>
      <c r="C28" s="1">
        <v>1719.0</v>
      </c>
      <c r="D28" s="1">
        <v>999.0</v>
      </c>
      <c r="E28" s="1">
        <v>1000.0</v>
      </c>
      <c r="F28" s="1">
        <v>172.0</v>
      </c>
      <c r="G28" s="3" t="b">
        <f t="shared" si="2"/>
        <v>1</v>
      </c>
      <c r="I28" s="3">
        <f t="shared" si="3"/>
        <v>1</v>
      </c>
      <c r="J28" s="3">
        <f t="shared" si="4"/>
        <v>0</v>
      </c>
      <c r="K28" s="3">
        <f t="shared" si="5"/>
        <v>1</v>
      </c>
      <c r="L28" s="3">
        <f t="shared" si="6"/>
        <v>0</v>
      </c>
      <c r="N28" s="3">
        <f t="shared" si="7"/>
        <v>899.4186047</v>
      </c>
      <c r="O28" s="3">
        <f t="shared" si="8"/>
        <v>481.3953488</v>
      </c>
      <c r="P28" s="3">
        <f t="shared" si="9"/>
        <v>1547</v>
      </c>
      <c r="Q28" s="3">
        <f t="shared" si="10"/>
        <v>828</v>
      </c>
      <c r="R28" s="3">
        <f t="shared" ref="R28:S28" si="40">P28^2</f>
        <v>2393209</v>
      </c>
      <c r="S28" s="3">
        <f t="shared" si="40"/>
        <v>685584</v>
      </c>
      <c r="T28" s="3">
        <f t="shared" si="16"/>
        <v>4.782666667</v>
      </c>
      <c r="V28" s="3">
        <f t="shared" si="12"/>
        <v>2393209</v>
      </c>
      <c r="W28" s="3">
        <f t="shared" si="17"/>
        <v>0</v>
      </c>
      <c r="X28" s="3">
        <f t="shared" si="13"/>
        <v>685584</v>
      </c>
      <c r="Y28" s="3">
        <f t="shared" si="14"/>
        <v>0</v>
      </c>
    </row>
    <row r="29">
      <c r="A29" s="1">
        <v>1.588123645135E12</v>
      </c>
      <c r="B29" s="1">
        <v>1718.0</v>
      </c>
      <c r="C29" s="1">
        <v>1719.0</v>
      </c>
      <c r="D29" s="1">
        <v>999.0</v>
      </c>
      <c r="E29" s="1">
        <v>999.0</v>
      </c>
      <c r="F29" s="1">
        <v>90.0</v>
      </c>
      <c r="G29" s="3" t="b">
        <f t="shared" si="2"/>
        <v>1</v>
      </c>
      <c r="H29" s="1" t="s">
        <v>26</v>
      </c>
      <c r="I29" s="3">
        <f t="shared" si="3"/>
        <v>1</v>
      </c>
      <c r="J29" s="3">
        <f t="shared" si="4"/>
        <v>0</v>
      </c>
      <c r="K29" s="3">
        <f t="shared" si="5"/>
        <v>1</v>
      </c>
      <c r="L29" s="3">
        <f t="shared" si="6"/>
        <v>0</v>
      </c>
      <c r="N29" s="3">
        <f t="shared" si="7"/>
        <v>1810</v>
      </c>
      <c r="O29" s="3">
        <f t="shared" si="8"/>
        <v>1010</v>
      </c>
      <c r="P29" s="3">
        <f t="shared" si="9"/>
        <v>1629</v>
      </c>
      <c r="Q29" s="3">
        <f t="shared" si="10"/>
        <v>909</v>
      </c>
      <c r="R29" s="3">
        <f t="shared" ref="R29:S29" si="41">P29^2</f>
        <v>2653641</v>
      </c>
      <c r="S29" s="3">
        <f t="shared" si="41"/>
        <v>826281</v>
      </c>
      <c r="T29" s="3">
        <f t="shared" si="16"/>
        <v>5.0586</v>
      </c>
      <c r="V29" s="3">
        <f t="shared" si="12"/>
        <v>2653641</v>
      </c>
      <c r="W29" s="3">
        <f t="shared" si="17"/>
        <v>0</v>
      </c>
      <c r="X29" s="3">
        <f t="shared" si="13"/>
        <v>826281</v>
      </c>
      <c r="Y29" s="3">
        <f t="shared" si="14"/>
        <v>0</v>
      </c>
    </row>
    <row r="30">
      <c r="A30" s="1">
        <v>1.588123680365E12</v>
      </c>
      <c r="B30" s="1">
        <v>1492.0</v>
      </c>
      <c r="C30" s="1">
        <v>1500.0</v>
      </c>
      <c r="D30" s="1">
        <v>147.0</v>
      </c>
      <c r="E30" s="1">
        <v>155.0</v>
      </c>
      <c r="F30" s="1">
        <v>38.0</v>
      </c>
      <c r="G30" s="3" t="b">
        <f t="shared" si="2"/>
        <v>1</v>
      </c>
      <c r="I30" s="3">
        <f t="shared" si="3"/>
        <v>1</v>
      </c>
      <c r="J30" s="3">
        <f t="shared" si="4"/>
        <v>0</v>
      </c>
      <c r="K30" s="3">
        <f t="shared" si="5"/>
        <v>1</v>
      </c>
      <c r="L30" s="3">
        <f t="shared" si="6"/>
        <v>0</v>
      </c>
      <c r="N30" s="3">
        <f t="shared" si="7"/>
        <v>3847.368421</v>
      </c>
      <c r="O30" s="3">
        <f t="shared" si="8"/>
        <v>307.8947368</v>
      </c>
      <c r="P30" s="3">
        <f t="shared" si="9"/>
        <v>1462</v>
      </c>
      <c r="Q30" s="3">
        <f t="shared" si="10"/>
        <v>117</v>
      </c>
      <c r="R30" s="3">
        <f t="shared" ref="R30:S30" si="42">P30^2</f>
        <v>2137444</v>
      </c>
      <c r="S30" s="3">
        <f t="shared" si="42"/>
        <v>13689</v>
      </c>
      <c r="T30" s="3">
        <f t="shared" si="16"/>
        <v>5.645766667</v>
      </c>
      <c r="V30" s="3">
        <f t="shared" si="12"/>
        <v>2137444</v>
      </c>
      <c r="W30" s="3">
        <f t="shared" si="17"/>
        <v>0</v>
      </c>
      <c r="X30" s="3">
        <f t="shared" si="13"/>
        <v>13689</v>
      </c>
      <c r="Y30" s="3">
        <f t="shared" si="14"/>
        <v>0</v>
      </c>
    </row>
    <row r="31">
      <c r="A31" s="1">
        <v>1.588123705592E12</v>
      </c>
      <c r="B31" s="1">
        <v>1492.0</v>
      </c>
      <c r="C31" s="1">
        <v>1500.0</v>
      </c>
      <c r="D31" s="1">
        <v>216.0</v>
      </c>
      <c r="E31" s="1">
        <v>224.0</v>
      </c>
      <c r="F31" s="1">
        <v>124.0</v>
      </c>
      <c r="G31" s="3" t="b">
        <f t="shared" si="2"/>
        <v>1</v>
      </c>
      <c r="I31" s="3">
        <f t="shared" si="3"/>
        <v>1</v>
      </c>
      <c r="J31" s="3">
        <f t="shared" si="4"/>
        <v>0</v>
      </c>
      <c r="K31" s="3">
        <f t="shared" si="5"/>
        <v>1</v>
      </c>
      <c r="L31" s="3">
        <f t="shared" si="6"/>
        <v>0</v>
      </c>
      <c r="N31" s="3">
        <f t="shared" si="7"/>
        <v>1109.677419</v>
      </c>
      <c r="O31" s="3">
        <f t="shared" si="8"/>
        <v>80.64516129</v>
      </c>
      <c r="P31" s="3">
        <f t="shared" si="9"/>
        <v>1376</v>
      </c>
      <c r="Q31" s="3">
        <f t="shared" si="10"/>
        <v>100</v>
      </c>
      <c r="R31" s="3">
        <f t="shared" ref="R31:S31" si="43">P31^2</f>
        <v>1893376</v>
      </c>
      <c r="S31" s="3">
        <f t="shared" si="43"/>
        <v>10000</v>
      </c>
      <c r="T31" s="3">
        <f t="shared" si="16"/>
        <v>6.066216667</v>
      </c>
      <c r="V31" s="3">
        <f t="shared" si="12"/>
        <v>1893376</v>
      </c>
      <c r="W31" s="3">
        <f t="shared" si="17"/>
        <v>0</v>
      </c>
      <c r="X31" s="3">
        <f t="shared" si="13"/>
        <v>10000</v>
      </c>
      <c r="Y31" s="3">
        <f t="shared" si="14"/>
        <v>0</v>
      </c>
    </row>
    <row r="32">
      <c r="A32" s="1">
        <v>1.58812372766E12</v>
      </c>
      <c r="B32" s="1">
        <v>1319.0</v>
      </c>
      <c r="C32" s="1">
        <v>1320.0</v>
      </c>
      <c r="D32" s="1">
        <v>199.0</v>
      </c>
      <c r="E32" s="1">
        <v>200.0</v>
      </c>
      <c r="F32" s="1">
        <v>59.0</v>
      </c>
      <c r="G32" s="3" t="b">
        <f t="shared" si="2"/>
        <v>1</v>
      </c>
      <c r="I32" s="3">
        <f t="shared" si="3"/>
        <v>1</v>
      </c>
      <c r="J32" s="3">
        <f t="shared" si="4"/>
        <v>0</v>
      </c>
      <c r="K32" s="3">
        <f t="shared" si="5"/>
        <v>1</v>
      </c>
      <c r="L32" s="3">
        <f t="shared" si="6"/>
        <v>0</v>
      </c>
      <c r="N32" s="3">
        <f t="shared" si="7"/>
        <v>2137.288136</v>
      </c>
      <c r="O32" s="3">
        <f t="shared" si="8"/>
        <v>238.9830508</v>
      </c>
      <c r="P32" s="3">
        <f t="shared" si="9"/>
        <v>1261</v>
      </c>
      <c r="Q32" s="3">
        <f t="shared" si="10"/>
        <v>141</v>
      </c>
      <c r="R32" s="3">
        <f t="shared" ref="R32:S32" si="44">P32^2</f>
        <v>1590121</v>
      </c>
      <c r="S32" s="3">
        <f t="shared" si="44"/>
        <v>19881</v>
      </c>
      <c r="T32" s="3">
        <f t="shared" si="16"/>
        <v>6.434016667</v>
      </c>
      <c r="V32" s="3">
        <f t="shared" si="12"/>
        <v>1590121</v>
      </c>
      <c r="W32" s="3">
        <f t="shared" si="17"/>
        <v>0</v>
      </c>
      <c r="X32" s="3">
        <f t="shared" si="13"/>
        <v>19881</v>
      </c>
      <c r="Y32" s="3">
        <f t="shared" si="14"/>
        <v>0</v>
      </c>
    </row>
    <row r="33">
      <c r="A33" s="1">
        <v>1.588123747457E12</v>
      </c>
      <c r="B33" s="1">
        <v>1319.0</v>
      </c>
      <c r="C33" s="1">
        <v>1322.0</v>
      </c>
      <c r="D33" s="1">
        <v>171.0</v>
      </c>
      <c r="E33" s="1">
        <v>174.0</v>
      </c>
      <c r="F33" s="1">
        <v>45.0</v>
      </c>
      <c r="G33" s="3" t="b">
        <f t="shared" si="2"/>
        <v>1</v>
      </c>
      <c r="I33" s="3">
        <f t="shared" si="3"/>
        <v>1</v>
      </c>
      <c r="J33" s="3">
        <f t="shared" si="4"/>
        <v>0</v>
      </c>
      <c r="K33" s="3">
        <f t="shared" si="5"/>
        <v>1</v>
      </c>
      <c r="L33" s="3">
        <f t="shared" si="6"/>
        <v>0</v>
      </c>
      <c r="N33" s="3">
        <f t="shared" si="7"/>
        <v>2837.777778</v>
      </c>
      <c r="O33" s="3">
        <f t="shared" si="8"/>
        <v>286.6666667</v>
      </c>
      <c r="P33" s="3">
        <f t="shared" si="9"/>
        <v>1277</v>
      </c>
      <c r="Q33" s="3">
        <f t="shared" si="10"/>
        <v>129</v>
      </c>
      <c r="R33" s="3">
        <f t="shared" ref="R33:S33" si="45">P33^2</f>
        <v>1630729</v>
      </c>
      <c r="S33" s="3">
        <f t="shared" si="45"/>
        <v>16641</v>
      </c>
      <c r="T33" s="3">
        <f t="shared" si="16"/>
        <v>6.763966667</v>
      </c>
      <c r="V33" s="3">
        <f t="shared" si="12"/>
        <v>1630729</v>
      </c>
      <c r="W33" s="3">
        <f t="shared" si="17"/>
        <v>0</v>
      </c>
      <c r="X33" s="3">
        <f t="shared" si="13"/>
        <v>16641</v>
      </c>
      <c r="Y33" s="3">
        <f t="shared" si="14"/>
        <v>0</v>
      </c>
    </row>
    <row r="34">
      <c r="A34" s="1">
        <v>1.588123784217E12</v>
      </c>
      <c r="B34" s="1">
        <v>1319.0</v>
      </c>
      <c r="C34" s="1">
        <v>1321.0</v>
      </c>
      <c r="D34" s="1">
        <v>155.0</v>
      </c>
      <c r="E34" s="1">
        <v>157.0</v>
      </c>
      <c r="F34" s="1">
        <v>208.0</v>
      </c>
      <c r="G34" s="3" t="b">
        <f t="shared" si="2"/>
        <v>1</v>
      </c>
      <c r="H34" s="1" t="s">
        <v>27</v>
      </c>
      <c r="I34" s="3">
        <f t="shared" si="3"/>
        <v>1</v>
      </c>
      <c r="J34" s="3">
        <f t="shared" si="4"/>
        <v>0</v>
      </c>
      <c r="K34" s="3">
        <f t="shared" si="5"/>
        <v>0</v>
      </c>
      <c r="L34" s="3">
        <f t="shared" si="6"/>
        <v>1</v>
      </c>
      <c r="N34" s="3">
        <f t="shared" si="7"/>
        <v>535.0961538</v>
      </c>
      <c r="O34" s="3">
        <f t="shared" si="8"/>
        <v>-24.51923077</v>
      </c>
      <c r="P34" s="3">
        <f t="shared" si="9"/>
        <v>1113</v>
      </c>
      <c r="Q34" s="3">
        <f t="shared" si="10"/>
        <v>-51</v>
      </c>
      <c r="R34" s="3">
        <f t="shared" ref="R34:S34" si="46">P34^2</f>
        <v>1238769</v>
      </c>
      <c r="S34" s="3">
        <f t="shared" si="46"/>
        <v>2601</v>
      </c>
      <c r="T34" s="3">
        <f t="shared" si="16"/>
        <v>7.376633333</v>
      </c>
      <c r="V34" s="3">
        <f t="shared" si="12"/>
        <v>1238769</v>
      </c>
      <c r="W34" s="3">
        <f t="shared" si="17"/>
        <v>2601</v>
      </c>
      <c r="X34" s="3">
        <f t="shared" si="13"/>
        <v>0</v>
      </c>
      <c r="Y34" s="3">
        <f t="shared" si="14"/>
        <v>2601</v>
      </c>
    </row>
    <row r="35">
      <c r="A35" s="1">
        <v>1.588123822412E12</v>
      </c>
      <c r="B35" s="1">
        <v>1319.0</v>
      </c>
      <c r="C35" s="1">
        <v>1356.0</v>
      </c>
      <c r="D35" s="1">
        <v>2348.0</v>
      </c>
      <c r="E35" s="1">
        <v>2385.0</v>
      </c>
      <c r="F35" s="1">
        <v>40.0</v>
      </c>
      <c r="G35" s="3" t="b">
        <f t="shared" si="2"/>
        <v>0</v>
      </c>
      <c r="I35" s="3">
        <f t="shared" si="3"/>
        <v>1</v>
      </c>
      <c r="J35" s="3">
        <f t="shared" si="4"/>
        <v>0</v>
      </c>
      <c r="K35" s="3">
        <f t="shared" si="5"/>
        <v>1</v>
      </c>
      <c r="L35" s="3">
        <f t="shared" si="6"/>
        <v>0</v>
      </c>
      <c r="N35" s="3">
        <f t="shared" si="7"/>
        <v>3290</v>
      </c>
      <c r="O35" s="3">
        <f t="shared" si="8"/>
        <v>5862.5</v>
      </c>
      <c r="P35" s="3">
        <f t="shared" si="9"/>
        <v>1316</v>
      </c>
      <c r="Q35" s="3">
        <f t="shared" si="10"/>
        <v>2345</v>
      </c>
      <c r="R35" s="3">
        <f t="shared" ref="R35:S35" si="47">P35^2</f>
        <v>1731856</v>
      </c>
      <c r="S35" s="3">
        <f t="shared" si="47"/>
        <v>5499025</v>
      </c>
      <c r="T35" s="3">
        <f t="shared" si="16"/>
        <v>8.013216667</v>
      </c>
      <c r="V35" s="3">
        <f t="shared" si="12"/>
        <v>1731856</v>
      </c>
      <c r="W35" s="3">
        <f t="shared" si="17"/>
        <v>0</v>
      </c>
      <c r="X35" s="3">
        <f t="shared" si="13"/>
        <v>5499025</v>
      </c>
      <c r="Y35" s="3">
        <f t="shared" si="14"/>
        <v>0</v>
      </c>
    </row>
    <row r="36">
      <c r="A36" s="1">
        <v>1.588123866774E12</v>
      </c>
      <c r="B36" s="1">
        <v>1376.0</v>
      </c>
      <c r="C36" s="1">
        <v>2129.0</v>
      </c>
      <c r="D36" s="1">
        <v>2234.0</v>
      </c>
      <c r="E36" s="1">
        <v>2987.0</v>
      </c>
      <c r="F36" s="1">
        <v>1000.0</v>
      </c>
      <c r="G36" s="3" t="b">
        <f t="shared" si="2"/>
        <v>0</v>
      </c>
      <c r="I36" s="3">
        <f t="shared" si="3"/>
        <v>1</v>
      </c>
      <c r="J36" s="3">
        <f t="shared" si="4"/>
        <v>0</v>
      </c>
      <c r="K36" s="3">
        <f t="shared" si="5"/>
        <v>1</v>
      </c>
      <c r="L36" s="3">
        <f t="shared" si="6"/>
        <v>0</v>
      </c>
      <c r="N36" s="3">
        <f t="shared" si="7"/>
        <v>112.9</v>
      </c>
      <c r="O36" s="3">
        <f t="shared" si="8"/>
        <v>198.7</v>
      </c>
      <c r="P36" s="3">
        <f t="shared" si="9"/>
        <v>1129</v>
      </c>
      <c r="Q36" s="3">
        <f t="shared" si="10"/>
        <v>1987</v>
      </c>
      <c r="R36" s="3">
        <f t="shared" ref="R36:S36" si="48">P36^2</f>
        <v>1274641</v>
      </c>
      <c r="S36" s="3">
        <f t="shared" si="48"/>
        <v>3948169</v>
      </c>
      <c r="T36" s="3">
        <f t="shared" si="16"/>
        <v>8.752583333</v>
      </c>
      <c r="V36" s="3">
        <f t="shared" si="12"/>
        <v>1274641</v>
      </c>
      <c r="W36" s="3">
        <f t="shared" si="17"/>
        <v>0</v>
      </c>
      <c r="X36" s="3">
        <f t="shared" si="13"/>
        <v>3948169</v>
      </c>
      <c r="Y36" s="3">
        <f t="shared" si="14"/>
        <v>0</v>
      </c>
    </row>
    <row r="37">
      <c r="A37" s="1">
        <v>1.588123888959E12</v>
      </c>
      <c r="B37" s="1">
        <v>1376.0</v>
      </c>
      <c r="C37" s="1">
        <v>2129.0</v>
      </c>
      <c r="D37" s="1">
        <v>2122.0</v>
      </c>
      <c r="E37" s="1">
        <v>2875.0</v>
      </c>
      <c r="F37" s="1">
        <v>962.0</v>
      </c>
      <c r="G37" s="3" t="b">
        <f t="shared" si="2"/>
        <v>0</v>
      </c>
      <c r="I37" s="3">
        <f t="shared" si="3"/>
        <v>1</v>
      </c>
      <c r="J37" s="3">
        <f t="shared" si="4"/>
        <v>0</v>
      </c>
      <c r="K37" s="3">
        <f t="shared" si="5"/>
        <v>1</v>
      </c>
      <c r="L37" s="3">
        <f t="shared" si="6"/>
        <v>0</v>
      </c>
      <c r="N37" s="3">
        <f t="shared" si="7"/>
        <v>121.3097713</v>
      </c>
      <c r="O37" s="3">
        <f t="shared" si="8"/>
        <v>198.8565489</v>
      </c>
      <c r="P37" s="3">
        <f t="shared" si="9"/>
        <v>1167</v>
      </c>
      <c r="Q37" s="3">
        <f t="shared" si="10"/>
        <v>1913</v>
      </c>
      <c r="R37" s="3">
        <f t="shared" ref="R37:S37" si="49">P37^2</f>
        <v>1361889</v>
      </c>
      <c r="S37" s="3">
        <f t="shared" si="49"/>
        <v>3659569</v>
      </c>
      <c r="T37" s="3">
        <f t="shared" si="16"/>
        <v>9.122333333</v>
      </c>
      <c r="V37" s="3">
        <f t="shared" si="12"/>
        <v>1361889</v>
      </c>
      <c r="W37" s="3">
        <f t="shared" si="17"/>
        <v>0</v>
      </c>
      <c r="X37" s="3">
        <f t="shared" si="13"/>
        <v>3659569</v>
      </c>
      <c r="Y37" s="3">
        <f t="shared" si="14"/>
        <v>0</v>
      </c>
    </row>
    <row r="38">
      <c r="A38" s="1">
        <v>1.588123938328E12</v>
      </c>
      <c r="B38" s="1">
        <v>1974.0</v>
      </c>
      <c r="C38" s="1">
        <v>3741.0</v>
      </c>
      <c r="D38" s="1">
        <v>2221.0</v>
      </c>
      <c r="E38" s="1">
        <v>3988.0</v>
      </c>
      <c r="F38" s="1">
        <v>40.0</v>
      </c>
      <c r="G38" s="3" t="b">
        <f t="shared" si="2"/>
        <v>0</v>
      </c>
      <c r="I38" s="3">
        <f t="shared" si="3"/>
        <v>1</v>
      </c>
      <c r="J38" s="3">
        <f t="shared" si="4"/>
        <v>0</v>
      </c>
      <c r="K38" s="3">
        <f t="shared" si="5"/>
        <v>1</v>
      </c>
      <c r="L38" s="3">
        <f t="shared" si="6"/>
        <v>0</v>
      </c>
      <c r="N38" s="3">
        <f t="shared" si="7"/>
        <v>9252.5</v>
      </c>
      <c r="O38" s="3">
        <f t="shared" si="8"/>
        <v>9870</v>
      </c>
      <c r="P38" s="3">
        <f t="shared" si="9"/>
        <v>3701</v>
      </c>
      <c r="Q38" s="3">
        <f t="shared" si="10"/>
        <v>3948</v>
      </c>
      <c r="R38" s="3">
        <f t="shared" ref="R38:S38" si="50">P38^2</f>
        <v>13697401</v>
      </c>
      <c r="S38" s="3">
        <f t="shared" si="50"/>
        <v>15586704</v>
      </c>
      <c r="T38" s="3">
        <f t="shared" si="16"/>
        <v>9.94515</v>
      </c>
      <c r="V38" s="3">
        <f t="shared" si="12"/>
        <v>13697401</v>
      </c>
      <c r="W38" s="3">
        <f t="shared" si="17"/>
        <v>0</v>
      </c>
      <c r="X38" s="3">
        <f t="shared" si="13"/>
        <v>15586704</v>
      </c>
      <c r="Y38" s="3">
        <f t="shared" si="14"/>
        <v>0</v>
      </c>
    </row>
    <row r="39">
      <c r="A39" s="1">
        <v>1.588123954499E12</v>
      </c>
      <c r="B39" s="1">
        <v>1974.0</v>
      </c>
      <c r="C39" s="1">
        <v>3741.0</v>
      </c>
      <c r="D39" s="1">
        <v>1822.0</v>
      </c>
      <c r="E39" s="1">
        <v>3589.0</v>
      </c>
      <c r="F39" s="1">
        <v>36.0</v>
      </c>
      <c r="G39" s="3" t="b">
        <f t="shared" si="2"/>
        <v>0</v>
      </c>
      <c r="I39" s="3">
        <f t="shared" si="3"/>
        <v>1</v>
      </c>
      <c r="J39" s="3">
        <f t="shared" si="4"/>
        <v>0</v>
      </c>
      <c r="K39" s="3">
        <f t="shared" si="5"/>
        <v>1</v>
      </c>
      <c r="L39" s="3">
        <f t="shared" si="6"/>
        <v>0</v>
      </c>
      <c r="N39" s="3">
        <f t="shared" si="7"/>
        <v>10291.66667</v>
      </c>
      <c r="O39" s="3">
        <f t="shared" si="8"/>
        <v>9869.444444</v>
      </c>
      <c r="P39" s="3">
        <f t="shared" si="9"/>
        <v>3705</v>
      </c>
      <c r="Q39" s="3">
        <f t="shared" si="10"/>
        <v>3553</v>
      </c>
      <c r="R39" s="3">
        <f t="shared" ref="R39:S39" si="51">P39^2</f>
        <v>13727025</v>
      </c>
      <c r="S39" s="3">
        <f t="shared" si="51"/>
        <v>12623809</v>
      </c>
      <c r="T39" s="3">
        <f t="shared" si="16"/>
        <v>10.21466667</v>
      </c>
      <c r="V39" s="3">
        <f t="shared" si="12"/>
        <v>13727025</v>
      </c>
      <c r="W39" s="3">
        <f t="shared" si="17"/>
        <v>0</v>
      </c>
      <c r="X39" s="3">
        <f t="shared" si="13"/>
        <v>12623809</v>
      </c>
      <c r="Y39" s="3">
        <f t="shared" si="14"/>
        <v>0</v>
      </c>
    </row>
    <row r="40">
      <c r="A40" s="1">
        <v>1.588123969791E12</v>
      </c>
      <c r="B40" s="1">
        <v>1974.0</v>
      </c>
      <c r="C40" s="1">
        <v>1988.0</v>
      </c>
      <c r="D40" s="1">
        <v>1323.0</v>
      </c>
      <c r="E40" s="1">
        <v>1337.0</v>
      </c>
      <c r="F40" s="1">
        <v>68.0</v>
      </c>
      <c r="G40" s="3" t="b">
        <f t="shared" si="2"/>
        <v>0</v>
      </c>
      <c r="I40" s="3">
        <f t="shared" si="3"/>
        <v>1</v>
      </c>
      <c r="J40" s="3">
        <f t="shared" si="4"/>
        <v>0</v>
      </c>
      <c r="K40" s="3">
        <f t="shared" si="5"/>
        <v>1</v>
      </c>
      <c r="L40" s="3">
        <f t="shared" si="6"/>
        <v>0</v>
      </c>
      <c r="N40" s="3">
        <f t="shared" si="7"/>
        <v>2823.529412</v>
      </c>
      <c r="O40" s="3">
        <f t="shared" si="8"/>
        <v>1866.176471</v>
      </c>
      <c r="P40" s="3">
        <f t="shared" si="9"/>
        <v>1920</v>
      </c>
      <c r="Q40" s="3">
        <f t="shared" si="10"/>
        <v>1269</v>
      </c>
      <c r="R40" s="3">
        <f t="shared" ref="R40:S40" si="52">P40^2</f>
        <v>3686400</v>
      </c>
      <c r="S40" s="3">
        <f t="shared" si="52"/>
        <v>1610361</v>
      </c>
      <c r="T40" s="3">
        <f t="shared" si="16"/>
        <v>10.46953333</v>
      </c>
      <c r="V40" s="3">
        <f t="shared" si="12"/>
        <v>3686400</v>
      </c>
      <c r="W40" s="3">
        <f t="shared" si="17"/>
        <v>0</v>
      </c>
      <c r="X40" s="3">
        <f t="shared" si="13"/>
        <v>1610361</v>
      </c>
      <c r="Y40" s="3">
        <f t="shared" si="14"/>
        <v>0</v>
      </c>
    </row>
    <row r="41">
      <c r="A41" s="1">
        <v>1.58812398582E12</v>
      </c>
      <c r="B41" s="1">
        <v>1946.0</v>
      </c>
      <c r="C41" s="1">
        <v>1960.0</v>
      </c>
      <c r="D41" s="1">
        <v>1323.0</v>
      </c>
      <c r="E41" s="1">
        <v>1337.0</v>
      </c>
      <c r="F41" s="1">
        <v>598.0</v>
      </c>
      <c r="G41" s="3" t="b">
        <f t="shared" si="2"/>
        <v>0</v>
      </c>
      <c r="I41" s="3">
        <f t="shared" si="3"/>
        <v>1</v>
      </c>
      <c r="J41" s="3">
        <f t="shared" si="4"/>
        <v>0</v>
      </c>
      <c r="K41" s="3">
        <f t="shared" si="5"/>
        <v>1</v>
      </c>
      <c r="L41" s="3">
        <f t="shared" si="6"/>
        <v>0</v>
      </c>
      <c r="N41" s="3">
        <f t="shared" si="7"/>
        <v>227.7591973</v>
      </c>
      <c r="O41" s="3">
        <f t="shared" si="8"/>
        <v>123.5785953</v>
      </c>
      <c r="P41" s="3">
        <f t="shared" si="9"/>
        <v>1362</v>
      </c>
      <c r="Q41" s="3">
        <f t="shared" si="10"/>
        <v>739</v>
      </c>
      <c r="R41" s="3">
        <f t="shared" ref="R41:S41" si="53">P41^2</f>
        <v>1855044</v>
      </c>
      <c r="S41" s="3">
        <f t="shared" si="53"/>
        <v>546121</v>
      </c>
      <c r="T41" s="3">
        <f t="shared" si="16"/>
        <v>10.73668333</v>
      </c>
      <c r="V41" s="3">
        <f t="shared" si="12"/>
        <v>1855044</v>
      </c>
      <c r="W41" s="3">
        <f t="shared" si="17"/>
        <v>0</v>
      </c>
      <c r="X41" s="3">
        <f t="shared" si="13"/>
        <v>546121</v>
      </c>
      <c r="Y41" s="3">
        <f t="shared" si="14"/>
        <v>0</v>
      </c>
    </row>
    <row r="42">
      <c r="A42" s="1">
        <v>1.58812401509E12</v>
      </c>
      <c r="B42" s="1">
        <v>1946.0</v>
      </c>
      <c r="C42" s="1">
        <v>2543.0</v>
      </c>
      <c r="D42" s="1">
        <v>1322.0</v>
      </c>
      <c r="E42" s="1">
        <v>1919.0</v>
      </c>
      <c r="F42" s="1">
        <v>836.0</v>
      </c>
      <c r="I42" s="3">
        <f t="shared" si="3"/>
        <v>1</v>
      </c>
      <c r="J42" s="3">
        <f t="shared" si="4"/>
        <v>0</v>
      </c>
      <c r="K42" s="3">
        <f t="shared" si="5"/>
        <v>1</v>
      </c>
      <c r="L42" s="3">
        <f t="shared" si="6"/>
        <v>0</v>
      </c>
      <c r="N42" s="3">
        <f t="shared" si="7"/>
        <v>204.1866029</v>
      </c>
      <c r="O42" s="3">
        <f t="shared" si="8"/>
        <v>129.5454545</v>
      </c>
      <c r="P42" s="3">
        <f t="shared" si="9"/>
        <v>1707</v>
      </c>
      <c r="Q42" s="3">
        <f t="shared" si="10"/>
        <v>1083</v>
      </c>
      <c r="R42" s="3">
        <f t="shared" ref="R42:S42" si="54">P42^2</f>
        <v>2913849</v>
      </c>
      <c r="S42" s="3">
        <f t="shared" si="54"/>
        <v>1172889</v>
      </c>
      <c r="T42" s="3">
        <f t="shared" si="16"/>
        <v>11.22451667</v>
      </c>
      <c r="V42" s="3">
        <f t="shared" si="12"/>
        <v>2913849</v>
      </c>
      <c r="W42" s="3">
        <f t="shared" si="17"/>
        <v>0</v>
      </c>
      <c r="X42" s="3">
        <f t="shared" si="13"/>
        <v>1172889</v>
      </c>
      <c r="Y42" s="3">
        <f t="shared" si="14"/>
        <v>0</v>
      </c>
    </row>
    <row r="43">
      <c r="A43" s="1">
        <v>1.588124039583E12</v>
      </c>
      <c r="B43" s="1">
        <v>1946.0</v>
      </c>
      <c r="C43" s="1">
        <v>1949.0</v>
      </c>
      <c r="D43" s="1">
        <v>1546.0</v>
      </c>
      <c r="E43" s="1">
        <v>1549.0</v>
      </c>
      <c r="F43" s="1">
        <v>44.0</v>
      </c>
      <c r="I43" s="3">
        <f t="shared" si="3"/>
        <v>1</v>
      </c>
      <c r="J43" s="3">
        <f t="shared" si="4"/>
        <v>0</v>
      </c>
      <c r="K43" s="3">
        <f t="shared" si="5"/>
        <v>1</v>
      </c>
      <c r="L43" s="3">
        <f t="shared" si="6"/>
        <v>0</v>
      </c>
      <c r="N43" s="3">
        <f t="shared" si="7"/>
        <v>4329.545455</v>
      </c>
      <c r="O43" s="3">
        <f t="shared" si="8"/>
        <v>3420.454545</v>
      </c>
      <c r="P43" s="3">
        <f t="shared" si="9"/>
        <v>1905</v>
      </c>
      <c r="Q43" s="3">
        <f t="shared" si="10"/>
        <v>1505</v>
      </c>
      <c r="R43" s="3">
        <f t="shared" ref="R43:S43" si="55">P43^2</f>
        <v>3629025</v>
      </c>
      <c r="S43" s="3">
        <f t="shared" si="55"/>
        <v>2265025</v>
      </c>
      <c r="T43" s="3">
        <f t="shared" si="16"/>
        <v>11.63273333</v>
      </c>
      <c r="V43" s="3">
        <f t="shared" si="12"/>
        <v>3629025</v>
      </c>
      <c r="W43" s="3">
        <f t="shared" si="17"/>
        <v>0</v>
      </c>
      <c r="X43" s="3">
        <f t="shared" si="13"/>
        <v>2265025</v>
      </c>
      <c r="Y43" s="3">
        <f t="shared" si="14"/>
        <v>0</v>
      </c>
    </row>
    <row r="44">
      <c r="A44" s="1">
        <v>1.588124060117E12</v>
      </c>
      <c r="B44" s="1">
        <v>1946.0</v>
      </c>
      <c r="C44" s="1">
        <v>1960.0</v>
      </c>
      <c r="D44" s="1">
        <v>1642.0</v>
      </c>
      <c r="E44" s="1">
        <v>1656.0</v>
      </c>
      <c r="F44" s="1">
        <v>25.0</v>
      </c>
      <c r="I44" s="3">
        <f t="shared" si="3"/>
        <v>1</v>
      </c>
      <c r="J44" s="3">
        <f t="shared" si="4"/>
        <v>0</v>
      </c>
      <c r="K44" s="3">
        <f t="shared" si="5"/>
        <v>1</v>
      </c>
      <c r="L44" s="3">
        <f t="shared" si="6"/>
        <v>0</v>
      </c>
      <c r="N44" s="3">
        <f t="shared" si="7"/>
        <v>7740</v>
      </c>
      <c r="O44" s="3">
        <f t="shared" si="8"/>
        <v>6524</v>
      </c>
      <c r="P44" s="3">
        <f t="shared" si="9"/>
        <v>1935</v>
      </c>
      <c r="Q44" s="3">
        <f t="shared" si="10"/>
        <v>1631</v>
      </c>
      <c r="R44" s="3">
        <f t="shared" ref="R44:S44" si="56">P44^2</f>
        <v>3744225</v>
      </c>
      <c r="S44" s="3">
        <f t="shared" si="56"/>
        <v>2660161</v>
      </c>
      <c r="T44" s="3">
        <f t="shared" si="16"/>
        <v>11.97496667</v>
      </c>
      <c r="V44" s="3">
        <f t="shared" si="12"/>
        <v>3744225</v>
      </c>
      <c r="W44" s="3">
        <f t="shared" si="17"/>
        <v>0</v>
      </c>
      <c r="X44" s="3">
        <f t="shared" si="13"/>
        <v>2660161</v>
      </c>
      <c r="Y44" s="3">
        <f t="shared" si="14"/>
        <v>0</v>
      </c>
    </row>
    <row r="45">
      <c r="A45" s="1">
        <v>1.588124096499E12</v>
      </c>
      <c r="B45" s="1">
        <v>1946.0</v>
      </c>
      <c r="C45" s="1">
        <v>2195.0</v>
      </c>
      <c r="D45" s="1">
        <v>1567.0</v>
      </c>
      <c r="E45" s="1">
        <v>1816.0</v>
      </c>
      <c r="F45" s="1">
        <v>2108.0</v>
      </c>
      <c r="I45" s="3">
        <f t="shared" si="3"/>
        <v>1</v>
      </c>
      <c r="J45" s="3">
        <f t="shared" si="4"/>
        <v>0</v>
      </c>
      <c r="K45" s="3">
        <f t="shared" si="5"/>
        <v>0</v>
      </c>
      <c r="L45" s="3">
        <f t="shared" si="6"/>
        <v>1</v>
      </c>
      <c r="N45" s="3">
        <f t="shared" si="7"/>
        <v>4.127134725</v>
      </c>
      <c r="O45" s="3">
        <f t="shared" si="8"/>
        <v>-13.85199241</v>
      </c>
      <c r="P45" s="3">
        <f t="shared" si="9"/>
        <v>87</v>
      </c>
      <c r="Q45" s="3">
        <f t="shared" si="10"/>
        <v>-292</v>
      </c>
      <c r="R45" s="3">
        <f t="shared" ref="R45:S45" si="57">P45^2</f>
        <v>7569</v>
      </c>
      <c r="S45" s="3">
        <f t="shared" si="57"/>
        <v>85264</v>
      </c>
      <c r="T45" s="3">
        <f t="shared" si="16"/>
        <v>12.58133333</v>
      </c>
      <c r="V45" s="3">
        <f t="shared" si="12"/>
        <v>7569</v>
      </c>
      <c r="W45" s="3">
        <f t="shared" si="17"/>
        <v>85264</v>
      </c>
      <c r="X45" s="3">
        <f t="shared" si="13"/>
        <v>0</v>
      </c>
      <c r="Y45" s="3">
        <f t="shared" si="14"/>
        <v>85264</v>
      </c>
    </row>
    <row r="46">
      <c r="A46" s="1">
        <v>1.588124136537E12</v>
      </c>
      <c r="B46" s="1">
        <v>334.0</v>
      </c>
      <c r="C46" s="1">
        <v>631.0</v>
      </c>
      <c r="D46" s="1">
        <v>949.0</v>
      </c>
      <c r="E46" s="1">
        <v>1246.0</v>
      </c>
      <c r="F46" s="1">
        <v>2422.0</v>
      </c>
      <c r="I46" s="3">
        <f t="shared" si="3"/>
        <v>0</v>
      </c>
      <c r="J46" s="3">
        <f t="shared" si="4"/>
        <v>1</v>
      </c>
      <c r="K46" s="3">
        <f t="shared" si="5"/>
        <v>0</v>
      </c>
      <c r="L46" s="3">
        <f t="shared" si="6"/>
        <v>1</v>
      </c>
      <c r="N46" s="3">
        <f t="shared" si="7"/>
        <v>-73.94715111</v>
      </c>
      <c r="O46" s="3">
        <f t="shared" si="8"/>
        <v>-48.55491329</v>
      </c>
      <c r="P46" s="3">
        <f t="shared" si="9"/>
        <v>-1791</v>
      </c>
      <c r="Q46" s="3">
        <f t="shared" si="10"/>
        <v>-1176</v>
      </c>
      <c r="R46" s="3">
        <f t="shared" ref="R46:S46" si="58">P46^2</f>
        <v>3207681</v>
      </c>
      <c r="S46" s="3">
        <f t="shared" si="58"/>
        <v>1382976</v>
      </c>
      <c r="T46" s="3">
        <f t="shared" si="16"/>
        <v>13.24863333</v>
      </c>
      <c r="V46" s="3">
        <f t="shared" si="12"/>
        <v>0</v>
      </c>
      <c r="W46" s="3">
        <f t="shared" si="17"/>
        <v>1382976</v>
      </c>
      <c r="X46" s="3">
        <f t="shared" si="13"/>
        <v>0</v>
      </c>
      <c r="Y46" s="3">
        <f t="shared" si="14"/>
        <v>1382976</v>
      </c>
    </row>
    <row r="47">
      <c r="A47" s="1">
        <v>1.588124156677E12</v>
      </c>
      <c r="B47" s="1">
        <v>334.0</v>
      </c>
      <c r="C47" s="1">
        <v>631.0</v>
      </c>
      <c r="D47" s="1">
        <v>857.0</v>
      </c>
      <c r="E47" s="1">
        <v>1154.0</v>
      </c>
      <c r="F47" s="1">
        <v>242.0</v>
      </c>
      <c r="I47" s="3">
        <f t="shared" si="3"/>
        <v>1</v>
      </c>
      <c r="J47" s="3">
        <f t="shared" si="4"/>
        <v>0</v>
      </c>
      <c r="K47" s="3">
        <f t="shared" si="5"/>
        <v>1</v>
      </c>
      <c r="L47" s="3">
        <f t="shared" si="6"/>
        <v>0</v>
      </c>
      <c r="N47" s="3">
        <f t="shared" si="7"/>
        <v>160.7438017</v>
      </c>
      <c r="O47" s="3">
        <f t="shared" si="8"/>
        <v>376.8595041</v>
      </c>
      <c r="P47" s="3">
        <f t="shared" si="9"/>
        <v>389</v>
      </c>
      <c r="Q47" s="3">
        <f t="shared" si="10"/>
        <v>912</v>
      </c>
      <c r="R47" s="3">
        <f t="shared" ref="R47:S47" si="59">P47^2</f>
        <v>151321</v>
      </c>
      <c r="S47" s="3">
        <f t="shared" si="59"/>
        <v>831744</v>
      </c>
      <c r="T47" s="3">
        <f t="shared" si="16"/>
        <v>13.5843</v>
      </c>
      <c r="V47" s="3">
        <f t="shared" si="12"/>
        <v>151321</v>
      </c>
      <c r="W47" s="3">
        <f t="shared" si="17"/>
        <v>0</v>
      </c>
      <c r="X47" s="3">
        <f t="shared" si="13"/>
        <v>831744</v>
      </c>
      <c r="Y47" s="3">
        <f t="shared" si="14"/>
        <v>0</v>
      </c>
    </row>
    <row r="48">
      <c r="A48" s="1">
        <v>1.588124177281E12</v>
      </c>
      <c r="B48" s="1">
        <v>334.0</v>
      </c>
      <c r="C48" s="1">
        <v>392.0</v>
      </c>
      <c r="D48" s="1">
        <v>966.0</v>
      </c>
      <c r="E48" s="1">
        <v>1024.0</v>
      </c>
      <c r="F48" s="1">
        <v>169.0</v>
      </c>
      <c r="I48" s="3">
        <f t="shared" si="3"/>
        <v>1</v>
      </c>
      <c r="J48" s="3">
        <f t="shared" si="4"/>
        <v>0</v>
      </c>
      <c r="K48" s="3">
        <f t="shared" si="5"/>
        <v>1</v>
      </c>
      <c r="L48" s="3">
        <f t="shared" si="6"/>
        <v>0</v>
      </c>
      <c r="N48" s="3">
        <f t="shared" si="7"/>
        <v>131.9526627</v>
      </c>
      <c r="O48" s="3">
        <f t="shared" si="8"/>
        <v>505.9171598</v>
      </c>
      <c r="P48" s="3">
        <f t="shared" si="9"/>
        <v>223</v>
      </c>
      <c r="Q48" s="3">
        <f t="shared" si="10"/>
        <v>855</v>
      </c>
      <c r="R48" s="3">
        <f t="shared" ref="R48:S48" si="60">P48^2</f>
        <v>49729</v>
      </c>
      <c r="S48" s="3">
        <f t="shared" si="60"/>
        <v>731025</v>
      </c>
      <c r="T48" s="3">
        <f t="shared" si="16"/>
        <v>13.9277</v>
      </c>
      <c r="V48" s="3">
        <f t="shared" si="12"/>
        <v>49729</v>
      </c>
      <c r="W48" s="3">
        <f t="shared" si="17"/>
        <v>0</v>
      </c>
      <c r="X48" s="3">
        <f t="shared" si="13"/>
        <v>731025</v>
      </c>
      <c r="Y48" s="3">
        <f t="shared" si="14"/>
        <v>0</v>
      </c>
    </row>
    <row r="49">
      <c r="A49" s="1">
        <v>1.588124196022E12</v>
      </c>
      <c r="B49" s="1">
        <v>334.0</v>
      </c>
      <c r="C49" s="1">
        <v>339.0</v>
      </c>
      <c r="D49" s="1">
        <v>829.0</v>
      </c>
      <c r="E49" s="1">
        <v>834.0</v>
      </c>
      <c r="F49" s="1">
        <v>119.0</v>
      </c>
      <c r="I49" s="3">
        <f t="shared" si="3"/>
        <v>1</v>
      </c>
      <c r="J49" s="3">
        <f t="shared" si="4"/>
        <v>0</v>
      </c>
      <c r="K49" s="3">
        <f t="shared" si="5"/>
        <v>1</v>
      </c>
      <c r="L49" s="3">
        <f t="shared" si="6"/>
        <v>0</v>
      </c>
      <c r="N49" s="3">
        <f t="shared" si="7"/>
        <v>184.8739496</v>
      </c>
      <c r="O49" s="3">
        <f t="shared" si="8"/>
        <v>600.8403361</v>
      </c>
      <c r="P49" s="3">
        <f t="shared" si="9"/>
        <v>220</v>
      </c>
      <c r="Q49" s="3">
        <f t="shared" si="10"/>
        <v>715</v>
      </c>
      <c r="R49" s="3">
        <f t="shared" ref="R49:S49" si="61">P49^2</f>
        <v>48400</v>
      </c>
      <c r="S49" s="3">
        <f t="shared" si="61"/>
        <v>511225</v>
      </c>
      <c r="T49" s="3">
        <f t="shared" si="16"/>
        <v>14.24005</v>
      </c>
      <c r="V49" s="3">
        <f t="shared" si="12"/>
        <v>48400</v>
      </c>
      <c r="W49" s="3">
        <f t="shared" si="17"/>
        <v>0</v>
      </c>
      <c r="X49" s="3">
        <f t="shared" si="13"/>
        <v>511225</v>
      </c>
      <c r="Y49" s="3">
        <f t="shared" si="14"/>
        <v>0</v>
      </c>
    </row>
    <row r="50">
      <c r="A50" s="1">
        <v>1.588124229345E12</v>
      </c>
      <c r="B50" s="1">
        <v>334.0</v>
      </c>
      <c r="C50" s="1">
        <v>346.0</v>
      </c>
      <c r="D50" s="1">
        <v>1230.0</v>
      </c>
      <c r="E50" s="1">
        <v>1242.0</v>
      </c>
      <c r="F50" s="1">
        <v>2454.0</v>
      </c>
      <c r="I50" s="3">
        <f t="shared" si="3"/>
        <v>0</v>
      </c>
      <c r="J50" s="3">
        <f t="shared" si="4"/>
        <v>1</v>
      </c>
      <c r="K50" s="3">
        <f t="shared" si="5"/>
        <v>0</v>
      </c>
      <c r="L50" s="3">
        <f t="shared" si="6"/>
        <v>1</v>
      </c>
      <c r="N50" s="3">
        <f t="shared" si="7"/>
        <v>-85.9005705</v>
      </c>
      <c r="O50" s="3">
        <f t="shared" si="8"/>
        <v>-49.38875306</v>
      </c>
      <c r="P50" s="3">
        <f t="shared" si="9"/>
        <v>-2108</v>
      </c>
      <c r="Q50" s="3">
        <f t="shared" si="10"/>
        <v>-1212</v>
      </c>
      <c r="R50" s="3">
        <f t="shared" ref="R50:S50" si="62">P50^2</f>
        <v>4443664</v>
      </c>
      <c r="S50" s="3">
        <f t="shared" si="62"/>
        <v>1468944</v>
      </c>
      <c r="T50" s="3">
        <f t="shared" si="16"/>
        <v>14.79543333</v>
      </c>
      <c r="V50" s="3">
        <f t="shared" si="12"/>
        <v>0</v>
      </c>
      <c r="W50" s="3">
        <f t="shared" si="17"/>
        <v>1468944</v>
      </c>
      <c r="X50" s="3">
        <f t="shared" si="13"/>
        <v>0</v>
      </c>
      <c r="Y50" s="3">
        <f t="shared" si="14"/>
        <v>1468944</v>
      </c>
    </row>
    <row r="51">
      <c r="A51" s="1">
        <v>1.588124270753E12</v>
      </c>
      <c r="B51" s="1">
        <v>108.0</v>
      </c>
      <c r="C51" s="1">
        <v>532.0</v>
      </c>
      <c r="D51" s="1">
        <v>512.0</v>
      </c>
      <c r="E51" s="1">
        <v>936.0</v>
      </c>
      <c r="F51" s="1">
        <v>1722.0</v>
      </c>
      <c r="I51" s="3">
        <f t="shared" si="3"/>
        <v>0</v>
      </c>
      <c r="J51" s="3">
        <f t="shared" si="4"/>
        <v>1</v>
      </c>
      <c r="K51" s="3">
        <f t="shared" si="5"/>
        <v>0</v>
      </c>
      <c r="L51" s="3">
        <f t="shared" si="6"/>
        <v>1</v>
      </c>
      <c r="N51" s="3">
        <f t="shared" si="7"/>
        <v>-69.10569106</v>
      </c>
      <c r="O51" s="3">
        <f t="shared" si="8"/>
        <v>-45.6445993</v>
      </c>
      <c r="P51" s="3">
        <f t="shared" si="9"/>
        <v>-1190</v>
      </c>
      <c r="Q51" s="3">
        <f t="shared" si="10"/>
        <v>-786</v>
      </c>
      <c r="R51" s="3">
        <f t="shared" ref="R51:S51" si="63">P51^2</f>
        <v>1416100</v>
      </c>
      <c r="S51" s="3">
        <f t="shared" si="63"/>
        <v>617796</v>
      </c>
      <c r="T51" s="3">
        <f t="shared" si="16"/>
        <v>15.48556667</v>
      </c>
      <c r="V51" s="3">
        <f t="shared" si="12"/>
        <v>0</v>
      </c>
      <c r="W51" s="3">
        <f t="shared" si="17"/>
        <v>617796</v>
      </c>
      <c r="X51" s="3">
        <f t="shared" si="13"/>
        <v>0</v>
      </c>
      <c r="Y51" s="3">
        <f t="shared" si="14"/>
        <v>617796</v>
      </c>
    </row>
    <row r="52">
      <c r="A52" s="1">
        <v>1.58812429512E12</v>
      </c>
      <c r="B52" s="1">
        <v>108.0</v>
      </c>
      <c r="C52" s="1">
        <v>532.0</v>
      </c>
      <c r="D52" s="1">
        <v>854.0</v>
      </c>
      <c r="E52" s="1">
        <v>1278.0</v>
      </c>
      <c r="F52" s="1">
        <v>42.0</v>
      </c>
      <c r="I52" s="3">
        <f t="shared" si="3"/>
        <v>1</v>
      </c>
      <c r="J52" s="3">
        <f t="shared" si="4"/>
        <v>0</v>
      </c>
      <c r="K52" s="3">
        <f t="shared" si="5"/>
        <v>1</v>
      </c>
      <c r="L52" s="3">
        <f t="shared" si="6"/>
        <v>0</v>
      </c>
      <c r="N52" s="3">
        <f t="shared" si="7"/>
        <v>1166.666667</v>
      </c>
      <c r="O52" s="3">
        <f t="shared" si="8"/>
        <v>2942.857143</v>
      </c>
      <c r="P52" s="3">
        <f t="shared" si="9"/>
        <v>490</v>
      </c>
      <c r="Q52" s="3">
        <f t="shared" si="10"/>
        <v>1236</v>
      </c>
      <c r="R52" s="3">
        <f t="shared" ref="R52:S52" si="64">P52^2</f>
        <v>240100</v>
      </c>
      <c r="S52" s="3">
        <f t="shared" si="64"/>
        <v>1527696</v>
      </c>
      <c r="T52" s="3">
        <f t="shared" si="16"/>
        <v>15.89168333</v>
      </c>
      <c r="V52" s="3">
        <f t="shared" si="12"/>
        <v>240100</v>
      </c>
      <c r="W52" s="3">
        <f t="shared" si="17"/>
        <v>0</v>
      </c>
      <c r="X52" s="3">
        <f t="shared" si="13"/>
        <v>1527696</v>
      </c>
      <c r="Y52" s="3">
        <f t="shared" si="14"/>
        <v>0</v>
      </c>
    </row>
    <row r="53">
      <c r="A53" s="1">
        <v>1.588124311687E12</v>
      </c>
      <c r="B53" s="1">
        <v>108.0</v>
      </c>
      <c r="C53" s="1">
        <v>115.0</v>
      </c>
      <c r="D53" s="1">
        <v>542.0</v>
      </c>
      <c r="E53" s="1">
        <v>549.0</v>
      </c>
      <c r="F53" s="1">
        <v>119.0</v>
      </c>
      <c r="I53" s="3">
        <f t="shared" si="3"/>
        <v>0</v>
      </c>
      <c r="J53" s="3">
        <f t="shared" si="4"/>
        <v>1</v>
      </c>
      <c r="K53" s="3">
        <f t="shared" si="5"/>
        <v>1</v>
      </c>
      <c r="L53" s="3">
        <f t="shared" si="6"/>
        <v>0</v>
      </c>
      <c r="N53" s="3">
        <f t="shared" si="7"/>
        <v>-3.361344538</v>
      </c>
      <c r="O53" s="3">
        <f t="shared" si="8"/>
        <v>361.3445378</v>
      </c>
      <c r="P53" s="3">
        <f t="shared" si="9"/>
        <v>-4</v>
      </c>
      <c r="Q53" s="3">
        <f t="shared" si="10"/>
        <v>430</v>
      </c>
      <c r="R53" s="3">
        <f t="shared" ref="R53:S53" si="65">P53^2</f>
        <v>16</v>
      </c>
      <c r="S53" s="3">
        <f t="shared" si="65"/>
        <v>184900</v>
      </c>
      <c r="T53" s="3">
        <f t="shared" si="16"/>
        <v>16.1678</v>
      </c>
      <c r="V53" s="3">
        <f t="shared" si="12"/>
        <v>0</v>
      </c>
      <c r="W53" s="3">
        <f t="shared" si="17"/>
        <v>0</v>
      </c>
      <c r="X53" s="3">
        <f t="shared" si="13"/>
        <v>184900</v>
      </c>
      <c r="Y53" s="3">
        <f t="shared" si="14"/>
        <v>0</v>
      </c>
    </row>
    <row r="54">
      <c r="A54" s="1">
        <v>1.588124332995E12</v>
      </c>
      <c r="B54" s="1">
        <v>108.0</v>
      </c>
      <c r="C54" s="1">
        <v>301.0</v>
      </c>
      <c r="D54" s="1">
        <v>1151.0</v>
      </c>
      <c r="E54" s="1">
        <v>1344.0</v>
      </c>
      <c r="F54" s="1">
        <v>182.0</v>
      </c>
      <c r="I54" s="3">
        <f t="shared" si="3"/>
        <v>1</v>
      </c>
      <c r="J54" s="3">
        <f t="shared" si="4"/>
        <v>0</v>
      </c>
      <c r="K54" s="3">
        <f t="shared" si="5"/>
        <v>1</v>
      </c>
      <c r="L54" s="3">
        <f t="shared" si="6"/>
        <v>0</v>
      </c>
      <c r="N54" s="3">
        <f t="shared" si="7"/>
        <v>65.38461538</v>
      </c>
      <c r="O54" s="3">
        <f t="shared" si="8"/>
        <v>638.4615385</v>
      </c>
      <c r="P54" s="3">
        <f t="shared" si="9"/>
        <v>119</v>
      </c>
      <c r="Q54" s="3">
        <f t="shared" si="10"/>
        <v>1162</v>
      </c>
      <c r="R54" s="3">
        <f t="shared" ref="R54:S54" si="66">P54^2</f>
        <v>14161</v>
      </c>
      <c r="S54" s="3">
        <f t="shared" si="66"/>
        <v>1350244</v>
      </c>
      <c r="T54" s="3">
        <f t="shared" si="16"/>
        <v>16.52293333</v>
      </c>
      <c r="V54" s="3">
        <f t="shared" si="12"/>
        <v>14161</v>
      </c>
      <c r="W54" s="3">
        <f t="shared" si="17"/>
        <v>0</v>
      </c>
      <c r="X54" s="3">
        <f t="shared" si="13"/>
        <v>1350244</v>
      </c>
      <c r="Y54" s="3">
        <f t="shared" si="14"/>
        <v>0</v>
      </c>
    </row>
    <row r="55">
      <c r="A55" s="1">
        <v>1.588124355555E12</v>
      </c>
      <c r="B55" s="1">
        <v>108.0</v>
      </c>
      <c r="C55" s="1">
        <v>301.0</v>
      </c>
      <c r="D55" s="1">
        <v>1122.0</v>
      </c>
      <c r="E55" s="1">
        <v>1315.0</v>
      </c>
      <c r="F55" s="1">
        <v>299.0</v>
      </c>
      <c r="I55" s="3">
        <f t="shared" si="3"/>
        <v>1</v>
      </c>
      <c r="J55" s="3">
        <f t="shared" si="4"/>
        <v>0</v>
      </c>
      <c r="K55" s="3">
        <f t="shared" si="5"/>
        <v>1</v>
      </c>
      <c r="L55" s="3">
        <f t="shared" si="6"/>
        <v>0</v>
      </c>
      <c r="N55" s="3">
        <f t="shared" si="7"/>
        <v>0.6688963211</v>
      </c>
      <c r="O55" s="3">
        <f t="shared" si="8"/>
        <v>339.7993311</v>
      </c>
      <c r="P55" s="3">
        <f t="shared" si="9"/>
        <v>2</v>
      </c>
      <c r="Q55" s="3">
        <f t="shared" si="10"/>
        <v>1016</v>
      </c>
      <c r="R55" s="3">
        <f t="shared" ref="R55:S55" si="67">P55^2</f>
        <v>4</v>
      </c>
      <c r="S55" s="3">
        <f t="shared" si="67"/>
        <v>1032256</v>
      </c>
      <c r="T55" s="3">
        <f t="shared" si="16"/>
        <v>16.89893333</v>
      </c>
      <c r="V55" s="3">
        <f t="shared" si="12"/>
        <v>4</v>
      </c>
      <c r="W55" s="3">
        <f t="shared" si="17"/>
        <v>0</v>
      </c>
      <c r="X55" s="3">
        <f t="shared" si="13"/>
        <v>1032256</v>
      </c>
      <c r="Y55" s="3">
        <f t="shared" si="14"/>
        <v>0</v>
      </c>
    </row>
    <row r="56">
      <c r="A56" s="1">
        <v>1.58812437619E12</v>
      </c>
      <c r="B56" s="1">
        <v>216.0</v>
      </c>
      <c r="C56" s="1">
        <v>307.0</v>
      </c>
      <c r="D56" s="1">
        <v>1228.0</v>
      </c>
      <c r="E56" s="1">
        <v>1319.0</v>
      </c>
      <c r="F56" s="1">
        <v>45.0</v>
      </c>
      <c r="I56" s="3">
        <f t="shared" si="3"/>
        <v>1</v>
      </c>
      <c r="J56" s="3">
        <f t="shared" si="4"/>
        <v>0</v>
      </c>
      <c r="K56" s="3">
        <f t="shared" si="5"/>
        <v>1</v>
      </c>
      <c r="L56" s="3">
        <f t="shared" si="6"/>
        <v>0</v>
      </c>
      <c r="N56" s="3">
        <f t="shared" si="7"/>
        <v>582.2222222</v>
      </c>
      <c r="O56" s="3">
        <f t="shared" si="8"/>
        <v>2831.111111</v>
      </c>
      <c r="P56" s="3">
        <f t="shared" si="9"/>
        <v>262</v>
      </c>
      <c r="Q56" s="3">
        <f t="shared" si="10"/>
        <v>1274</v>
      </c>
      <c r="R56" s="3">
        <f t="shared" ref="R56:S56" si="68">P56^2</f>
        <v>68644</v>
      </c>
      <c r="S56" s="3">
        <f t="shared" si="68"/>
        <v>1623076</v>
      </c>
      <c r="T56" s="3">
        <f t="shared" si="16"/>
        <v>17.24285</v>
      </c>
      <c r="V56" s="3">
        <f t="shared" si="12"/>
        <v>68644</v>
      </c>
      <c r="W56" s="3">
        <f t="shared" si="17"/>
        <v>0</v>
      </c>
      <c r="X56" s="3">
        <f t="shared" si="13"/>
        <v>1623076</v>
      </c>
      <c r="Y56" s="3">
        <f t="shared" si="14"/>
        <v>0</v>
      </c>
    </row>
    <row r="57">
      <c r="A57" s="1">
        <v>1.58812444604E12</v>
      </c>
      <c r="B57" s="1">
        <v>216.0</v>
      </c>
      <c r="C57" s="1">
        <v>3313.0</v>
      </c>
      <c r="D57" s="1">
        <v>377.0</v>
      </c>
      <c r="E57" s="1">
        <v>3474.0</v>
      </c>
      <c r="F57" s="1">
        <v>1181.0</v>
      </c>
      <c r="I57" s="3">
        <f t="shared" si="3"/>
        <v>1</v>
      </c>
      <c r="J57" s="3">
        <f t="shared" si="4"/>
        <v>0</v>
      </c>
      <c r="K57" s="3">
        <f t="shared" si="5"/>
        <v>1</v>
      </c>
      <c r="L57" s="3">
        <f t="shared" si="6"/>
        <v>0</v>
      </c>
      <c r="N57" s="3">
        <f t="shared" si="7"/>
        <v>180.5249788</v>
      </c>
      <c r="O57" s="3">
        <f t="shared" si="8"/>
        <v>194.1574936</v>
      </c>
      <c r="P57" s="3">
        <f t="shared" si="9"/>
        <v>2132</v>
      </c>
      <c r="Q57" s="3">
        <f t="shared" si="10"/>
        <v>2293</v>
      </c>
      <c r="R57" s="3">
        <f t="shared" ref="R57:S57" si="69">P57^2</f>
        <v>4545424</v>
      </c>
      <c r="S57" s="3">
        <f t="shared" si="69"/>
        <v>5257849</v>
      </c>
      <c r="T57" s="3">
        <f t="shared" si="16"/>
        <v>18.40701667</v>
      </c>
      <c r="V57" s="3">
        <f t="shared" si="12"/>
        <v>4545424</v>
      </c>
      <c r="W57" s="3">
        <f t="shared" si="17"/>
        <v>0</v>
      </c>
      <c r="X57" s="3">
        <f t="shared" si="13"/>
        <v>5257849</v>
      </c>
      <c r="Y57" s="3">
        <f t="shared" si="14"/>
        <v>0</v>
      </c>
    </row>
    <row r="58">
      <c r="A58" s="1">
        <v>1.588124508752E12</v>
      </c>
      <c r="B58" s="1">
        <v>216.0</v>
      </c>
      <c r="C58" s="1">
        <v>1044.0</v>
      </c>
      <c r="D58" s="1">
        <v>285.0</v>
      </c>
      <c r="E58" s="1">
        <v>1113.0</v>
      </c>
      <c r="F58" s="1">
        <v>649.0</v>
      </c>
      <c r="I58" s="3">
        <f t="shared" si="3"/>
        <v>1</v>
      </c>
      <c r="J58" s="3">
        <f t="shared" si="4"/>
        <v>0</v>
      </c>
      <c r="K58" s="3">
        <f t="shared" si="5"/>
        <v>1</v>
      </c>
      <c r="L58" s="3">
        <f t="shared" si="6"/>
        <v>0</v>
      </c>
      <c r="N58" s="3">
        <f t="shared" si="7"/>
        <v>60.86286595</v>
      </c>
      <c r="O58" s="3">
        <f t="shared" si="8"/>
        <v>71.49460709</v>
      </c>
      <c r="P58" s="3">
        <f t="shared" si="9"/>
        <v>395</v>
      </c>
      <c r="Q58" s="3">
        <f t="shared" si="10"/>
        <v>464</v>
      </c>
      <c r="R58" s="3">
        <f t="shared" ref="R58:S58" si="70">P58^2</f>
        <v>156025</v>
      </c>
      <c r="S58" s="3">
        <f t="shared" si="70"/>
        <v>215296</v>
      </c>
      <c r="T58" s="3">
        <f t="shared" si="16"/>
        <v>19.45221667</v>
      </c>
      <c r="V58" s="3">
        <f t="shared" si="12"/>
        <v>156025</v>
      </c>
      <c r="W58" s="3">
        <f t="shared" si="17"/>
        <v>0</v>
      </c>
      <c r="X58" s="3">
        <f t="shared" si="13"/>
        <v>215296</v>
      </c>
      <c r="Y58" s="3">
        <f t="shared" si="14"/>
        <v>0</v>
      </c>
    </row>
    <row r="59">
      <c r="A59" s="1">
        <v>1.5881245395E12</v>
      </c>
      <c r="B59" s="1">
        <v>216.0</v>
      </c>
      <c r="C59" s="1">
        <v>286.0</v>
      </c>
      <c r="D59" s="1">
        <v>333.0</v>
      </c>
      <c r="E59" s="1">
        <v>403.0</v>
      </c>
      <c r="F59" s="1">
        <v>371.0</v>
      </c>
      <c r="I59" s="3">
        <f t="shared" si="3"/>
        <v>0</v>
      </c>
      <c r="J59" s="3">
        <f t="shared" si="4"/>
        <v>1</v>
      </c>
      <c r="K59" s="3">
        <f t="shared" si="5"/>
        <v>1</v>
      </c>
      <c r="L59" s="3">
        <f t="shared" si="6"/>
        <v>0</v>
      </c>
      <c r="N59" s="3">
        <f t="shared" si="7"/>
        <v>-22.91105121</v>
      </c>
      <c r="O59" s="3">
        <f t="shared" si="8"/>
        <v>8.625336927</v>
      </c>
      <c r="P59" s="3">
        <f t="shared" si="9"/>
        <v>-85</v>
      </c>
      <c r="Q59" s="3">
        <f t="shared" si="10"/>
        <v>32</v>
      </c>
      <c r="R59" s="3">
        <f t="shared" ref="R59:S59" si="71">P59^2</f>
        <v>7225</v>
      </c>
      <c r="S59" s="3">
        <f t="shared" si="71"/>
        <v>1024</v>
      </c>
      <c r="T59" s="3">
        <f t="shared" si="16"/>
        <v>19.96468333</v>
      </c>
      <c r="V59" s="3">
        <f t="shared" si="12"/>
        <v>0</v>
      </c>
      <c r="W59" s="3">
        <f t="shared" si="17"/>
        <v>0</v>
      </c>
      <c r="X59" s="3">
        <f t="shared" si="13"/>
        <v>1024</v>
      </c>
      <c r="Y59" s="3">
        <f t="shared" si="14"/>
        <v>0</v>
      </c>
    </row>
    <row r="60">
      <c r="A60" s="1">
        <v>1.588124574585E12</v>
      </c>
      <c r="B60" s="1">
        <v>216.0</v>
      </c>
      <c r="C60" s="1">
        <v>218.0</v>
      </c>
      <c r="D60" s="1">
        <v>180.0</v>
      </c>
      <c r="E60" s="1">
        <v>182.0</v>
      </c>
      <c r="F60" s="1">
        <v>276.0</v>
      </c>
      <c r="I60" s="3">
        <f t="shared" si="3"/>
        <v>0</v>
      </c>
      <c r="J60" s="3">
        <f t="shared" si="4"/>
        <v>1</v>
      </c>
      <c r="K60" s="3">
        <f t="shared" si="5"/>
        <v>0</v>
      </c>
      <c r="L60" s="3">
        <f t="shared" si="6"/>
        <v>1</v>
      </c>
      <c r="N60" s="3">
        <f t="shared" si="7"/>
        <v>-21.01449275</v>
      </c>
      <c r="O60" s="3">
        <f t="shared" si="8"/>
        <v>-34.05797101</v>
      </c>
      <c r="P60" s="3">
        <f t="shared" si="9"/>
        <v>-58</v>
      </c>
      <c r="Q60" s="3">
        <f t="shared" si="10"/>
        <v>-94</v>
      </c>
      <c r="R60" s="3">
        <f t="shared" ref="R60:S60" si="72">P60^2</f>
        <v>3364</v>
      </c>
      <c r="S60" s="3">
        <f t="shared" si="72"/>
        <v>8836</v>
      </c>
      <c r="T60" s="3">
        <f t="shared" si="16"/>
        <v>20.54943333</v>
      </c>
      <c r="V60" s="3">
        <f t="shared" si="12"/>
        <v>0</v>
      </c>
      <c r="W60" s="3">
        <f t="shared" si="17"/>
        <v>8836</v>
      </c>
      <c r="X60" s="3">
        <f t="shared" si="13"/>
        <v>0</v>
      </c>
      <c r="Y60" s="3">
        <f t="shared" si="14"/>
        <v>8836</v>
      </c>
    </row>
    <row r="61">
      <c r="A61" s="1">
        <v>1.588124618781E12</v>
      </c>
      <c r="B61" s="1">
        <v>216.0</v>
      </c>
      <c r="C61" s="1">
        <v>248.0</v>
      </c>
      <c r="D61" s="1">
        <v>288.0</v>
      </c>
      <c r="E61" s="1">
        <v>320.0</v>
      </c>
      <c r="F61" s="1">
        <v>1445.0</v>
      </c>
      <c r="I61" s="3">
        <f t="shared" si="3"/>
        <v>0</v>
      </c>
      <c r="J61" s="3">
        <f t="shared" si="4"/>
        <v>1</v>
      </c>
      <c r="K61" s="3">
        <f t="shared" si="5"/>
        <v>0</v>
      </c>
      <c r="L61" s="3">
        <f t="shared" si="6"/>
        <v>1</v>
      </c>
      <c r="N61" s="3">
        <f t="shared" si="7"/>
        <v>-82.83737024</v>
      </c>
      <c r="O61" s="3">
        <f t="shared" si="8"/>
        <v>-77.85467128</v>
      </c>
      <c r="P61" s="3">
        <f t="shared" si="9"/>
        <v>-1197</v>
      </c>
      <c r="Q61" s="3">
        <f t="shared" si="10"/>
        <v>-1125</v>
      </c>
      <c r="R61" s="3">
        <f t="shared" ref="R61:S61" si="73">P61^2</f>
        <v>1432809</v>
      </c>
      <c r="S61" s="3">
        <f t="shared" si="73"/>
        <v>1265625</v>
      </c>
      <c r="T61" s="3">
        <f t="shared" si="16"/>
        <v>21.28603333</v>
      </c>
      <c r="V61" s="3">
        <f t="shared" si="12"/>
        <v>0</v>
      </c>
      <c r="W61" s="3">
        <f t="shared" si="17"/>
        <v>1265625</v>
      </c>
      <c r="X61" s="3">
        <f t="shared" si="13"/>
        <v>0</v>
      </c>
      <c r="Y61" s="3">
        <f t="shared" si="14"/>
        <v>1265625</v>
      </c>
    </row>
    <row r="62">
      <c r="A62" s="1">
        <v>1.588124648892E12</v>
      </c>
      <c r="B62" s="1">
        <v>590.0</v>
      </c>
      <c r="C62" s="1">
        <v>708.0</v>
      </c>
      <c r="D62" s="1">
        <v>211.0</v>
      </c>
      <c r="E62" s="1">
        <v>329.0</v>
      </c>
      <c r="F62" s="1">
        <v>294.0</v>
      </c>
      <c r="I62" s="3">
        <f t="shared" si="3"/>
        <v>1</v>
      </c>
      <c r="J62" s="3">
        <f t="shared" si="4"/>
        <v>0</v>
      </c>
      <c r="K62" s="3">
        <f t="shared" si="5"/>
        <v>1</v>
      </c>
      <c r="L62" s="3">
        <f t="shared" si="6"/>
        <v>0</v>
      </c>
      <c r="N62" s="3">
        <f t="shared" si="7"/>
        <v>140.8163265</v>
      </c>
      <c r="O62" s="3">
        <f t="shared" si="8"/>
        <v>11.9047619</v>
      </c>
      <c r="P62" s="3">
        <f t="shared" si="9"/>
        <v>414</v>
      </c>
      <c r="Q62" s="3">
        <f t="shared" si="10"/>
        <v>35</v>
      </c>
      <c r="R62" s="3">
        <f t="shared" ref="R62:S62" si="74">P62^2</f>
        <v>171396</v>
      </c>
      <c r="S62" s="3">
        <f t="shared" si="74"/>
        <v>1225</v>
      </c>
      <c r="T62" s="3">
        <f t="shared" si="16"/>
        <v>21.78788333</v>
      </c>
      <c r="V62" s="3">
        <f t="shared" si="12"/>
        <v>171396</v>
      </c>
      <c r="W62" s="3">
        <f t="shared" si="17"/>
        <v>0</v>
      </c>
      <c r="X62" s="3">
        <f t="shared" si="13"/>
        <v>1225</v>
      </c>
      <c r="Y62" s="3">
        <f t="shared" si="14"/>
        <v>0</v>
      </c>
    </row>
    <row r="63">
      <c r="A63" s="1">
        <v>1.588124683827E12</v>
      </c>
      <c r="B63" s="1">
        <v>590.0</v>
      </c>
      <c r="C63" s="1">
        <v>939.0</v>
      </c>
      <c r="D63" s="1">
        <v>222.0</v>
      </c>
      <c r="E63" s="1">
        <v>571.0</v>
      </c>
      <c r="F63" s="1">
        <v>695.0</v>
      </c>
      <c r="I63" s="3">
        <f t="shared" si="3"/>
        <v>1</v>
      </c>
      <c r="J63" s="3">
        <f t="shared" si="4"/>
        <v>0</v>
      </c>
      <c r="K63" s="3">
        <f t="shared" si="5"/>
        <v>0</v>
      </c>
      <c r="L63" s="3">
        <f t="shared" si="6"/>
        <v>1</v>
      </c>
      <c r="N63" s="3">
        <f t="shared" si="7"/>
        <v>35.10791367</v>
      </c>
      <c r="O63" s="3">
        <f t="shared" si="8"/>
        <v>-17.84172662</v>
      </c>
      <c r="P63" s="3">
        <f t="shared" si="9"/>
        <v>244</v>
      </c>
      <c r="Q63" s="3">
        <f t="shared" si="10"/>
        <v>-124</v>
      </c>
      <c r="R63" s="3">
        <f t="shared" ref="R63:S63" si="75">P63^2</f>
        <v>59536</v>
      </c>
      <c r="S63" s="3">
        <f t="shared" si="75"/>
        <v>15376</v>
      </c>
      <c r="T63" s="3">
        <f t="shared" si="16"/>
        <v>22.37013333</v>
      </c>
      <c r="V63" s="3">
        <f t="shared" si="12"/>
        <v>59536</v>
      </c>
      <c r="W63" s="3">
        <f t="shared" si="17"/>
        <v>15376</v>
      </c>
      <c r="X63" s="3">
        <f t="shared" si="13"/>
        <v>0</v>
      </c>
      <c r="Y63" s="3">
        <f t="shared" si="14"/>
        <v>15376</v>
      </c>
    </row>
    <row r="64">
      <c r="A64" s="1">
        <v>1.588124718165E12</v>
      </c>
      <c r="B64" s="1">
        <v>590.0</v>
      </c>
      <c r="C64" s="1">
        <v>791.0</v>
      </c>
      <c r="D64" s="1">
        <v>308.0</v>
      </c>
      <c r="E64" s="1">
        <v>509.0</v>
      </c>
      <c r="F64" s="1">
        <v>60.0</v>
      </c>
      <c r="I64" s="3">
        <f t="shared" si="3"/>
        <v>1</v>
      </c>
      <c r="J64" s="3">
        <f t="shared" si="4"/>
        <v>0</v>
      </c>
      <c r="K64" s="3">
        <f t="shared" si="5"/>
        <v>1</v>
      </c>
      <c r="L64" s="3">
        <f t="shared" si="6"/>
        <v>0</v>
      </c>
      <c r="N64" s="3">
        <f t="shared" si="7"/>
        <v>1218.333333</v>
      </c>
      <c r="O64" s="3">
        <f t="shared" si="8"/>
        <v>748.3333333</v>
      </c>
      <c r="P64" s="3">
        <f t="shared" si="9"/>
        <v>731</v>
      </c>
      <c r="Q64" s="3">
        <f t="shared" si="10"/>
        <v>449</v>
      </c>
      <c r="R64" s="3">
        <f t="shared" ref="R64:S64" si="76">P64^2</f>
        <v>534361</v>
      </c>
      <c r="S64" s="3">
        <f t="shared" si="76"/>
        <v>201601</v>
      </c>
      <c r="T64" s="3">
        <f t="shared" si="16"/>
        <v>22.94243333</v>
      </c>
      <c r="V64" s="3">
        <f t="shared" si="12"/>
        <v>534361</v>
      </c>
      <c r="W64" s="3">
        <f t="shared" si="17"/>
        <v>0</v>
      </c>
      <c r="X64" s="3">
        <f t="shared" si="13"/>
        <v>201601</v>
      </c>
      <c r="Y64" s="3">
        <f t="shared" si="14"/>
        <v>0</v>
      </c>
    </row>
    <row r="65">
      <c r="A65" s="1">
        <v>1.588124740419E12</v>
      </c>
      <c r="B65" s="1">
        <v>590.0</v>
      </c>
      <c r="C65" s="1">
        <v>791.0</v>
      </c>
      <c r="D65" s="1">
        <v>319.0</v>
      </c>
      <c r="E65" s="1">
        <v>520.0</v>
      </c>
      <c r="F65" s="1">
        <v>702.0</v>
      </c>
      <c r="I65" s="3">
        <f t="shared" si="3"/>
        <v>1</v>
      </c>
      <c r="J65" s="3">
        <f t="shared" si="4"/>
        <v>0</v>
      </c>
      <c r="K65" s="3">
        <f t="shared" si="5"/>
        <v>0</v>
      </c>
      <c r="L65" s="3">
        <f t="shared" si="6"/>
        <v>1</v>
      </c>
      <c r="N65" s="3">
        <f t="shared" si="7"/>
        <v>12.67806268</v>
      </c>
      <c r="O65" s="3">
        <f t="shared" si="8"/>
        <v>-25.92592593</v>
      </c>
      <c r="P65" s="3">
        <f t="shared" si="9"/>
        <v>89</v>
      </c>
      <c r="Q65" s="3">
        <f t="shared" si="10"/>
        <v>-182</v>
      </c>
      <c r="R65" s="3">
        <f t="shared" ref="R65:S65" si="77">P65^2</f>
        <v>7921</v>
      </c>
      <c r="S65" s="3">
        <f t="shared" si="77"/>
        <v>33124</v>
      </c>
      <c r="T65" s="3">
        <f t="shared" si="16"/>
        <v>23.31333333</v>
      </c>
      <c r="V65" s="3">
        <f t="shared" si="12"/>
        <v>7921</v>
      </c>
      <c r="W65" s="3">
        <f t="shared" si="17"/>
        <v>33124</v>
      </c>
      <c r="X65" s="3">
        <f t="shared" si="13"/>
        <v>0</v>
      </c>
      <c r="Y65" s="3">
        <f t="shared" si="14"/>
        <v>33124</v>
      </c>
    </row>
    <row r="66">
      <c r="A66" s="1">
        <v>1.588124765758E12</v>
      </c>
      <c r="B66" s="1">
        <v>590.0</v>
      </c>
      <c r="C66" s="1">
        <v>737.0</v>
      </c>
      <c r="D66" s="1">
        <v>270.0</v>
      </c>
      <c r="E66" s="1">
        <v>417.0</v>
      </c>
      <c r="F66" s="1">
        <v>1795.0</v>
      </c>
      <c r="I66" s="3">
        <f t="shared" si="3"/>
        <v>0</v>
      </c>
      <c r="J66" s="3">
        <f t="shared" si="4"/>
        <v>1</v>
      </c>
      <c r="K66" s="3">
        <f t="shared" si="5"/>
        <v>0</v>
      </c>
      <c r="L66" s="3">
        <f t="shared" si="6"/>
        <v>1</v>
      </c>
      <c r="N66" s="3">
        <f t="shared" si="7"/>
        <v>-58.94150418</v>
      </c>
      <c r="O66" s="3">
        <f t="shared" si="8"/>
        <v>-76.76880223</v>
      </c>
      <c r="P66" s="3">
        <f t="shared" si="9"/>
        <v>-1058</v>
      </c>
      <c r="Q66" s="3">
        <f t="shared" si="10"/>
        <v>-1378</v>
      </c>
      <c r="R66" s="3">
        <f t="shared" ref="R66:S66" si="78">P66^2</f>
        <v>1119364</v>
      </c>
      <c r="S66" s="3">
        <f t="shared" si="78"/>
        <v>1898884</v>
      </c>
      <c r="T66" s="3">
        <f t="shared" si="16"/>
        <v>23.73565</v>
      </c>
      <c r="V66" s="3">
        <f t="shared" si="12"/>
        <v>0</v>
      </c>
      <c r="W66" s="3">
        <f t="shared" si="17"/>
        <v>1898884</v>
      </c>
      <c r="X66" s="3">
        <f t="shared" si="13"/>
        <v>0</v>
      </c>
      <c r="Y66" s="3">
        <f t="shared" si="14"/>
        <v>1898884</v>
      </c>
    </row>
    <row r="67">
      <c r="A67" s="1">
        <v>1.588124792728E12</v>
      </c>
      <c r="B67" s="1">
        <v>590.0</v>
      </c>
      <c r="C67" s="1">
        <v>616.0</v>
      </c>
      <c r="D67" s="1">
        <v>151.0</v>
      </c>
      <c r="E67" s="1">
        <v>177.0</v>
      </c>
      <c r="F67" s="1">
        <v>18.0</v>
      </c>
      <c r="I67" s="3">
        <f t="shared" si="3"/>
        <v>1</v>
      </c>
      <c r="J67" s="3">
        <f t="shared" si="4"/>
        <v>0</v>
      </c>
      <c r="K67" s="3">
        <f t="shared" si="5"/>
        <v>1</v>
      </c>
      <c r="L67" s="3">
        <f t="shared" si="6"/>
        <v>0</v>
      </c>
      <c r="N67" s="3">
        <f t="shared" si="7"/>
        <v>3322.222222</v>
      </c>
      <c r="O67" s="3">
        <f t="shared" si="8"/>
        <v>883.3333333</v>
      </c>
      <c r="P67" s="3">
        <f t="shared" si="9"/>
        <v>598</v>
      </c>
      <c r="Q67" s="3">
        <f t="shared" si="10"/>
        <v>159</v>
      </c>
      <c r="R67" s="3">
        <f t="shared" ref="R67:S67" si="79">P67^2</f>
        <v>357604</v>
      </c>
      <c r="S67" s="3">
        <f t="shared" si="79"/>
        <v>25281</v>
      </c>
      <c r="T67" s="3">
        <f t="shared" si="16"/>
        <v>24.18515</v>
      </c>
      <c r="V67" s="3">
        <f t="shared" si="12"/>
        <v>357604</v>
      </c>
      <c r="W67" s="3">
        <f t="shared" si="17"/>
        <v>0</v>
      </c>
      <c r="X67" s="3">
        <f t="shared" si="13"/>
        <v>25281</v>
      </c>
      <c r="Y67" s="3">
        <f t="shared" si="14"/>
        <v>0</v>
      </c>
    </row>
    <row r="68">
      <c r="A68" s="1">
        <v>1.58812481361E12</v>
      </c>
      <c r="B68" s="1">
        <v>590.0</v>
      </c>
      <c r="C68" s="1">
        <v>595.0</v>
      </c>
      <c r="D68" s="1">
        <v>222.0</v>
      </c>
      <c r="E68" s="1">
        <v>227.0</v>
      </c>
      <c r="F68" s="1">
        <v>157.0</v>
      </c>
      <c r="I68" s="3">
        <f t="shared" si="3"/>
        <v>1</v>
      </c>
      <c r="J68" s="3">
        <f t="shared" si="4"/>
        <v>0</v>
      </c>
      <c r="K68" s="3">
        <f t="shared" si="5"/>
        <v>1</v>
      </c>
      <c r="L68" s="3">
        <f t="shared" si="6"/>
        <v>0</v>
      </c>
      <c r="N68" s="3">
        <f t="shared" si="7"/>
        <v>278.9808917</v>
      </c>
      <c r="O68" s="3">
        <f t="shared" si="8"/>
        <v>44.58598726</v>
      </c>
      <c r="P68" s="3">
        <f t="shared" si="9"/>
        <v>438</v>
      </c>
      <c r="Q68" s="3">
        <f t="shared" si="10"/>
        <v>70</v>
      </c>
      <c r="R68" s="3">
        <f t="shared" ref="R68:S68" si="80">P68^2</f>
        <v>191844</v>
      </c>
      <c r="S68" s="3">
        <f t="shared" si="80"/>
        <v>4900</v>
      </c>
      <c r="T68" s="3">
        <f t="shared" si="16"/>
        <v>24.53318333</v>
      </c>
      <c r="V68" s="3">
        <f t="shared" si="12"/>
        <v>191844</v>
      </c>
      <c r="W68" s="3">
        <f t="shared" si="17"/>
        <v>0</v>
      </c>
      <c r="X68" s="3">
        <f t="shared" si="13"/>
        <v>4900</v>
      </c>
      <c r="Y68" s="3">
        <f t="shared" si="14"/>
        <v>0</v>
      </c>
    </row>
    <row r="69">
      <c r="A69" s="1">
        <v>1.588124836135E12</v>
      </c>
      <c r="B69" s="1">
        <v>590.0</v>
      </c>
      <c r="C69" s="1">
        <v>595.0</v>
      </c>
      <c r="D69" s="1">
        <v>277.0</v>
      </c>
      <c r="E69" s="1">
        <v>282.0</v>
      </c>
      <c r="F69" s="1">
        <v>46.0</v>
      </c>
      <c r="I69" s="3">
        <f t="shared" si="3"/>
        <v>1</v>
      </c>
      <c r="J69" s="3">
        <f t="shared" si="4"/>
        <v>0</v>
      </c>
      <c r="K69" s="3">
        <f t="shared" si="5"/>
        <v>1</v>
      </c>
      <c r="L69" s="3">
        <f t="shared" si="6"/>
        <v>0</v>
      </c>
      <c r="N69" s="3">
        <f t="shared" si="7"/>
        <v>1193.478261</v>
      </c>
      <c r="O69" s="3">
        <f t="shared" si="8"/>
        <v>513.0434783</v>
      </c>
      <c r="P69" s="3">
        <f t="shared" si="9"/>
        <v>549</v>
      </c>
      <c r="Q69" s="3">
        <f t="shared" si="10"/>
        <v>236</v>
      </c>
      <c r="R69" s="3">
        <f t="shared" ref="R69:S69" si="81">P69^2</f>
        <v>301401</v>
      </c>
      <c r="S69" s="3">
        <f t="shared" si="81"/>
        <v>55696</v>
      </c>
      <c r="T69" s="3">
        <f t="shared" si="16"/>
        <v>24.9086</v>
      </c>
      <c r="V69" s="3">
        <f t="shared" si="12"/>
        <v>301401</v>
      </c>
      <c r="W69" s="3">
        <f t="shared" si="17"/>
        <v>0</v>
      </c>
      <c r="X69" s="3">
        <f t="shared" si="13"/>
        <v>55696</v>
      </c>
      <c r="Y69" s="3">
        <f t="shared" si="14"/>
        <v>0</v>
      </c>
    </row>
    <row r="70">
      <c r="A70" s="1">
        <v>1.588124857343E12</v>
      </c>
      <c r="B70" s="1">
        <v>590.0</v>
      </c>
      <c r="C70" s="1">
        <v>612.0</v>
      </c>
      <c r="D70" s="1">
        <v>169.0</v>
      </c>
      <c r="E70" s="1">
        <v>191.0</v>
      </c>
      <c r="F70" s="1">
        <v>177.0</v>
      </c>
      <c r="I70" s="3">
        <f t="shared" si="3"/>
        <v>1</v>
      </c>
      <c r="J70" s="3">
        <f t="shared" si="4"/>
        <v>0</v>
      </c>
      <c r="K70" s="3">
        <f t="shared" si="5"/>
        <v>1</v>
      </c>
      <c r="L70" s="3">
        <f t="shared" si="6"/>
        <v>0</v>
      </c>
      <c r="N70" s="3">
        <f t="shared" si="7"/>
        <v>245.7627119</v>
      </c>
      <c r="O70" s="3">
        <f t="shared" si="8"/>
        <v>7.90960452</v>
      </c>
      <c r="P70" s="3">
        <f t="shared" si="9"/>
        <v>435</v>
      </c>
      <c r="Q70" s="3">
        <f t="shared" si="10"/>
        <v>14</v>
      </c>
      <c r="R70" s="3">
        <f t="shared" ref="R70:S70" si="82">P70^2</f>
        <v>189225</v>
      </c>
      <c r="S70" s="3">
        <f t="shared" si="82"/>
        <v>196</v>
      </c>
      <c r="T70" s="3">
        <f t="shared" si="16"/>
        <v>25.26206667</v>
      </c>
      <c r="V70" s="3">
        <f t="shared" si="12"/>
        <v>189225</v>
      </c>
      <c r="W70" s="3">
        <f t="shared" si="17"/>
        <v>0</v>
      </c>
      <c r="X70" s="3">
        <f t="shared" si="13"/>
        <v>196</v>
      </c>
      <c r="Y70" s="3">
        <f t="shared" si="14"/>
        <v>0</v>
      </c>
    </row>
    <row r="71">
      <c r="A71" s="1">
        <v>1.588124881934E12</v>
      </c>
      <c r="B71" s="1">
        <v>590.0</v>
      </c>
      <c r="C71" s="1">
        <v>728.0</v>
      </c>
      <c r="D71" s="1">
        <v>167.0</v>
      </c>
      <c r="E71" s="1">
        <v>305.0</v>
      </c>
      <c r="F71" s="1">
        <v>40.0</v>
      </c>
      <c r="I71" s="3">
        <f t="shared" si="3"/>
        <v>1</v>
      </c>
      <c r="J71" s="3">
        <f t="shared" si="4"/>
        <v>0</v>
      </c>
      <c r="K71" s="3">
        <f t="shared" si="5"/>
        <v>1</v>
      </c>
      <c r="L71" s="3">
        <f t="shared" si="6"/>
        <v>0</v>
      </c>
      <c r="N71" s="3">
        <f t="shared" si="7"/>
        <v>1720</v>
      </c>
      <c r="O71" s="3">
        <f t="shared" si="8"/>
        <v>662.5</v>
      </c>
      <c r="P71" s="3">
        <f t="shared" si="9"/>
        <v>688</v>
      </c>
      <c r="Q71" s="3">
        <f t="shared" si="10"/>
        <v>265</v>
      </c>
      <c r="R71" s="3">
        <f t="shared" ref="R71:S71" si="83">P71^2</f>
        <v>473344</v>
      </c>
      <c r="S71" s="3">
        <f t="shared" si="83"/>
        <v>70225</v>
      </c>
      <c r="T71" s="3">
        <f t="shared" si="16"/>
        <v>25.67191667</v>
      </c>
      <c r="V71" s="3">
        <f t="shared" si="12"/>
        <v>473344</v>
      </c>
      <c r="W71" s="3">
        <f t="shared" si="17"/>
        <v>0</v>
      </c>
      <c r="X71" s="3">
        <f t="shared" si="13"/>
        <v>70225</v>
      </c>
      <c r="Y71" s="3">
        <f t="shared" si="14"/>
        <v>0</v>
      </c>
    </row>
    <row r="72">
      <c r="A72" s="1">
        <v>1.588124907379E12</v>
      </c>
      <c r="B72" s="1">
        <v>590.0</v>
      </c>
      <c r="C72" s="1">
        <v>728.0</v>
      </c>
      <c r="D72" s="1">
        <v>162.0</v>
      </c>
      <c r="E72" s="1">
        <v>300.0</v>
      </c>
      <c r="F72" s="1">
        <v>1202.0</v>
      </c>
      <c r="I72" s="3">
        <f t="shared" si="3"/>
        <v>0</v>
      </c>
      <c r="J72" s="3">
        <f t="shared" si="4"/>
        <v>1</v>
      </c>
      <c r="K72" s="3">
        <f t="shared" si="5"/>
        <v>0</v>
      </c>
      <c r="L72" s="3">
        <f t="shared" si="6"/>
        <v>1</v>
      </c>
      <c r="N72" s="3">
        <f t="shared" si="7"/>
        <v>-39.43427621</v>
      </c>
      <c r="O72" s="3">
        <f t="shared" si="8"/>
        <v>-75.04159734</v>
      </c>
      <c r="P72" s="3">
        <f t="shared" si="9"/>
        <v>-474</v>
      </c>
      <c r="Q72" s="3">
        <f t="shared" si="10"/>
        <v>-902</v>
      </c>
      <c r="R72" s="3">
        <f t="shared" ref="R72:S72" si="84">P72^2</f>
        <v>224676</v>
      </c>
      <c r="S72" s="3">
        <f t="shared" si="84"/>
        <v>813604</v>
      </c>
      <c r="T72" s="3">
        <f t="shared" si="16"/>
        <v>26.096</v>
      </c>
      <c r="V72" s="3">
        <f t="shared" si="12"/>
        <v>0</v>
      </c>
      <c r="W72" s="3">
        <f t="shared" si="17"/>
        <v>813604</v>
      </c>
      <c r="X72" s="3">
        <f t="shared" si="13"/>
        <v>0</v>
      </c>
      <c r="Y72" s="3">
        <f t="shared" si="14"/>
        <v>813604</v>
      </c>
    </row>
    <row r="73">
      <c r="A73" s="1">
        <v>1.588124943929E12</v>
      </c>
      <c r="B73" s="1">
        <v>1729.0</v>
      </c>
      <c r="C73" s="1">
        <v>2413.0</v>
      </c>
      <c r="D73" s="1">
        <v>264.0</v>
      </c>
      <c r="E73" s="1">
        <v>948.0</v>
      </c>
      <c r="F73" s="1">
        <v>103.0</v>
      </c>
      <c r="I73" s="3">
        <f t="shared" si="3"/>
        <v>1</v>
      </c>
      <c r="J73" s="3">
        <f t="shared" si="4"/>
        <v>0</v>
      </c>
      <c r="K73" s="3">
        <f t="shared" si="5"/>
        <v>1</v>
      </c>
      <c r="L73" s="3">
        <f t="shared" si="6"/>
        <v>0</v>
      </c>
      <c r="N73" s="3">
        <f t="shared" si="7"/>
        <v>2242.718447</v>
      </c>
      <c r="O73" s="3">
        <f t="shared" si="8"/>
        <v>820.3883495</v>
      </c>
      <c r="P73" s="3">
        <f t="shared" si="9"/>
        <v>2310</v>
      </c>
      <c r="Q73" s="3">
        <f t="shared" si="10"/>
        <v>845</v>
      </c>
      <c r="R73" s="3">
        <f t="shared" ref="R73:S73" si="85">P73^2</f>
        <v>5336100</v>
      </c>
      <c r="S73" s="3">
        <f t="shared" si="85"/>
        <v>714025</v>
      </c>
      <c r="T73" s="3">
        <f t="shared" si="16"/>
        <v>26.70516667</v>
      </c>
      <c r="V73" s="3">
        <f t="shared" si="12"/>
        <v>5336100</v>
      </c>
      <c r="W73" s="3">
        <f t="shared" si="17"/>
        <v>0</v>
      </c>
      <c r="X73" s="3">
        <f t="shared" si="13"/>
        <v>714025</v>
      </c>
      <c r="Y73" s="3">
        <f t="shared" si="14"/>
        <v>0</v>
      </c>
    </row>
    <row r="74">
      <c r="A74" s="1">
        <v>1.588125031041E12</v>
      </c>
      <c r="B74" s="1">
        <v>1729.0</v>
      </c>
      <c r="C74" s="1">
        <v>2450.0</v>
      </c>
      <c r="D74" s="1">
        <v>204.0</v>
      </c>
      <c r="E74" s="1">
        <v>925.0</v>
      </c>
      <c r="F74" s="1">
        <v>5217.0</v>
      </c>
      <c r="I74" s="3">
        <f t="shared" si="3"/>
        <v>0</v>
      </c>
      <c r="J74" s="3">
        <f t="shared" si="4"/>
        <v>1</v>
      </c>
      <c r="K74" s="3">
        <f t="shared" si="5"/>
        <v>0</v>
      </c>
      <c r="L74" s="3">
        <f t="shared" si="6"/>
        <v>1</v>
      </c>
      <c r="N74" s="3">
        <f t="shared" si="7"/>
        <v>-53.03814453</v>
      </c>
      <c r="O74" s="3">
        <f t="shared" si="8"/>
        <v>-82.26950355</v>
      </c>
      <c r="P74" s="3">
        <f t="shared" si="9"/>
        <v>-2767</v>
      </c>
      <c r="Q74" s="3">
        <f t="shared" si="10"/>
        <v>-4292</v>
      </c>
      <c r="R74" s="3">
        <f t="shared" ref="R74:S74" si="86">P74^2</f>
        <v>7656289</v>
      </c>
      <c r="S74" s="3">
        <f t="shared" si="86"/>
        <v>18421264</v>
      </c>
      <c r="T74" s="3">
        <f t="shared" si="16"/>
        <v>28.15703333</v>
      </c>
      <c r="V74" s="3">
        <f t="shared" si="12"/>
        <v>0</v>
      </c>
      <c r="W74" s="3">
        <f t="shared" si="17"/>
        <v>18421264</v>
      </c>
      <c r="X74" s="3">
        <f t="shared" si="13"/>
        <v>0</v>
      </c>
      <c r="Y74" s="3">
        <f t="shared" si="14"/>
        <v>18421264</v>
      </c>
    </row>
    <row r="75">
      <c r="A75" s="1">
        <v>1.588125071508E12</v>
      </c>
      <c r="B75" s="1">
        <v>1729.0</v>
      </c>
      <c r="C75" s="1">
        <v>1767.0</v>
      </c>
      <c r="D75" s="1">
        <v>308.0</v>
      </c>
      <c r="E75" s="1">
        <v>346.0</v>
      </c>
      <c r="F75" s="1">
        <v>1881.0</v>
      </c>
      <c r="I75" s="3">
        <f t="shared" si="3"/>
        <v>0</v>
      </c>
      <c r="J75" s="3">
        <f t="shared" si="4"/>
        <v>1</v>
      </c>
      <c r="K75" s="3">
        <f t="shared" si="5"/>
        <v>0</v>
      </c>
      <c r="L75" s="3">
        <f t="shared" si="6"/>
        <v>1</v>
      </c>
      <c r="N75" s="3">
        <f t="shared" si="7"/>
        <v>-6.060606061</v>
      </c>
      <c r="O75" s="3">
        <f t="shared" si="8"/>
        <v>-81.60552897</v>
      </c>
      <c r="P75" s="3">
        <f t="shared" si="9"/>
        <v>-114</v>
      </c>
      <c r="Q75" s="3">
        <f t="shared" si="10"/>
        <v>-1535</v>
      </c>
      <c r="R75" s="3">
        <f t="shared" ref="R75:S75" si="87">P75^2</f>
        <v>12996</v>
      </c>
      <c r="S75" s="3">
        <f t="shared" si="87"/>
        <v>2356225</v>
      </c>
      <c r="T75" s="3">
        <f t="shared" si="16"/>
        <v>28.83148333</v>
      </c>
      <c r="V75" s="3">
        <f t="shared" si="12"/>
        <v>0</v>
      </c>
      <c r="W75" s="3">
        <f t="shared" si="17"/>
        <v>2356225</v>
      </c>
      <c r="X75" s="3">
        <f t="shared" si="13"/>
        <v>0</v>
      </c>
      <c r="Y75" s="3">
        <f t="shared" si="14"/>
        <v>2356225</v>
      </c>
    </row>
    <row r="76">
      <c r="A76" s="1">
        <v>1.588125112557E12</v>
      </c>
      <c r="B76" s="1">
        <v>1729.0</v>
      </c>
      <c r="C76" s="1">
        <v>2424.0</v>
      </c>
      <c r="D76" s="1">
        <v>113.0</v>
      </c>
      <c r="E76" s="1">
        <v>808.0</v>
      </c>
      <c r="F76" s="1">
        <v>2345.0</v>
      </c>
      <c r="I76" s="3">
        <f t="shared" si="3"/>
        <v>1</v>
      </c>
      <c r="J76" s="3">
        <f t="shared" si="4"/>
        <v>0</v>
      </c>
      <c r="K76" s="3">
        <f t="shared" si="5"/>
        <v>0</v>
      </c>
      <c r="L76" s="3">
        <f t="shared" si="6"/>
        <v>1</v>
      </c>
      <c r="N76" s="3">
        <f t="shared" si="7"/>
        <v>3.368869936</v>
      </c>
      <c r="O76" s="3">
        <f t="shared" si="8"/>
        <v>-65.54371002</v>
      </c>
      <c r="P76" s="3">
        <f t="shared" si="9"/>
        <v>79</v>
      </c>
      <c r="Q76" s="3">
        <f t="shared" si="10"/>
        <v>-1537</v>
      </c>
      <c r="R76" s="3">
        <f t="shared" ref="R76:S76" si="88">P76^2</f>
        <v>6241</v>
      </c>
      <c r="S76" s="3">
        <f t="shared" si="88"/>
        <v>2362369</v>
      </c>
      <c r="T76" s="3">
        <f t="shared" si="16"/>
        <v>29.51563333</v>
      </c>
      <c r="V76" s="3">
        <f t="shared" si="12"/>
        <v>6241</v>
      </c>
      <c r="W76" s="3">
        <f t="shared" si="17"/>
        <v>2362369</v>
      </c>
      <c r="X76" s="3">
        <f t="shared" si="13"/>
        <v>0</v>
      </c>
      <c r="Y76" s="3">
        <f t="shared" si="14"/>
        <v>2362369</v>
      </c>
    </row>
    <row r="77">
      <c r="A77" s="1">
        <v>1.588125142616E12</v>
      </c>
      <c r="B77" s="1">
        <v>1729.0</v>
      </c>
      <c r="C77" s="1">
        <v>1844.0</v>
      </c>
      <c r="D77" s="1">
        <v>224.0</v>
      </c>
      <c r="E77" s="1">
        <v>339.0</v>
      </c>
      <c r="F77" s="1">
        <v>28.0</v>
      </c>
      <c r="I77" s="3">
        <f t="shared" si="3"/>
        <v>1</v>
      </c>
      <c r="J77" s="3">
        <f t="shared" si="4"/>
        <v>0</v>
      </c>
      <c r="K77" s="3">
        <f t="shared" si="5"/>
        <v>1</v>
      </c>
      <c r="L77" s="3">
        <f t="shared" si="6"/>
        <v>0</v>
      </c>
      <c r="N77" s="3">
        <f t="shared" si="7"/>
        <v>6485.714286</v>
      </c>
      <c r="O77" s="3">
        <f t="shared" si="8"/>
        <v>1110.714286</v>
      </c>
      <c r="P77" s="3">
        <f t="shared" si="9"/>
        <v>1816</v>
      </c>
      <c r="Q77" s="3">
        <f t="shared" si="10"/>
        <v>311</v>
      </c>
      <c r="R77" s="3">
        <f t="shared" ref="R77:S77" si="89">P77^2</f>
        <v>3297856</v>
      </c>
      <c r="S77" s="3">
        <f t="shared" si="89"/>
        <v>96721</v>
      </c>
      <c r="T77" s="3">
        <f t="shared" si="16"/>
        <v>30.01661667</v>
      </c>
      <c r="V77" s="3">
        <f t="shared" si="12"/>
        <v>3297856</v>
      </c>
      <c r="W77" s="3">
        <f t="shared" si="17"/>
        <v>0</v>
      </c>
      <c r="X77" s="3">
        <f t="shared" si="13"/>
        <v>96721</v>
      </c>
      <c r="Y77" s="3">
        <f t="shared" si="14"/>
        <v>0</v>
      </c>
    </row>
    <row r="78">
      <c r="A78" s="1">
        <v>1.588125162367E12</v>
      </c>
      <c r="B78" s="1">
        <v>1729.0</v>
      </c>
      <c r="C78" s="1">
        <v>1844.0</v>
      </c>
      <c r="D78" s="1">
        <v>224.0</v>
      </c>
      <c r="E78" s="1">
        <v>339.0</v>
      </c>
      <c r="F78" s="1">
        <v>496.0</v>
      </c>
      <c r="I78" s="3">
        <f t="shared" si="3"/>
        <v>1</v>
      </c>
      <c r="J78" s="3">
        <f t="shared" si="4"/>
        <v>0</v>
      </c>
      <c r="K78" s="3">
        <f t="shared" si="5"/>
        <v>0</v>
      </c>
      <c r="L78" s="3">
        <f t="shared" si="6"/>
        <v>1</v>
      </c>
      <c r="N78" s="3">
        <f t="shared" si="7"/>
        <v>271.7741935</v>
      </c>
      <c r="O78" s="3">
        <f t="shared" si="8"/>
        <v>-31.65322581</v>
      </c>
      <c r="P78" s="3">
        <f t="shared" si="9"/>
        <v>1348</v>
      </c>
      <c r="Q78" s="3">
        <f t="shared" si="10"/>
        <v>-157</v>
      </c>
      <c r="R78" s="3">
        <f t="shared" ref="R78:S78" si="90">P78^2</f>
        <v>1817104</v>
      </c>
      <c r="S78" s="3">
        <f t="shared" si="90"/>
        <v>24649</v>
      </c>
      <c r="T78" s="3">
        <f t="shared" si="16"/>
        <v>30.3458</v>
      </c>
      <c r="V78" s="3">
        <f t="shared" si="12"/>
        <v>1817104</v>
      </c>
      <c r="W78" s="3">
        <f t="shared" si="17"/>
        <v>24649</v>
      </c>
      <c r="X78" s="3">
        <f t="shared" si="13"/>
        <v>0</v>
      </c>
      <c r="Y78" s="3">
        <f t="shared" si="14"/>
        <v>24649</v>
      </c>
    </row>
    <row r="79">
      <c r="A79" s="1">
        <v>1.588125192201E12</v>
      </c>
      <c r="B79" s="1">
        <v>1729.0</v>
      </c>
      <c r="C79" s="1">
        <v>1861.0</v>
      </c>
      <c r="D79" s="1">
        <v>160.0</v>
      </c>
      <c r="E79" s="1">
        <v>292.0</v>
      </c>
      <c r="F79" s="1">
        <v>403.0</v>
      </c>
      <c r="I79" s="3">
        <f t="shared" si="3"/>
        <v>1</v>
      </c>
      <c r="J79" s="3">
        <f t="shared" si="4"/>
        <v>0</v>
      </c>
      <c r="K79" s="3">
        <f t="shared" si="5"/>
        <v>0</v>
      </c>
      <c r="L79" s="3">
        <f t="shared" si="6"/>
        <v>1</v>
      </c>
      <c r="N79" s="3">
        <f t="shared" si="7"/>
        <v>361.7866005</v>
      </c>
      <c r="O79" s="3">
        <f t="shared" si="8"/>
        <v>-27.54342432</v>
      </c>
      <c r="P79" s="3">
        <f t="shared" si="9"/>
        <v>1458</v>
      </c>
      <c r="Q79" s="3">
        <f t="shared" si="10"/>
        <v>-111</v>
      </c>
      <c r="R79" s="3">
        <f t="shared" ref="R79:S79" si="91">P79^2</f>
        <v>2125764</v>
      </c>
      <c r="S79" s="3">
        <f t="shared" si="91"/>
        <v>12321</v>
      </c>
      <c r="T79" s="3">
        <f t="shared" si="16"/>
        <v>30.84303333</v>
      </c>
      <c r="V79" s="3">
        <f t="shared" si="12"/>
        <v>2125764</v>
      </c>
      <c r="W79" s="3">
        <f t="shared" si="17"/>
        <v>12321</v>
      </c>
      <c r="X79" s="3">
        <f t="shared" si="13"/>
        <v>0</v>
      </c>
      <c r="Y79" s="3">
        <f t="shared" si="14"/>
        <v>12321</v>
      </c>
    </row>
    <row r="80">
      <c r="A80" s="1">
        <v>1.58812521446E12</v>
      </c>
      <c r="B80" s="1">
        <v>1729.0</v>
      </c>
      <c r="C80" s="1">
        <v>1802.0</v>
      </c>
      <c r="D80" s="1">
        <v>142.0</v>
      </c>
      <c r="E80" s="1">
        <v>215.0</v>
      </c>
      <c r="F80" s="1">
        <v>149.0</v>
      </c>
      <c r="I80" s="3">
        <f t="shared" si="3"/>
        <v>1</v>
      </c>
      <c r="J80" s="3">
        <f t="shared" si="4"/>
        <v>0</v>
      </c>
      <c r="K80" s="3">
        <f t="shared" si="5"/>
        <v>1</v>
      </c>
      <c r="L80" s="3">
        <f t="shared" si="6"/>
        <v>0</v>
      </c>
      <c r="N80" s="3">
        <f t="shared" si="7"/>
        <v>1109.395973</v>
      </c>
      <c r="O80" s="3">
        <f t="shared" si="8"/>
        <v>44.29530201</v>
      </c>
      <c r="P80" s="3">
        <f t="shared" si="9"/>
        <v>1653</v>
      </c>
      <c r="Q80" s="3">
        <f t="shared" si="10"/>
        <v>66</v>
      </c>
      <c r="R80" s="3">
        <f t="shared" ref="R80:S80" si="92">P80^2</f>
        <v>2732409</v>
      </c>
      <c r="S80" s="3">
        <f t="shared" si="92"/>
        <v>4356</v>
      </c>
      <c r="T80" s="3">
        <f t="shared" si="16"/>
        <v>31.21401667</v>
      </c>
      <c r="V80" s="3">
        <f t="shared" si="12"/>
        <v>2732409</v>
      </c>
      <c r="W80" s="3">
        <f t="shared" si="17"/>
        <v>0</v>
      </c>
      <c r="X80" s="3">
        <f t="shared" si="13"/>
        <v>4356</v>
      </c>
      <c r="Y80" s="3">
        <f t="shared" si="14"/>
        <v>0</v>
      </c>
    </row>
    <row r="81">
      <c r="A81" s="1">
        <v>1.588125235982E12</v>
      </c>
      <c r="B81" s="1">
        <v>1729.0</v>
      </c>
      <c r="C81" s="1">
        <v>1746.0</v>
      </c>
      <c r="D81" s="1">
        <v>243.0</v>
      </c>
      <c r="E81" s="1">
        <v>260.0</v>
      </c>
      <c r="F81" s="1">
        <v>77.0</v>
      </c>
      <c r="I81" s="3">
        <f t="shared" si="3"/>
        <v>1</v>
      </c>
      <c r="J81" s="3">
        <f t="shared" si="4"/>
        <v>0</v>
      </c>
      <c r="K81" s="3">
        <f t="shared" si="5"/>
        <v>1</v>
      </c>
      <c r="L81" s="3">
        <f t="shared" si="6"/>
        <v>0</v>
      </c>
      <c r="N81" s="3">
        <f t="shared" si="7"/>
        <v>2167.532468</v>
      </c>
      <c r="O81" s="3">
        <f t="shared" si="8"/>
        <v>237.6623377</v>
      </c>
      <c r="P81" s="3">
        <f t="shared" si="9"/>
        <v>1669</v>
      </c>
      <c r="Q81" s="3">
        <f t="shared" si="10"/>
        <v>183</v>
      </c>
      <c r="R81" s="3">
        <f t="shared" ref="R81:S81" si="93">P81^2</f>
        <v>2785561</v>
      </c>
      <c r="S81" s="3">
        <f t="shared" si="93"/>
        <v>33489</v>
      </c>
      <c r="T81" s="3">
        <f t="shared" si="16"/>
        <v>31.57271667</v>
      </c>
      <c r="V81" s="3">
        <f t="shared" si="12"/>
        <v>2785561</v>
      </c>
      <c r="W81" s="3">
        <f t="shared" si="17"/>
        <v>0</v>
      </c>
      <c r="X81" s="3">
        <f t="shared" si="13"/>
        <v>33489</v>
      </c>
      <c r="Y81" s="3">
        <f t="shared" si="14"/>
        <v>0</v>
      </c>
    </row>
    <row r="82">
      <c r="A82" s="1">
        <v>1.588125257442E12</v>
      </c>
      <c r="B82" s="1">
        <v>1729.0</v>
      </c>
      <c r="C82" s="1">
        <v>1746.0</v>
      </c>
      <c r="D82" s="1">
        <v>599.0</v>
      </c>
      <c r="E82" s="1">
        <v>616.0</v>
      </c>
      <c r="F82" s="1">
        <v>18.0</v>
      </c>
      <c r="I82" s="3">
        <f t="shared" si="3"/>
        <v>1</v>
      </c>
      <c r="J82" s="3">
        <f t="shared" si="4"/>
        <v>0</v>
      </c>
      <c r="K82" s="3">
        <f t="shared" si="5"/>
        <v>1</v>
      </c>
      <c r="L82" s="3">
        <f t="shared" si="6"/>
        <v>0</v>
      </c>
      <c r="N82" s="3">
        <f t="shared" si="7"/>
        <v>9600</v>
      </c>
      <c r="O82" s="3">
        <f t="shared" si="8"/>
        <v>3322.222222</v>
      </c>
      <c r="P82" s="3">
        <f t="shared" si="9"/>
        <v>1728</v>
      </c>
      <c r="Q82" s="3">
        <f t="shared" si="10"/>
        <v>598</v>
      </c>
      <c r="R82" s="3">
        <f t="shared" ref="R82:S82" si="94">P82^2</f>
        <v>2985984</v>
      </c>
      <c r="S82" s="3">
        <f t="shared" si="94"/>
        <v>357604</v>
      </c>
      <c r="T82" s="3">
        <f t="shared" si="16"/>
        <v>31.93038333</v>
      </c>
      <c r="V82" s="3">
        <f t="shared" si="12"/>
        <v>2985984</v>
      </c>
      <c r="W82" s="3">
        <f t="shared" si="17"/>
        <v>0</v>
      </c>
      <c r="X82" s="3">
        <f t="shared" si="13"/>
        <v>357604</v>
      </c>
      <c r="Y82" s="3">
        <f t="shared" si="14"/>
        <v>0</v>
      </c>
    </row>
    <row r="83">
      <c r="A83" s="1">
        <v>1.588125291944E12</v>
      </c>
      <c r="B83" s="1">
        <v>1729.0</v>
      </c>
      <c r="C83" s="1">
        <v>1882.0</v>
      </c>
      <c r="D83" s="1">
        <v>406.0</v>
      </c>
      <c r="E83" s="1">
        <v>559.0</v>
      </c>
      <c r="F83" s="1">
        <v>832.0</v>
      </c>
      <c r="I83" s="3">
        <f t="shared" si="3"/>
        <v>1</v>
      </c>
      <c r="J83" s="3">
        <f t="shared" si="4"/>
        <v>0</v>
      </c>
      <c r="K83" s="3">
        <f t="shared" si="5"/>
        <v>0</v>
      </c>
      <c r="L83" s="3">
        <f t="shared" si="6"/>
        <v>1</v>
      </c>
      <c r="N83" s="3">
        <f t="shared" si="7"/>
        <v>126.2019231</v>
      </c>
      <c r="O83" s="3">
        <f t="shared" si="8"/>
        <v>-32.8125</v>
      </c>
      <c r="P83" s="3">
        <f t="shared" si="9"/>
        <v>1050</v>
      </c>
      <c r="Q83" s="3">
        <f t="shared" si="10"/>
        <v>-273</v>
      </c>
      <c r="R83" s="3">
        <f t="shared" ref="R83:S83" si="95">P83^2</f>
        <v>1102500</v>
      </c>
      <c r="S83" s="3">
        <f t="shared" si="95"/>
        <v>74529</v>
      </c>
      <c r="T83" s="3">
        <f t="shared" si="16"/>
        <v>32.50541667</v>
      </c>
      <c r="V83" s="3">
        <f t="shared" si="12"/>
        <v>1102500</v>
      </c>
      <c r="W83" s="3">
        <f t="shared" si="17"/>
        <v>74529</v>
      </c>
      <c r="X83" s="3">
        <f t="shared" si="13"/>
        <v>0</v>
      </c>
      <c r="Y83" s="3">
        <f t="shared" si="14"/>
        <v>74529</v>
      </c>
    </row>
    <row r="84">
      <c r="A84" s="1">
        <v>1.58812533469E12</v>
      </c>
      <c r="B84" s="1">
        <v>98.0</v>
      </c>
      <c r="C84" s="1">
        <v>492.0</v>
      </c>
      <c r="D84" s="1">
        <v>715.0</v>
      </c>
      <c r="E84" s="1">
        <v>1109.0</v>
      </c>
      <c r="F84" s="1">
        <v>125.0</v>
      </c>
      <c r="I84" s="3">
        <f t="shared" si="3"/>
        <v>1</v>
      </c>
      <c r="J84" s="3">
        <f t="shared" si="4"/>
        <v>0</v>
      </c>
      <c r="K84" s="3">
        <f t="shared" si="5"/>
        <v>1</v>
      </c>
      <c r="L84" s="3">
        <f t="shared" si="6"/>
        <v>0</v>
      </c>
      <c r="N84" s="3">
        <f t="shared" si="7"/>
        <v>293.6</v>
      </c>
      <c r="O84" s="3">
        <f t="shared" si="8"/>
        <v>787.2</v>
      </c>
      <c r="P84" s="3">
        <f t="shared" si="9"/>
        <v>367</v>
      </c>
      <c r="Q84" s="3">
        <f t="shared" si="10"/>
        <v>984</v>
      </c>
      <c r="R84" s="3">
        <f t="shared" ref="R84:S84" si="96">P84^2</f>
        <v>134689</v>
      </c>
      <c r="S84" s="3">
        <f t="shared" si="96"/>
        <v>968256</v>
      </c>
      <c r="T84" s="3">
        <f t="shared" si="16"/>
        <v>33.21785</v>
      </c>
      <c r="V84" s="3">
        <f t="shared" si="12"/>
        <v>134689</v>
      </c>
      <c r="W84" s="3">
        <f t="shared" si="17"/>
        <v>0</v>
      </c>
      <c r="X84" s="3">
        <f t="shared" si="13"/>
        <v>968256</v>
      </c>
      <c r="Y84" s="3">
        <f t="shared" si="14"/>
        <v>0</v>
      </c>
    </row>
    <row r="85">
      <c r="A85" s="1">
        <v>1.588125368612E12</v>
      </c>
      <c r="B85" s="1">
        <v>98.0</v>
      </c>
      <c r="C85" s="1">
        <v>507.0</v>
      </c>
      <c r="D85" s="1">
        <v>502.0</v>
      </c>
      <c r="E85" s="1">
        <v>911.0</v>
      </c>
      <c r="F85" s="1">
        <v>519.0</v>
      </c>
      <c r="I85" s="3">
        <f t="shared" si="3"/>
        <v>0</v>
      </c>
      <c r="J85" s="3">
        <f t="shared" si="4"/>
        <v>1</v>
      </c>
      <c r="K85" s="3">
        <f t="shared" si="5"/>
        <v>1</v>
      </c>
      <c r="L85" s="3">
        <f t="shared" si="6"/>
        <v>0</v>
      </c>
      <c r="N85" s="3">
        <f t="shared" si="7"/>
        <v>-2.312138728</v>
      </c>
      <c r="O85" s="3">
        <f t="shared" si="8"/>
        <v>75.52986513</v>
      </c>
      <c r="P85" s="3">
        <f t="shared" si="9"/>
        <v>-12</v>
      </c>
      <c r="Q85" s="3">
        <f t="shared" si="10"/>
        <v>392</v>
      </c>
      <c r="R85" s="3">
        <f t="shared" ref="R85:S85" si="97">P85^2</f>
        <v>144</v>
      </c>
      <c r="S85" s="3">
        <f t="shared" si="97"/>
        <v>153664</v>
      </c>
      <c r="T85" s="3">
        <f t="shared" si="16"/>
        <v>33.78321667</v>
      </c>
      <c r="V85" s="3">
        <f t="shared" si="12"/>
        <v>0</v>
      </c>
      <c r="W85" s="3">
        <f t="shared" si="17"/>
        <v>0</v>
      </c>
      <c r="X85" s="3">
        <f t="shared" si="13"/>
        <v>153664</v>
      </c>
      <c r="Y85" s="3">
        <f t="shared" si="14"/>
        <v>0</v>
      </c>
    </row>
    <row r="86">
      <c r="A86" s="1">
        <v>1.58812539762E12</v>
      </c>
      <c r="B86" s="1">
        <v>98.0</v>
      </c>
      <c r="C86" s="1">
        <v>507.0</v>
      </c>
      <c r="D86" s="1">
        <v>1051.0</v>
      </c>
      <c r="E86" s="1">
        <v>1460.0</v>
      </c>
      <c r="F86" s="1">
        <v>335.0</v>
      </c>
      <c r="I86" s="3">
        <f t="shared" si="3"/>
        <v>1</v>
      </c>
      <c r="J86" s="3">
        <f t="shared" si="4"/>
        <v>0</v>
      </c>
      <c r="K86" s="3">
        <f t="shared" si="5"/>
        <v>1</v>
      </c>
      <c r="L86" s="3">
        <f t="shared" si="6"/>
        <v>0</v>
      </c>
      <c r="N86" s="3">
        <f t="shared" si="7"/>
        <v>51.34328358</v>
      </c>
      <c r="O86" s="3">
        <f t="shared" si="8"/>
        <v>335.8208955</v>
      </c>
      <c r="P86" s="3">
        <f t="shared" si="9"/>
        <v>172</v>
      </c>
      <c r="Q86" s="3">
        <f t="shared" si="10"/>
        <v>1125</v>
      </c>
      <c r="R86" s="3">
        <f t="shared" ref="R86:S86" si="98">P86^2</f>
        <v>29584</v>
      </c>
      <c r="S86" s="3">
        <f t="shared" si="98"/>
        <v>1265625</v>
      </c>
      <c r="T86" s="3">
        <f t="shared" si="16"/>
        <v>34.26668333</v>
      </c>
      <c r="V86" s="3">
        <f t="shared" si="12"/>
        <v>29584</v>
      </c>
      <c r="W86" s="3">
        <f t="shared" si="17"/>
        <v>0</v>
      </c>
      <c r="X86" s="3">
        <f t="shared" si="13"/>
        <v>1265625</v>
      </c>
      <c r="Y86" s="3">
        <f t="shared" si="14"/>
        <v>0</v>
      </c>
    </row>
    <row r="87">
      <c r="A87" s="1">
        <v>1.588125432548E12</v>
      </c>
      <c r="B87" s="1">
        <v>98.0</v>
      </c>
      <c r="C87" s="1">
        <v>387.0</v>
      </c>
      <c r="D87" s="1">
        <v>750.0</v>
      </c>
      <c r="E87" s="1">
        <v>1039.0</v>
      </c>
      <c r="F87" s="1">
        <v>31.0</v>
      </c>
      <c r="I87" s="3">
        <f t="shared" si="3"/>
        <v>1</v>
      </c>
      <c r="J87" s="3">
        <f t="shared" si="4"/>
        <v>0</v>
      </c>
      <c r="K87" s="3">
        <f t="shared" si="5"/>
        <v>1</v>
      </c>
      <c r="L87" s="3">
        <f t="shared" si="6"/>
        <v>0</v>
      </c>
      <c r="N87" s="3">
        <f t="shared" si="7"/>
        <v>1148.387097</v>
      </c>
      <c r="O87" s="3">
        <f t="shared" si="8"/>
        <v>3251.612903</v>
      </c>
      <c r="P87" s="3">
        <f t="shared" si="9"/>
        <v>356</v>
      </c>
      <c r="Q87" s="3">
        <f t="shared" si="10"/>
        <v>1008</v>
      </c>
      <c r="R87" s="3">
        <f t="shared" ref="R87:S87" si="99">P87^2</f>
        <v>126736</v>
      </c>
      <c r="S87" s="3">
        <f t="shared" si="99"/>
        <v>1016064</v>
      </c>
      <c r="T87" s="3">
        <f t="shared" si="16"/>
        <v>34.84881667</v>
      </c>
      <c r="V87" s="3">
        <f t="shared" si="12"/>
        <v>126736</v>
      </c>
      <c r="W87" s="3">
        <f t="shared" si="17"/>
        <v>0</v>
      </c>
      <c r="X87" s="3">
        <f t="shared" si="13"/>
        <v>1016064</v>
      </c>
      <c r="Y87" s="3">
        <f t="shared" si="14"/>
        <v>0</v>
      </c>
    </row>
    <row r="88">
      <c r="A88" s="1">
        <v>1.588125465305E12</v>
      </c>
      <c r="B88" s="1">
        <v>98.0</v>
      </c>
      <c r="C88" s="1">
        <v>207.0</v>
      </c>
      <c r="D88" s="1">
        <v>698.0</v>
      </c>
      <c r="E88" s="1">
        <v>807.0</v>
      </c>
      <c r="F88" s="1">
        <v>1059.0</v>
      </c>
      <c r="I88" s="3">
        <f t="shared" si="3"/>
        <v>0</v>
      </c>
      <c r="J88" s="3">
        <f t="shared" si="4"/>
        <v>1</v>
      </c>
      <c r="K88" s="3">
        <f t="shared" si="5"/>
        <v>0</v>
      </c>
      <c r="L88" s="3">
        <f t="shared" si="6"/>
        <v>1</v>
      </c>
      <c r="N88" s="3">
        <f t="shared" si="7"/>
        <v>-80.45325779</v>
      </c>
      <c r="O88" s="3">
        <f t="shared" si="8"/>
        <v>-23.79603399</v>
      </c>
      <c r="P88" s="3">
        <f t="shared" si="9"/>
        <v>-852</v>
      </c>
      <c r="Q88" s="3">
        <f t="shared" si="10"/>
        <v>-252</v>
      </c>
      <c r="R88" s="3">
        <f t="shared" ref="R88:S88" si="100">P88^2</f>
        <v>725904</v>
      </c>
      <c r="S88" s="3">
        <f t="shared" si="100"/>
        <v>63504</v>
      </c>
      <c r="T88" s="3">
        <f t="shared" si="16"/>
        <v>35.39476667</v>
      </c>
      <c r="V88" s="3">
        <f t="shared" si="12"/>
        <v>0</v>
      </c>
      <c r="W88" s="3">
        <f t="shared" si="17"/>
        <v>63504</v>
      </c>
      <c r="X88" s="3">
        <f t="shared" si="13"/>
        <v>0</v>
      </c>
      <c r="Y88" s="3">
        <f t="shared" si="14"/>
        <v>63504</v>
      </c>
    </row>
    <row r="89">
      <c r="A89" s="1">
        <v>1.588125487964E12</v>
      </c>
      <c r="B89" s="1">
        <v>98.0</v>
      </c>
      <c r="C89" s="1">
        <v>247.0</v>
      </c>
      <c r="D89" s="1">
        <v>479.0</v>
      </c>
      <c r="E89" s="1">
        <v>628.0</v>
      </c>
      <c r="F89" s="1">
        <v>1480.0</v>
      </c>
      <c r="I89" s="3">
        <f t="shared" si="3"/>
        <v>0</v>
      </c>
      <c r="J89" s="3">
        <f t="shared" si="4"/>
        <v>1</v>
      </c>
      <c r="K89" s="3">
        <f t="shared" si="5"/>
        <v>0</v>
      </c>
      <c r="L89" s="3">
        <f t="shared" si="6"/>
        <v>1</v>
      </c>
      <c r="N89" s="3">
        <f t="shared" si="7"/>
        <v>-83.31081081</v>
      </c>
      <c r="O89" s="3">
        <f t="shared" si="8"/>
        <v>-57.56756757</v>
      </c>
      <c r="P89" s="3">
        <f t="shared" si="9"/>
        <v>-1233</v>
      </c>
      <c r="Q89" s="3">
        <f t="shared" si="10"/>
        <v>-852</v>
      </c>
      <c r="R89" s="3">
        <f t="shared" ref="R89:S89" si="101">P89^2</f>
        <v>1520289</v>
      </c>
      <c r="S89" s="3">
        <f t="shared" si="101"/>
        <v>725904</v>
      </c>
      <c r="T89" s="3">
        <f t="shared" si="16"/>
        <v>35.77241667</v>
      </c>
      <c r="V89" s="3">
        <f t="shared" si="12"/>
        <v>0</v>
      </c>
      <c r="W89" s="3">
        <f t="shared" si="17"/>
        <v>725904</v>
      </c>
      <c r="X89" s="3">
        <f t="shared" si="13"/>
        <v>0</v>
      </c>
      <c r="Y89" s="3">
        <f t="shared" si="14"/>
        <v>725904</v>
      </c>
    </row>
    <row r="90">
      <c r="A90" s="1">
        <v>1.58812550842E12</v>
      </c>
      <c r="B90" s="1">
        <v>98.0</v>
      </c>
      <c r="C90" s="1">
        <v>105.0</v>
      </c>
      <c r="D90" s="1">
        <v>621.0</v>
      </c>
      <c r="E90" s="1">
        <v>628.0</v>
      </c>
      <c r="F90" s="1">
        <v>269.0</v>
      </c>
      <c r="I90" s="3">
        <f t="shared" si="3"/>
        <v>0</v>
      </c>
      <c r="J90" s="3">
        <f t="shared" si="4"/>
        <v>1</v>
      </c>
      <c r="K90" s="3">
        <f t="shared" si="5"/>
        <v>1</v>
      </c>
      <c r="L90" s="3">
        <f t="shared" si="6"/>
        <v>0</v>
      </c>
      <c r="N90" s="3">
        <f t="shared" si="7"/>
        <v>-60.96654275</v>
      </c>
      <c r="O90" s="3">
        <f t="shared" si="8"/>
        <v>133.4572491</v>
      </c>
      <c r="P90" s="3">
        <f t="shared" si="9"/>
        <v>-164</v>
      </c>
      <c r="Q90" s="3">
        <f t="shared" si="10"/>
        <v>359</v>
      </c>
      <c r="R90" s="3">
        <f t="shared" ref="R90:S90" si="102">P90^2</f>
        <v>26896</v>
      </c>
      <c r="S90" s="3">
        <f t="shared" si="102"/>
        <v>128881</v>
      </c>
      <c r="T90" s="3">
        <f t="shared" si="16"/>
        <v>36.11335</v>
      </c>
      <c r="V90" s="3">
        <f t="shared" si="12"/>
        <v>0</v>
      </c>
      <c r="W90" s="3">
        <f t="shared" si="17"/>
        <v>0</v>
      </c>
      <c r="X90" s="3">
        <f t="shared" si="13"/>
        <v>128881</v>
      </c>
      <c r="Y90" s="3">
        <f t="shared" si="14"/>
        <v>0</v>
      </c>
    </row>
    <row r="91">
      <c r="A91" s="1">
        <v>1.588125531455E12</v>
      </c>
      <c r="B91" s="1">
        <v>98.0</v>
      </c>
      <c r="C91" s="1">
        <v>105.0</v>
      </c>
      <c r="D91" s="1">
        <v>628.0</v>
      </c>
      <c r="E91" s="1">
        <v>635.0</v>
      </c>
      <c r="F91" s="1">
        <v>97.0</v>
      </c>
      <c r="I91" s="3">
        <f t="shared" si="3"/>
        <v>1</v>
      </c>
      <c r="J91" s="3">
        <f t="shared" si="4"/>
        <v>0</v>
      </c>
      <c r="K91" s="3">
        <f t="shared" si="5"/>
        <v>1</v>
      </c>
      <c r="L91" s="3">
        <f t="shared" si="6"/>
        <v>0</v>
      </c>
      <c r="N91" s="3">
        <f t="shared" si="7"/>
        <v>8.24742268</v>
      </c>
      <c r="O91" s="3">
        <f t="shared" si="8"/>
        <v>554.6391753</v>
      </c>
      <c r="P91" s="3">
        <f t="shared" si="9"/>
        <v>8</v>
      </c>
      <c r="Q91" s="3">
        <f t="shared" si="10"/>
        <v>538</v>
      </c>
      <c r="R91" s="3">
        <f t="shared" ref="R91:S91" si="103">P91^2</f>
        <v>64</v>
      </c>
      <c r="S91" s="3">
        <f t="shared" si="103"/>
        <v>289444</v>
      </c>
      <c r="T91" s="3">
        <f t="shared" si="16"/>
        <v>36.49726667</v>
      </c>
      <c r="V91" s="3">
        <f t="shared" si="12"/>
        <v>64</v>
      </c>
      <c r="W91" s="3">
        <f t="shared" si="17"/>
        <v>0</v>
      </c>
      <c r="X91" s="3">
        <f t="shared" si="13"/>
        <v>289444</v>
      </c>
      <c r="Y91" s="3">
        <f t="shared" si="14"/>
        <v>0</v>
      </c>
    </row>
    <row r="92">
      <c r="A92" s="1">
        <v>1.588125554077E12</v>
      </c>
      <c r="B92" s="1">
        <v>98.0</v>
      </c>
      <c r="C92" s="1">
        <v>100.0</v>
      </c>
      <c r="D92" s="1">
        <v>465.0</v>
      </c>
      <c r="E92" s="1">
        <v>467.0</v>
      </c>
      <c r="F92" s="1">
        <v>30.0</v>
      </c>
      <c r="I92" s="3">
        <f t="shared" si="3"/>
        <v>1</v>
      </c>
      <c r="J92" s="3">
        <f t="shared" si="4"/>
        <v>0</v>
      </c>
      <c r="K92" s="3">
        <f t="shared" si="5"/>
        <v>1</v>
      </c>
      <c r="L92" s="3">
        <f t="shared" si="6"/>
        <v>0</v>
      </c>
      <c r="N92" s="3">
        <f t="shared" si="7"/>
        <v>233.3333333</v>
      </c>
      <c r="O92" s="3">
        <f t="shared" si="8"/>
        <v>1456.666667</v>
      </c>
      <c r="P92" s="3">
        <f t="shared" si="9"/>
        <v>70</v>
      </c>
      <c r="Q92" s="3">
        <f t="shared" si="10"/>
        <v>437</v>
      </c>
      <c r="R92" s="3">
        <f t="shared" ref="R92:S92" si="104">P92^2</f>
        <v>4900</v>
      </c>
      <c r="S92" s="3">
        <f t="shared" si="104"/>
        <v>190969</v>
      </c>
      <c r="T92" s="3">
        <f t="shared" si="16"/>
        <v>36.8743</v>
      </c>
      <c r="V92" s="3">
        <f t="shared" si="12"/>
        <v>4900</v>
      </c>
      <c r="W92" s="3">
        <f t="shared" si="17"/>
        <v>0</v>
      </c>
      <c r="X92" s="3">
        <f t="shared" si="13"/>
        <v>190969</v>
      </c>
      <c r="Y92" s="3">
        <f t="shared" si="14"/>
        <v>0</v>
      </c>
    </row>
    <row r="93">
      <c r="A93" s="1">
        <v>1.588125579782E12</v>
      </c>
      <c r="B93" s="1">
        <v>98.0</v>
      </c>
      <c r="C93" s="1">
        <v>115.0</v>
      </c>
      <c r="D93" s="1">
        <v>988.0</v>
      </c>
      <c r="E93" s="1">
        <v>1005.0</v>
      </c>
      <c r="F93" s="1">
        <v>295.0</v>
      </c>
      <c r="I93" s="3">
        <f t="shared" si="3"/>
        <v>0</v>
      </c>
      <c r="J93" s="3">
        <f t="shared" si="4"/>
        <v>1</v>
      </c>
      <c r="K93" s="3">
        <f t="shared" si="5"/>
        <v>1</v>
      </c>
      <c r="L93" s="3">
        <f t="shared" si="6"/>
        <v>0</v>
      </c>
      <c r="N93" s="3">
        <f t="shared" si="7"/>
        <v>-61.01694915</v>
      </c>
      <c r="O93" s="3">
        <f t="shared" si="8"/>
        <v>240.6779661</v>
      </c>
      <c r="P93" s="3">
        <f t="shared" si="9"/>
        <v>-180</v>
      </c>
      <c r="Q93" s="3">
        <f t="shared" si="10"/>
        <v>710</v>
      </c>
      <c r="R93" s="3">
        <f t="shared" ref="R93:S93" si="105">P93^2</f>
        <v>32400</v>
      </c>
      <c r="S93" s="3">
        <f t="shared" si="105"/>
        <v>504100</v>
      </c>
      <c r="T93" s="3">
        <f t="shared" si="16"/>
        <v>37.30271667</v>
      </c>
      <c r="V93" s="3">
        <f t="shared" si="12"/>
        <v>0</v>
      </c>
      <c r="W93" s="3">
        <f t="shared" si="17"/>
        <v>0</v>
      </c>
      <c r="X93" s="3">
        <f t="shared" si="13"/>
        <v>504100</v>
      </c>
      <c r="Y93" s="3">
        <f t="shared" si="14"/>
        <v>0</v>
      </c>
    </row>
    <row r="94">
      <c r="A94" s="1">
        <v>1.588125604367E12</v>
      </c>
      <c r="B94" s="1">
        <v>98.0</v>
      </c>
      <c r="C94" s="1">
        <v>115.0</v>
      </c>
      <c r="D94" s="1">
        <v>668.0</v>
      </c>
      <c r="E94" s="1">
        <v>685.0</v>
      </c>
      <c r="F94" s="1">
        <v>210.0</v>
      </c>
      <c r="I94" s="3">
        <f t="shared" si="3"/>
        <v>0</v>
      </c>
      <c r="J94" s="3">
        <f t="shared" si="4"/>
        <v>1</v>
      </c>
      <c r="K94" s="3">
        <f t="shared" si="5"/>
        <v>1</v>
      </c>
      <c r="L94" s="3">
        <f t="shared" si="6"/>
        <v>0</v>
      </c>
      <c r="N94" s="3">
        <f t="shared" si="7"/>
        <v>-45.23809524</v>
      </c>
      <c r="O94" s="3">
        <f t="shared" si="8"/>
        <v>226.1904762</v>
      </c>
      <c r="P94" s="3">
        <f t="shared" si="9"/>
        <v>-95</v>
      </c>
      <c r="Q94" s="3">
        <f t="shared" si="10"/>
        <v>475</v>
      </c>
      <c r="R94" s="3">
        <f t="shared" ref="R94:S94" si="106">P94^2</f>
        <v>9025</v>
      </c>
      <c r="S94" s="3">
        <f t="shared" si="106"/>
        <v>225625</v>
      </c>
      <c r="T94" s="3">
        <f t="shared" si="16"/>
        <v>37.71246667</v>
      </c>
      <c r="V94" s="3">
        <f t="shared" si="12"/>
        <v>0</v>
      </c>
      <c r="W94" s="3">
        <f t="shared" si="17"/>
        <v>0</v>
      </c>
      <c r="X94" s="3">
        <f t="shared" si="13"/>
        <v>225625</v>
      </c>
      <c r="Y94" s="3">
        <f t="shared" si="14"/>
        <v>0</v>
      </c>
    </row>
    <row r="95">
      <c r="A95" s="1">
        <v>1.588125632978E12</v>
      </c>
      <c r="B95" s="1">
        <v>98.0</v>
      </c>
      <c r="C95" s="1">
        <v>243.0</v>
      </c>
      <c r="D95" s="1">
        <v>768.0</v>
      </c>
      <c r="E95" s="1">
        <v>913.0</v>
      </c>
      <c r="F95" s="1">
        <v>166.0</v>
      </c>
      <c r="I95" s="3">
        <f t="shared" si="3"/>
        <v>1</v>
      </c>
      <c r="J95" s="3">
        <f t="shared" si="4"/>
        <v>0</v>
      </c>
      <c r="K95" s="3">
        <f t="shared" si="5"/>
        <v>1</v>
      </c>
      <c r="L95" s="3">
        <f t="shared" si="6"/>
        <v>0</v>
      </c>
      <c r="N95" s="3">
        <f t="shared" si="7"/>
        <v>46.38554217</v>
      </c>
      <c r="O95" s="3">
        <f t="shared" si="8"/>
        <v>450</v>
      </c>
      <c r="P95" s="3">
        <f t="shared" si="9"/>
        <v>77</v>
      </c>
      <c r="Q95" s="3">
        <f t="shared" si="10"/>
        <v>747</v>
      </c>
      <c r="R95" s="3">
        <f t="shared" ref="R95:S95" si="107">P95^2</f>
        <v>5929</v>
      </c>
      <c r="S95" s="3">
        <f t="shared" si="107"/>
        <v>558009</v>
      </c>
      <c r="T95" s="3">
        <f t="shared" si="16"/>
        <v>38.18931667</v>
      </c>
      <c r="V95" s="3">
        <f t="shared" si="12"/>
        <v>5929</v>
      </c>
      <c r="W95" s="3">
        <f t="shared" si="17"/>
        <v>0</v>
      </c>
      <c r="X95" s="3">
        <f t="shared" si="13"/>
        <v>558009</v>
      </c>
      <c r="Y95" s="3">
        <f t="shared" si="14"/>
        <v>0</v>
      </c>
    </row>
    <row r="96">
      <c r="A96" s="1">
        <v>1.588125652842E12</v>
      </c>
      <c r="B96" s="1">
        <v>98.0</v>
      </c>
      <c r="C96" s="1">
        <v>111.0</v>
      </c>
      <c r="D96" s="1">
        <v>501.0</v>
      </c>
      <c r="E96" s="1">
        <v>514.0</v>
      </c>
      <c r="F96" s="1">
        <v>24.0</v>
      </c>
      <c r="I96" s="3">
        <f t="shared" si="3"/>
        <v>1</v>
      </c>
      <c r="J96" s="3">
        <f t="shared" si="4"/>
        <v>0</v>
      </c>
      <c r="K96" s="3">
        <f t="shared" si="5"/>
        <v>1</v>
      </c>
      <c r="L96" s="3">
        <f t="shared" si="6"/>
        <v>0</v>
      </c>
      <c r="N96" s="3">
        <f t="shared" si="7"/>
        <v>362.5</v>
      </c>
      <c r="O96" s="3">
        <f t="shared" si="8"/>
        <v>2041.666667</v>
      </c>
      <c r="P96" s="3">
        <f t="shared" si="9"/>
        <v>87</v>
      </c>
      <c r="Q96" s="3">
        <f t="shared" si="10"/>
        <v>490</v>
      </c>
      <c r="R96" s="3">
        <f t="shared" ref="R96:S96" si="108">P96^2</f>
        <v>7569</v>
      </c>
      <c r="S96" s="3">
        <f t="shared" si="108"/>
        <v>240100</v>
      </c>
      <c r="T96" s="3">
        <f t="shared" si="16"/>
        <v>38.52038333</v>
      </c>
      <c r="V96" s="3">
        <f t="shared" si="12"/>
        <v>7569</v>
      </c>
      <c r="W96" s="3">
        <f t="shared" si="17"/>
        <v>0</v>
      </c>
      <c r="X96" s="3">
        <f t="shared" si="13"/>
        <v>240100</v>
      </c>
      <c r="Y96" s="3">
        <f t="shared" si="14"/>
        <v>0</v>
      </c>
    </row>
    <row r="97">
      <c r="A97" s="1">
        <v>1.58812568099E12</v>
      </c>
      <c r="B97" s="1">
        <v>98.0</v>
      </c>
      <c r="C97" s="1">
        <v>111.0</v>
      </c>
      <c r="D97" s="1">
        <v>520.0</v>
      </c>
      <c r="E97" s="1">
        <v>533.0</v>
      </c>
      <c r="F97" s="1">
        <v>195.0</v>
      </c>
      <c r="I97" s="3">
        <f t="shared" si="3"/>
        <v>0</v>
      </c>
      <c r="J97" s="3">
        <f t="shared" si="4"/>
        <v>1</v>
      </c>
      <c r="K97" s="3">
        <f t="shared" si="5"/>
        <v>1</v>
      </c>
      <c r="L97" s="3">
        <f t="shared" si="6"/>
        <v>0</v>
      </c>
      <c r="N97" s="3">
        <f t="shared" si="7"/>
        <v>-43.07692308</v>
      </c>
      <c r="O97" s="3">
        <f t="shared" si="8"/>
        <v>173.3333333</v>
      </c>
      <c r="P97" s="3">
        <f t="shared" si="9"/>
        <v>-84</v>
      </c>
      <c r="Q97" s="3">
        <f t="shared" si="10"/>
        <v>338</v>
      </c>
      <c r="R97" s="3">
        <f t="shared" ref="R97:S97" si="109">P97^2</f>
        <v>7056</v>
      </c>
      <c r="S97" s="3">
        <f t="shared" si="109"/>
        <v>114244</v>
      </c>
      <c r="T97" s="3">
        <f t="shared" si="16"/>
        <v>38.98951667</v>
      </c>
      <c r="V97" s="3">
        <f t="shared" si="12"/>
        <v>0</v>
      </c>
      <c r="W97" s="3">
        <f t="shared" si="17"/>
        <v>0</v>
      </c>
      <c r="X97" s="3">
        <f t="shared" si="13"/>
        <v>114244</v>
      </c>
      <c r="Y97" s="3">
        <f t="shared" si="14"/>
        <v>0</v>
      </c>
    </row>
    <row r="98">
      <c r="A98" s="1">
        <v>1.588125705033E12</v>
      </c>
      <c r="B98" s="1">
        <v>98.0</v>
      </c>
      <c r="C98" s="1">
        <v>105.0</v>
      </c>
      <c r="D98" s="1">
        <v>478.0</v>
      </c>
      <c r="E98" s="1">
        <v>485.0</v>
      </c>
      <c r="F98" s="1">
        <v>26.0</v>
      </c>
      <c r="I98" s="3">
        <f t="shared" si="3"/>
        <v>1</v>
      </c>
      <c r="J98" s="3">
        <f t="shared" si="4"/>
        <v>0</v>
      </c>
      <c r="K98" s="3">
        <f t="shared" si="5"/>
        <v>1</v>
      </c>
      <c r="L98" s="3">
        <f t="shared" si="6"/>
        <v>0</v>
      </c>
      <c r="N98" s="3">
        <f t="shared" si="7"/>
        <v>303.8461538</v>
      </c>
      <c r="O98" s="3">
        <f t="shared" si="8"/>
        <v>1765.384615</v>
      </c>
      <c r="P98" s="3">
        <f t="shared" si="9"/>
        <v>79</v>
      </c>
      <c r="Q98" s="3">
        <f t="shared" si="10"/>
        <v>459</v>
      </c>
      <c r="R98" s="3">
        <f t="shared" ref="R98:S98" si="110">P98^2</f>
        <v>6241</v>
      </c>
      <c r="S98" s="3">
        <f t="shared" si="110"/>
        <v>210681</v>
      </c>
      <c r="T98" s="3">
        <f t="shared" si="16"/>
        <v>39.39023333</v>
      </c>
      <c r="V98" s="3">
        <f t="shared" si="12"/>
        <v>6241</v>
      </c>
      <c r="W98" s="3">
        <f t="shared" si="17"/>
        <v>0</v>
      </c>
      <c r="X98" s="3">
        <f t="shared" si="13"/>
        <v>210681</v>
      </c>
      <c r="Y98" s="3">
        <f t="shared" si="14"/>
        <v>0</v>
      </c>
    </row>
    <row r="99">
      <c r="A99" s="1">
        <v>1.58812583678E12</v>
      </c>
      <c r="B99" s="1">
        <v>62.0</v>
      </c>
      <c r="C99" s="1">
        <v>1675.0</v>
      </c>
      <c r="D99" s="1">
        <v>809.0</v>
      </c>
      <c r="E99" s="1">
        <v>2422.0</v>
      </c>
      <c r="F99" s="1">
        <v>7999.0</v>
      </c>
      <c r="I99" s="3">
        <f t="shared" si="3"/>
        <v>0</v>
      </c>
      <c r="J99" s="3">
        <f t="shared" si="4"/>
        <v>1</v>
      </c>
      <c r="K99" s="3">
        <f t="shared" si="5"/>
        <v>0</v>
      </c>
      <c r="L99" s="3">
        <f t="shared" si="6"/>
        <v>1</v>
      </c>
      <c r="N99" s="3">
        <f t="shared" si="7"/>
        <v>-79.05988249</v>
      </c>
      <c r="O99" s="3">
        <f t="shared" si="8"/>
        <v>-69.72121515</v>
      </c>
      <c r="P99" s="3">
        <f t="shared" si="9"/>
        <v>-6324</v>
      </c>
      <c r="Q99" s="3">
        <f t="shared" si="10"/>
        <v>-5577</v>
      </c>
      <c r="R99" s="3">
        <f t="shared" ref="R99:S99" si="111">P99^2</f>
        <v>39992976</v>
      </c>
      <c r="S99" s="3">
        <f t="shared" si="111"/>
        <v>31102929</v>
      </c>
      <c r="T99" s="3">
        <f t="shared" si="16"/>
        <v>41.58601667</v>
      </c>
      <c r="V99" s="3">
        <f t="shared" si="12"/>
        <v>0</v>
      </c>
      <c r="W99" s="3">
        <f t="shared" si="17"/>
        <v>31102929</v>
      </c>
      <c r="X99" s="3">
        <f t="shared" si="13"/>
        <v>0</v>
      </c>
      <c r="Y99" s="3">
        <f t="shared" si="14"/>
        <v>31102929</v>
      </c>
    </row>
    <row r="100">
      <c r="A100" s="1">
        <v>1.588125865236E12</v>
      </c>
      <c r="B100" s="1">
        <v>62.0</v>
      </c>
      <c r="C100" s="1">
        <v>266.0</v>
      </c>
      <c r="D100" s="1">
        <v>603.0</v>
      </c>
      <c r="E100" s="1">
        <v>807.0</v>
      </c>
      <c r="F100" s="1">
        <v>2043.0</v>
      </c>
      <c r="I100" s="3">
        <f t="shared" si="3"/>
        <v>0</v>
      </c>
      <c r="J100" s="3">
        <f t="shared" si="4"/>
        <v>1</v>
      </c>
      <c r="K100" s="3">
        <f t="shared" si="5"/>
        <v>0</v>
      </c>
      <c r="L100" s="3">
        <f t="shared" si="6"/>
        <v>1</v>
      </c>
      <c r="N100" s="3">
        <f t="shared" si="7"/>
        <v>-86.97993147</v>
      </c>
      <c r="O100" s="3">
        <f t="shared" si="8"/>
        <v>-60.49926579</v>
      </c>
      <c r="P100" s="3">
        <f t="shared" si="9"/>
        <v>-1777</v>
      </c>
      <c r="Q100" s="3">
        <f t="shared" si="10"/>
        <v>-1236</v>
      </c>
      <c r="R100" s="3">
        <f t="shared" ref="R100:S100" si="112">P100^2</f>
        <v>3157729</v>
      </c>
      <c r="S100" s="3">
        <f t="shared" si="112"/>
        <v>1527696</v>
      </c>
      <c r="T100" s="3">
        <f t="shared" si="16"/>
        <v>42.06028333</v>
      </c>
      <c r="V100" s="3">
        <f t="shared" si="12"/>
        <v>0</v>
      </c>
      <c r="W100" s="3">
        <f t="shared" si="17"/>
        <v>1527696</v>
      </c>
      <c r="X100" s="3">
        <f t="shared" si="13"/>
        <v>0</v>
      </c>
      <c r="Y100" s="3">
        <f t="shared" si="14"/>
        <v>1527696</v>
      </c>
    </row>
    <row r="101">
      <c r="A101" s="1">
        <v>1.588125891904E12</v>
      </c>
      <c r="B101" s="1">
        <v>62.0</v>
      </c>
      <c r="C101" s="1">
        <v>266.0</v>
      </c>
      <c r="D101" s="1">
        <v>687.0</v>
      </c>
      <c r="E101" s="1">
        <v>891.0</v>
      </c>
      <c r="F101" s="1">
        <v>58.0</v>
      </c>
      <c r="I101" s="3">
        <f t="shared" si="3"/>
        <v>1</v>
      </c>
      <c r="J101" s="3">
        <f t="shared" si="4"/>
        <v>0</v>
      </c>
      <c r="K101" s="3">
        <f t="shared" si="5"/>
        <v>1</v>
      </c>
      <c r="L101" s="3">
        <f t="shared" si="6"/>
        <v>0</v>
      </c>
      <c r="N101" s="3">
        <f t="shared" si="7"/>
        <v>358.6206897</v>
      </c>
      <c r="O101" s="3">
        <f t="shared" si="8"/>
        <v>1436.206897</v>
      </c>
      <c r="P101" s="3">
        <f t="shared" si="9"/>
        <v>208</v>
      </c>
      <c r="Q101" s="3">
        <f t="shared" si="10"/>
        <v>833</v>
      </c>
      <c r="R101" s="3">
        <f t="shared" ref="R101:S101" si="113">P101^2</f>
        <v>43264</v>
      </c>
      <c r="S101" s="3">
        <f t="shared" si="113"/>
        <v>693889</v>
      </c>
      <c r="T101" s="3">
        <f t="shared" si="16"/>
        <v>42.50475</v>
      </c>
      <c r="V101" s="3">
        <f t="shared" si="12"/>
        <v>43264</v>
      </c>
      <c r="W101" s="3">
        <f t="shared" si="17"/>
        <v>0</v>
      </c>
      <c r="X101" s="3">
        <f t="shared" si="13"/>
        <v>693889</v>
      </c>
      <c r="Y101" s="3">
        <f t="shared" si="14"/>
        <v>0</v>
      </c>
    </row>
    <row r="102">
      <c r="A102" s="1">
        <v>1.588125927049E12</v>
      </c>
      <c r="B102" s="1">
        <v>62.0</v>
      </c>
      <c r="C102" s="1">
        <v>112.0</v>
      </c>
      <c r="D102" s="1">
        <v>657.0</v>
      </c>
      <c r="E102" s="1">
        <v>707.0</v>
      </c>
      <c r="F102" s="1">
        <v>566.0</v>
      </c>
      <c r="I102" s="3">
        <f t="shared" si="3"/>
        <v>0</v>
      </c>
      <c r="J102" s="3">
        <f t="shared" si="4"/>
        <v>1</v>
      </c>
      <c r="K102" s="3">
        <f t="shared" si="5"/>
        <v>1</v>
      </c>
      <c r="L102" s="3">
        <f t="shared" si="6"/>
        <v>0</v>
      </c>
      <c r="N102" s="3">
        <f t="shared" si="7"/>
        <v>-80.21201413</v>
      </c>
      <c r="O102" s="3">
        <f t="shared" si="8"/>
        <v>24.91166078</v>
      </c>
      <c r="P102" s="3">
        <f t="shared" si="9"/>
        <v>-454</v>
      </c>
      <c r="Q102" s="3">
        <f t="shared" si="10"/>
        <v>141</v>
      </c>
      <c r="R102" s="3">
        <f t="shared" ref="R102:S102" si="114">P102^2</f>
        <v>206116</v>
      </c>
      <c r="S102" s="3">
        <f t="shared" si="114"/>
        <v>19881</v>
      </c>
      <c r="T102" s="3">
        <f t="shared" si="16"/>
        <v>43.0905</v>
      </c>
      <c r="V102" s="3">
        <f t="shared" si="12"/>
        <v>0</v>
      </c>
      <c r="W102" s="3">
        <f t="shared" si="17"/>
        <v>0</v>
      </c>
      <c r="X102" s="3">
        <f t="shared" si="13"/>
        <v>19881</v>
      </c>
      <c r="Y102" s="3">
        <f t="shared" si="14"/>
        <v>0</v>
      </c>
    </row>
    <row r="103">
      <c r="A103" s="1">
        <v>1.588125953944E12</v>
      </c>
      <c r="B103" s="1">
        <v>62.0</v>
      </c>
      <c r="C103" s="1">
        <v>188.0</v>
      </c>
      <c r="D103" s="1">
        <v>478.0</v>
      </c>
      <c r="E103" s="1">
        <v>604.0</v>
      </c>
      <c r="F103" s="1">
        <v>1320.0</v>
      </c>
      <c r="I103" s="3">
        <f t="shared" si="3"/>
        <v>0</v>
      </c>
      <c r="J103" s="3">
        <f t="shared" si="4"/>
        <v>1</v>
      </c>
      <c r="K103" s="3">
        <f t="shared" si="5"/>
        <v>0</v>
      </c>
      <c r="L103" s="3">
        <f t="shared" si="6"/>
        <v>1</v>
      </c>
      <c r="N103" s="3">
        <f t="shared" si="7"/>
        <v>-85.75757576</v>
      </c>
      <c r="O103" s="3">
        <f t="shared" si="8"/>
        <v>-54.24242424</v>
      </c>
      <c r="P103" s="3">
        <f t="shared" si="9"/>
        <v>-1132</v>
      </c>
      <c r="Q103" s="3">
        <f t="shared" si="10"/>
        <v>-716</v>
      </c>
      <c r="R103" s="3">
        <f t="shared" ref="R103:S103" si="115">P103^2</f>
        <v>1281424</v>
      </c>
      <c r="S103" s="3">
        <f t="shared" si="115"/>
        <v>512656</v>
      </c>
      <c r="T103" s="3">
        <f t="shared" si="16"/>
        <v>43.53875</v>
      </c>
      <c r="V103" s="3">
        <f t="shared" si="12"/>
        <v>0</v>
      </c>
      <c r="W103" s="3">
        <f t="shared" si="17"/>
        <v>512656</v>
      </c>
      <c r="X103" s="3">
        <f t="shared" si="13"/>
        <v>0</v>
      </c>
      <c r="Y103" s="3">
        <f t="shared" si="14"/>
        <v>512656</v>
      </c>
    </row>
    <row r="104">
      <c r="A104" s="1">
        <v>1.588125988126E12</v>
      </c>
      <c r="B104" s="1">
        <v>62.0</v>
      </c>
      <c r="C104" s="1">
        <v>216.0</v>
      </c>
      <c r="D104" s="1">
        <v>391.0</v>
      </c>
      <c r="E104" s="1">
        <v>545.0</v>
      </c>
      <c r="F104" s="1">
        <v>38.0</v>
      </c>
      <c r="I104" s="3">
        <f t="shared" si="3"/>
        <v>1</v>
      </c>
      <c r="J104" s="3">
        <f t="shared" si="4"/>
        <v>0</v>
      </c>
      <c r="K104" s="3">
        <f t="shared" si="5"/>
        <v>1</v>
      </c>
      <c r="L104" s="3">
        <f t="shared" si="6"/>
        <v>0</v>
      </c>
      <c r="N104" s="3">
        <f t="shared" si="7"/>
        <v>468.4210526</v>
      </c>
      <c r="O104" s="3">
        <f t="shared" si="8"/>
        <v>1334.210526</v>
      </c>
      <c r="P104" s="3">
        <f t="shared" si="9"/>
        <v>178</v>
      </c>
      <c r="Q104" s="3">
        <f t="shared" si="10"/>
        <v>507</v>
      </c>
      <c r="R104" s="3">
        <f t="shared" ref="R104:S104" si="116">P104^2</f>
        <v>31684</v>
      </c>
      <c r="S104" s="3">
        <f t="shared" si="116"/>
        <v>257049</v>
      </c>
      <c r="T104" s="3">
        <f t="shared" si="16"/>
        <v>44.10845</v>
      </c>
      <c r="V104" s="3">
        <f t="shared" si="12"/>
        <v>31684</v>
      </c>
      <c r="W104" s="3">
        <f t="shared" si="17"/>
        <v>0</v>
      </c>
      <c r="X104" s="3">
        <f t="shared" si="13"/>
        <v>257049</v>
      </c>
      <c r="Y104" s="3">
        <f t="shared" si="14"/>
        <v>0</v>
      </c>
    </row>
    <row r="105">
      <c r="A105" s="1">
        <v>1.588126025535E12</v>
      </c>
      <c r="B105" s="1">
        <v>62.0</v>
      </c>
      <c r="C105" s="1">
        <v>303.0</v>
      </c>
      <c r="D105" s="1">
        <v>794.0</v>
      </c>
      <c r="E105" s="1">
        <v>1035.0</v>
      </c>
      <c r="F105" s="1">
        <v>28.0</v>
      </c>
      <c r="I105" s="3">
        <f t="shared" si="3"/>
        <v>1</v>
      </c>
      <c r="J105" s="3">
        <f t="shared" si="4"/>
        <v>0</v>
      </c>
      <c r="K105" s="3">
        <f t="shared" si="5"/>
        <v>1</v>
      </c>
      <c r="L105" s="3">
        <f t="shared" si="6"/>
        <v>0</v>
      </c>
      <c r="N105" s="3">
        <f t="shared" si="7"/>
        <v>982.1428571</v>
      </c>
      <c r="O105" s="3">
        <f t="shared" si="8"/>
        <v>3596.428571</v>
      </c>
      <c r="P105" s="3">
        <f t="shared" si="9"/>
        <v>275</v>
      </c>
      <c r="Q105" s="3">
        <f t="shared" si="10"/>
        <v>1007</v>
      </c>
      <c r="R105" s="3">
        <f t="shared" ref="R105:S105" si="117">P105^2</f>
        <v>75625</v>
      </c>
      <c r="S105" s="3">
        <f t="shared" si="117"/>
        <v>1014049</v>
      </c>
      <c r="T105" s="3">
        <f t="shared" si="16"/>
        <v>44.73193333</v>
      </c>
      <c r="V105" s="3">
        <f t="shared" si="12"/>
        <v>75625</v>
      </c>
      <c r="W105" s="3">
        <f t="shared" si="17"/>
        <v>0</v>
      </c>
      <c r="X105" s="3">
        <f t="shared" si="13"/>
        <v>1014049</v>
      </c>
      <c r="Y105" s="3">
        <f t="shared" si="14"/>
        <v>0</v>
      </c>
    </row>
    <row r="106">
      <c r="A106" s="1">
        <v>1.58812604861E12</v>
      </c>
      <c r="B106" s="1">
        <v>62.0</v>
      </c>
      <c r="C106" s="1">
        <v>77.0</v>
      </c>
      <c r="D106" s="1">
        <v>530.0</v>
      </c>
      <c r="E106" s="1">
        <v>545.0</v>
      </c>
      <c r="F106" s="1">
        <v>96.0</v>
      </c>
      <c r="I106" s="3">
        <f t="shared" si="3"/>
        <v>0</v>
      </c>
      <c r="J106" s="3">
        <f t="shared" si="4"/>
        <v>1</v>
      </c>
      <c r="K106" s="3">
        <f t="shared" si="5"/>
        <v>1</v>
      </c>
      <c r="L106" s="3">
        <f t="shared" si="6"/>
        <v>0</v>
      </c>
      <c r="N106" s="3">
        <f t="shared" si="7"/>
        <v>-19.79166667</v>
      </c>
      <c r="O106" s="3">
        <f t="shared" si="8"/>
        <v>467.7083333</v>
      </c>
      <c r="P106" s="3">
        <f t="shared" si="9"/>
        <v>-19</v>
      </c>
      <c r="Q106" s="3">
        <f t="shared" si="10"/>
        <v>449</v>
      </c>
      <c r="R106" s="3">
        <f t="shared" ref="R106:S106" si="118">P106^2</f>
        <v>361</v>
      </c>
      <c r="S106" s="3">
        <f t="shared" si="118"/>
        <v>201601</v>
      </c>
      <c r="T106" s="3">
        <f t="shared" si="16"/>
        <v>45.11651667</v>
      </c>
      <c r="V106" s="3">
        <f t="shared" si="12"/>
        <v>0</v>
      </c>
      <c r="W106" s="3">
        <f t="shared" si="17"/>
        <v>0</v>
      </c>
      <c r="X106" s="3">
        <f t="shared" si="13"/>
        <v>201601</v>
      </c>
      <c r="Y106" s="3">
        <f t="shared" si="14"/>
        <v>0</v>
      </c>
    </row>
    <row r="107">
      <c r="A107" s="1">
        <v>1.58812607469E12</v>
      </c>
      <c r="B107" s="1">
        <v>62.0</v>
      </c>
      <c r="C107" s="1">
        <v>114.0</v>
      </c>
      <c r="D107" s="1">
        <v>640.0</v>
      </c>
      <c r="E107" s="1">
        <v>692.0</v>
      </c>
      <c r="F107" s="1">
        <v>58.0</v>
      </c>
      <c r="I107" s="3">
        <f t="shared" si="3"/>
        <v>1</v>
      </c>
      <c r="J107" s="3">
        <f t="shared" si="4"/>
        <v>0</v>
      </c>
      <c r="K107" s="3">
        <f t="shared" si="5"/>
        <v>1</v>
      </c>
      <c r="L107" s="3">
        <f t="shared" si="6"/>
        <v>0</v>
      </c>
      <c r="N107" s="3">
        <f t="shared" si="7"/>
        <v>96.55172414</v>
      </c>
      <c r="O107" s="3">
        <f t="shared" si="8"/>
        <v>1093.103448</v>
      </c>
      <c r="P107" s="3">
        <f t="shared" si="9"/>
        <v>56</v>
      </c>
      <c r="Q107" s="3">
        <f t="shared" si="10"/>
        <v>634</v>
      </c>
      <c r="R107" s="3">
        <f t="shared" ref="R107:S107" si="119">P107^2</f>
        <v>3136</v>
      </c>
      <c r="S107" s="3">
        <f t="shared" si="119"/>
        <v>401956</v>
      </c>
      <c r="T107" s="3">
        <f t="shared" si="16"/>
        <v>45.55118333</v>
      </c>
      <c r="V107" s="3">
        <f t="shared" si="12"/>
        <v>3136</v>
      </c>
      <c r="W107" s="3">
        <f t="shared" si="17"/>
        <v>0</v>
      </c>
      <c r="X107" s="3">
        <f t="shared" si="13"/>
        <v>401956</v>
      </c>
      <c r="Y107" s="3">
        <f t="shared" si="14"/>
        <v>0</v>
      </c>
    </row>
    <row r="108">
      <c r="A108" s="1">
        <v>1.588126104136E12</v>
      </c>
      <c r="B108" s="1">
        <v>62.0</v>
      </c>
      <c r="C108" s="1">
        <v>114.0</v>
      </c>
      <c r="D108" s="1">
        <v>328.0</v>
      </c>
      <c r="E108" s="1">
        <v>380.0</v>
      </c>
      <c r="F108" s="1">
        <v>281.0</v>
      </c>
      <c r="I108" s="3">
        <f t="shared" si="3"/>
        <v>0</v>
      </c>
      <c r="J108" s="3">
        <f t="shared" si="4"/>
        <v>1</v>
      </c>
      <c r="K108" s="3">
        <f t="shared" si="5"/>
        <v>1</v>
      </c>
      <c r="L108" s="3">
        <f t="shared" si="6"/>
        <v>0</v>
      </c>
      <c r="N108" s="3">
        <f t="shared" si="7"/>
        <v>-59.43060498</v>
      </c>
      <c r="O108" s="3">
        <f t="shared" si="8"/>
        <v>35.23131673</v>
      </c>
      <c r="P108" s="3">
        <f t="shared" si="9"/>
        <v>-167</v>
      </c>
      <c r="Q108" s="3">
        <f t="shared" si="10"/>
        <v>99</v>
      </c>
      <c r="R108" s="3">
        <f t="shared" ref="R108:S108" si="120">P108^2</f>
        <v>27889</v>
      </c>
      <c r="S108" s="3">
        <f t="shared" si="120"/>
        <v>9801</v>
      </c>
      <c r="T108" s="3">
        <f t="shared" si="16"/>
        <v>46.04195</v>
      </c>
      <c r="V108" s="3">
        <f t="shared" si="12"/>
        <v>0</v>
      </c>
      <c r="W108" s="3">
        <f t="shared" si="17"/>
        <v>0</v>
      </c>
      <c r="X108" s="3">
        <f t="shared" si="13"/>
        <v>9801</v>
      </c>
      <c r="Y108" s="3">
        <f t="shared" si="14"/>
        <v>0</v>
      </c>
    </row>
    <row r="109">
      <c r="A109" s="1">
        <v>1.588126131392E12</v>
      </c>
      <c r="B109" s="1">
        <v>62.0</v>
      </c>
      <c r="C109" s="1">
        <v>65.0</v>
      </c>
      <c r="D109" s="1">
        <v>376.0</v>
      </c>
      <c r="E109" s="1">
        <v>379.0</v>
      </c>
      <c r="F109" s="1">
        <v>70.0</v>
      </c>
      <c r="I109" s="3">
        <f t="shared" si="3"/>
        <v>0</v>
      </c>
      <c r="J109" s="3">
        <f t="shared" si="4"/>
        <v>1</v>
      </c>
      <c r="K109" s="3">
        <f t="shared" si="5"/>
        <v>1</v>
      </c>
      <c r="L109" s="3">
        <f t="shared" si="6"/>
        <v>0</v>
      </c>
      <c r="N109" s="3">
        <f t="shared" si="7"/>
        <v>-7.142857143</v>
      </c>
      <c r="O109" s="3">
        <f t="shared" si="8"/>
        <v>441.4285714</v>
      </c>
      <c r="P109" s="3">
        <f t="shared" si="9"/>
        <v>-5</v>
      </c>
      <c r="Q109" s="3">
        <f t="shared" si="10"/>
        <v>309</v>
      </c>
      <c r="R109" s="3">
        <f t="shared" ref="R109:S109" si="121">P109^2</f>
        <v>25</v>
      </c>
      <c r="S109" s="3">
        <f t="shared" si="121"/>
        <v>95481</v>
      </c>
      <c r="T109" s="3">
        <f t="shared" si="16"/>
        <v>46.49621667</v>
      </c>
      <c r="V109" s="3">
        <f t="shared" si="12"/>
        <v>0</v>
      </c>
      <c r="W109" s="3">
        <f t="shared" si="17"/>
        <v>0</v>
      </c>
      <c r="X109" s="3">
        <f t="shared" si="13"/>
        <v>95481</v>
      </c>
      <c r="Y109" s="3">
        <f t="shared" si="14"/>
        <v>0</v>
      </c>
    </row>
    <row r="110">
      <c r="A110" s="1">
        <v>1.58812615684E12</v>
      </c>
      <c r="B110" s="1">
        <v>62.0</v>
      </c>
      <c r="C110" s="1">
        <v>72.0</v>
      </c>
      <c r="D110" s="1">
        <v>466.0</v>
      </c>
      <c r="E110" s="1">
        <v>476.0</v>
      </c>
      <c r="F110" s="1">
        <v>72.0</v>
      </c>
      <c r="I110" s="3">
        <f t="shared" si="3"/>
        <v>0</v>
      </c>
      <c r="J110" s="3">
        <f t="shared" si="4"/>
        <v>0</v>
      </c>
      <c r="K110" s="3">
        <f t="shared" si="5"/>
        <v>1</v>
      </c>
      <c r="L110" s="3">
        <f t="shared" si="6"/>
        <v>0</v>
      </c>
      <c r="N110" s="3">
        <f t="shared" si="7"/>
        <v>0</v>
      </c>
      <c r="O110" s="3">
        <f t="shared" si="8"/>
        <v>561.1111111</v>
      </c>
      <c r="P110" s="3">
        <f t="shared" si="9"/>
        <v>0</v>
      </c>
      <c r="Q110" s="3">
        <f t="shared" si="10"/>
        <v>404</v>
      </c>
      <c r="R110" s="3">
        <f t="shared" ref="R110:S110" si="122">P110^2</f>
        <v>0</v>
      </c>
      <c r="S110" s="3">
        <f t="shared" si="122"/>
        <v>163216</v>
      </c>
      <c r="T110" s="3">
        <f t="shared" si="16"/>
        <v>46.92035</v>
      </c>
      <c r="V110" s="3">
        <f t="shared" si="12"/>
        <v>0</v>
      </c>
      <c r="W110" s="3">
        <f t="shared" si="17"/>
        <v>0</v>
      </c>
      <c r="X110" s="3">
        <f t="shared" si="13"/>
        <v>163216</v>
      </c>
      <c r="Y110" s="3">
        <f t="shared" si="14"/>
        <v>0</v>
      </c>
    </row>
    <row r="111">
      <c r="A111" s="1">
        <v>1.588126173762E12</v>
      </c>
      <c r="B111" s="1">
        <v>62.0</v>
      </c>
      <c r="C111" s="1">
        <v>93.0</v>
      </c>
      <c r="D111" s="1">
        <v>447.0</v>
      </c>
      <c r="E111" s="1">
        <v>478.0</v>
      </c>
      <c r="F111" s="1">
        <v>83.0</v>
      </c>
      <c r="I111" s="3">
        <f t="shared" si="3"/>
        <v>1</v>
      </c>
      <c r="J111" s="3">
        <f t="shared" si="4"/>
        <v>0</v>
      </c>
      <c r="K111" s="3">
        <f t="shared" si="5"/>
        <v>1</v>
      </c>
      <c r="L111" s="3">
        <f t="shared" si="6"/>
        <v>0</v>
      </c>
      <c r="N111" s="3">
        <f t="shared" si="7"/>
        <v>12.04819277</v>
      </c>
      <c r="O111" s="3">
        <f t="shared" si="8"/>
        <v>475.9036145</v>
      </c>
      <c r="P111" s="3">
        <f t="shared" si="9"/>
        <v>10</v>
      </c>
      <c r="Q111" s="3">
        <f t="shared" si="10"/>
        <v>395</v>
      </c>
      <c r="R111" s="3">
        <f t="shared" ref="R111:S111" si="123">P111^2</f>
        <v>100</v>
      </c>
      <c r="S111" s="3">
        <f t="shared" si="123"/>
        <v>156025</v>
      </c>
      <c r="T111" s="3">
        <f t="shared" si="16"/>
        <v>47.20238333</v>
      </c>
      <c r="V111" s="3">
        <f t="shared" si="12"/>
        <v>100</v>
      </c>
      <c r="W111" s="3">
        <f t="shared" si="17"/>
        <v>0</v>
      </c>
      <c r="X111" s="3">
        <f t="shared" si="13"/>
        <v>156025</v>
      </c>
      <c r="Y111" s="3">
        <f t="shared" si="14"/>
        <v>0</v>
      </c>
    </row>
    <row r="112">
      <c r="A112" s="1">
        <v>1.58812619476E12</v>
      </c>
      <c r="B112" s="1">
        <v>62.0</v>
      </c>
      <c r="C112" s="1">
        <v>93.0</v>
      </c>
      <c r="D112" s="1">
        <v>487.0</v>
      </c>
      <c r="E112" s="1">
        <v>518.0</v>
      </c>
      <c r="F112" s="1">
        <v>30.0</v>
      </c>
      <c r="I112" s="3">
        <f t="shared" si="3"/>
        <v>1</v>
      </c>
      <c r="J112" s="3">
        <f t="shared" si="4"/>
        <v>0</v>
      </c>
      <c r="K112" s="3">
        <f t="shared" si="5"/>
        <v>1</v>
      </c>
      <c r="L112" s="3">
        <f t="shared" si="6"/>
        <v>0</v>
      </c>
      <c r="N112" s="3">
        <f t="shared" si="7"/>
        <v>210</v>
      </c>
      <c r="O112" s="3">
        <f t="shared" si="8"/>
        <v>1626.666667</v>
      </c>
      <c r="P112" s="3">
        <f t="shared" si="9"/>
        <v>63</v>
      </c>
      <c r="Q112" s="3">
        <f t="shared" si="10"/>
        <v>488</v>
      </c>
      <c r="R112" s="3">
        <f t="shared" ref="R112:S112" si="124">P112^2</f>
        <v>3969</v>
      </c>
      <c r="S112" s="3">
        <f t="shared" si="124"/>
        <v>238144</v>
      </c>
      <c r="T112" s="3">
        <f t="shared" si="16"/>
        <v>47.55235</v>
      </c>
      <c r="V112" s="3">
        <f t="shared" si="12"/>
        <v>3969</v>
      </c>
      <c r="W112" s="3">
        <f t="shared" si="17"/>
        <v>0</v>
      </c>
      <c r="X112" s="3">
        <f t="shared" si="13"/>
        <v>238144</v>
      </c>
      <c r="Y112" s="3">
        <f t="shared" si="14"/>
        <v>0</v>
      </c>
    </row>
    <row r="113">
      <c r="A113" s="1">
        <v>1.588126216506E12</v>
      </c>
      <c r="B113" s="1">
        <v>62.0</v>
      </c>
      <c r="C113" s="1">
        <v>67.0</v>
      </c>
      <c r="D113" s="1">
        <v>509.0</v>
      </c>
      <c r="E113" s="1">
        <v>514.0</v>
      </c>
      <c r="F113" s="1">
        <v>29.0</v>
      </c>
      <c r="I113" s="3">
        <f t="shared" si="3"/>
        <v>1</v>
      </c>
      <c r="J113" s="3">
        <f t="shared" si="4"/>
        <v>0</v>
      </c>
      <c r="K113" s="3">
        <f t="shared" si="5"/>
        <v>1</v>
      </c>
      <c r="L113" s="3">
        <f t="shared" si="6"/>
        <v>0</v>
      </c>
      <c r="N113" s="3">
        <f t="shared" si="7"/>
        <v>131.0344828</v>
      </c>
      <c r="O113" s="3">
        <f t="shared" si="8"/>
        <v>1672.413793</v>
      </c>
      <c r="P113" s="3">
        <f t="shared" si="9"/>
        <v>38</v>
      </c>
      <c r="Q113" s="3">
        <f t="shared" si="10"/>
        <v>485</v>
      </c>
      <c r="R113" s="3">
        <f t="shared" ref="R113:S113" si="125">P113^2</f>
        <v>1444</v>
      </c>
      <c r="S113" s="3">
        <f t="shared" si="125"/>
        <v>235225</v>
      </c>
      <c r="T113" s="3">
        <f t="shared" si="16"/>
        <v>47.91478333</v>
      </c>
      <c r="V113" s="3">
        <f t="shared" si="12"/>
        <v>1444</v>
      </c>
      <c r="W113" s="3">
        <f t="shared" si="17"/>
        <v>0</v>
      </c>
      <c r="X113" s="3">
        <f t="shared" si="13"/>
        <v>235225</v>
      </c>
      <c r="Y113" s="3">
        <f t="shared" si="14"/>
        <v>0</v>
      </c>
    </row>
    <row r="114">
      <c r="A114" s="1">
        <v>1.588126238192E12</v>
      </c>
      <c r="B114" s="1">
        <v>62.0</v>
      </c>
      <c r="C114" s="1">
        <v>110.0</v>
      </c>
      <c r="D114" s="1">
        <v>335.0</v>
      </c>
      <c r="E114" s="1">
        <v>383.0</v>
      </c>
      <c r="F114" s="1">
        <v>83.0</v>
      </c>
      <c r="I114" s="3">
        <f t="shared" si="3"/>
        <v>1</v>
      </c>
      <c r="J114" s="3">
        <f t="shared" si="4"/>
        <v>0</v>
      </c>
      <c r="K114" s="3">
        <f t="shared" si="5"/>
        <v>1</v>
      </c>
      <c r="L114" s="3">
        <f t="shared" si="6"/>
        <v>0</v>
      </c>
      <c r="N114" s="3">
        <f t="shared" si="7"/>
        <v>32.53012048</v>
      </c>
      <c r="O114" s="3">
        <f t="shared" si="8"/>
        <v>361.4457831</v>
      </c>
      <c r="P114" s="3">
        <f t="shared" si="9"/>
        <v>27</v>
      </c>
      <c r="Q114" s="3">
        <f t="shared" si="10"/>
        <v>300</v>
      </c>
      <c r="R114" s="3">
        <f t="shared" ref="R114:S114" si="126">P114^2</f>
        <v>729</v>
      </c>
      <c r="S114" s="3">
        <f t="shared" si="126"/>
        <v>90000</v>
      </c>
      <c r="T114" s="3">
        <f t="shared" si="16"/>
        <v>48.27621667</v>
      </c>
      <c r="V114" s="3">
        <f t="shared" si="12"/>
        <v>729</v>
      </c>
      <c r="W114" s="3">
        <f t="shared" si="17"/>
        <v>0</v>
      </c>
      <c r="X114" s="3">
        <f t="shared" si="13"/>
        <v>90000</v>
      </c>
      <c r="Y114" s="3">
        <f t="shared" si="14"/>
        <v>0</v>
      </c>
    </row>
    <row r="115">
      <c r="A115" s="1">
        <v>1.588126261233E12</v>
      </c>
      <c r="B115" s="1">
        <v>62.0</v>
      </c>
      <c r="C115" s="1">
        <v>110.0</v>
      </c>
      <c r="D115" s="1">
        <v>317.0</v>
      </c>
      <c r="E115" s="1">
        <v>365.0</v>
      </c>
      <c r="F115" s="1">
        <v>794.0</v>
      </c>
      <c r="I115" s="3">
        <f t="shared" si="3"/>
        <v>0</v>
      </c>
      <c r="J115" s="3">
        <f t="shared" si="4"/>
        <v>1</v>
      </c>
      <c r="K115" s="3">
        <f t="shared" si="5"/>
        <v>0</v>
      </c>
      <c r="L115" s="3">
        <f t="shared" si="6"/>
        <v>1</v>
      </c>
      <c r="N115" s="3">
        <f t="shared" si="7"/>
        <v>-86.14609572</v>
      </c>
      <c r="O115" s="3">
        <f t="shared" si="8"/>
        <v>-54.0302267</v>
      </c>
      <c r="P115" s="3">
        <f t="shared" si="9"/>
        <v>-684</v>
      </c>
      <c r="Q115" s="3">
        <f t="shared" si="10"/>
        <v>-429</v>
      </c>
      <c r="R115" s="3">
        <f t="shared" ref="R115:S115" si="127">P115^2</f>
        <v>467856</v>
      </c>
      <c r="S115" s="3">
        <f t="shared" si="127"/>
        <v>184041</v>
      </c>
      <c r="T115" s="3">
        <f t="shared" si="16"/>
        <v>48.66023333</v>
      </c>
      <c r="V115" s="3">
        <f t="shared" si="12"/>
        <v>0</v>
      </c>
      <c r="W115" s="3">
        <f t="shared" si="17"/>
        <v>184041</v>
      </c>
      <c r="X115" s="3">
        <f t="shared" si="13"/>
        <v>0</v>
      </c>
      <c r="Y115" s="3">
        <f t="shared" si="14"/>
        <v>184041</v>
      </c>
    </row>
    <row r="116">
      <c r="A116" s="1">
        <v>1.588126406226E12</v>
      </c>
      <c r="B116" s="1">
        <v>124.0</v>
      </c>
      <c r="C116" s="1">
        <v>2129.0</v>
      </c>
      <c r="D116" s="1">
        <v>565.0</v>
      </c>
      <c r="E116" s="1">
        <v>2570.0</v>
      </c>
      <c r="F116" s="1">
        <v>3936.0</v>
      </c>
      <c r="I116" s="3">
        <f t="shared" si="3"/>
        <v>0</v>
      </c>
      <c r="J116" s="3">
        <f t="shared" si="4"/>
        <v>1</v>
      </c>
      <c r="K116" s="3">
        <f t="shared" si="5"/>
        <v>0</v>
      </c>
      <c r="L116" s="3">
        <f t="shared" si="6"/>
        <v>1</v>
      </c>
      <c r="N116" s="3">
        <f t="shared" si="7"/>
        <v>-45.90955285</v>
      </c>
      <c r="O116" s="3">
        <f t="shared" si="8"/>
        <v>-34.70528455</v>
      </c>
      <c r="P116" s="3">
        <f t="shared" si="9"/>
        <v>-1807</v>
      </c>
      <c r="Q116" s="3">
        <f t="shared" si="10"/>
        <v>-1366</v>
      </c>
      <c r="R116" s="3">
        <f t="shared" ref="R116:S116" si="128">P116^2</f>
        <v>3265249</v>
      </c>
      <c r="S116" s="3">
        <f t="shared" si="128"/>
        <v>1865956</v>
      </c>
      <c r="T116" s="3">
        <f t="shared" si="16"/>
        <v>51.07678333</v>
      </c>
      <c r="V116" s="3">
        <f t="shared" si="12"/>
        <v>0</v>
      </c>
      <c r="W116" s="3">
        <f t="shared" si="17"/>
        <v>1865956</v>
      </c>
      <c r="X116" s="3">
        <f t="shared" si="13"/>
        <v>0</v>
      </c>
      <c r="Y116" s="3">
        <f t="shared" si="14"/>
        <v>1865956</v>
      </c>
    </row>
    <row r="117">
      <c r="A117" s="1">
        <v>1.588126459451E12</v>
      </c>
      <c r="B117" s="1">
        <v>124.0</v>
      </c>
      <c r="C117" s="1">
        <v>235.0</v>
      </c>
      <c r="D117" s="1">
        <v>133.0</v>
      </c>
      <c r="E117" s="1">
        <v>244.0</v>
      </c>
      <c r="F117" s="1">
        <v>519.0</v>
      </c>
      <c r="I117" s="3">
        <f t="shared" si="3"/>
        <v>0</v>
      </c>
      <c r="J117" s="3">
        <f t="shared" si="4"/>
        <v>1</v>
      </c>
      <c r="K117" s="3">
        <f t="shared" si="5"/>
        <v>0</v>
      </c>
      <c r="L117" s="3">
        <f t="shared" si="6"/>
        <v>1</v>
      </c>
      <c r="N117" s="3">
        <f t="shared" si="7"/>
        <v>-54.72061657</v>
      </c>
      <c r="O117" s="3">
        <f t="shared" si="8"/>
        <v>-52.98651252</v>
      </c>
      <c r="P117" s="3">
        <f t="shared" si="9"/>
        <v>-284</v>
      </c>
      <c r="Q117" s="3">
        <f t="shared" si="10"/>
        <v>-275</v>
      </c>
      <c r="R117" s="3">
        <f t="shared" ref="R117:S117" si="129">P117^2</f>
        <v>80656</v>
      </c>
      <c r="S117" s="3">
        <f t="shared" si="129"/>
        <v>75625</v>
      </c>
      <c r="T117" s="3">
        <f t="shared" si="16"/>
        <v>51.96386667</v>
      </c>
      <c r="V117" s="3">
        <f t="shared" si="12"/>
        <v>0</v>
      </c>
      <c r="W117" s="3">
        <f t="shared" si="17"/>
        <v>75625</v>
      </c>
      <c r="X117" s="3">
        <f t="shared" si="13"/>
        <v>0</v>
      </c>
      <c r="Y117" s="3">
        <f t="shared" si="14"/>
        <v>75625</v>
      </c>
    </row>
    <row r="118">
      <c r="A118" s="1">
        <v>1.588126477672E12</v>
      </c>
      <c r="B118" s="1">
        <v>124.0</v>
      </c>
      <c r="C118" s="1">
        <v>235.0</v>
      </c>
      <c r="D118" s="1">
        <v>129.0</v>
      </c>
      <c r="E118" s="1">
        <v>240.0</v>
      </c>
      <c r="F118" s="1">
        <v>117.0</v>
      </c>
      <c r="I118" s="3">
        <f t="shared" si="3"/>
        <v>1</v>
      </c>
      <c r="J118" s="3">
        <f t="shared" si="4"/>
        <v>0</v>
      </c>
      <c r="K118" s="3">
        <f t="shared" si="5"/>
        <v>1</v>
      </c>
      <c r="L118" s="3">
        <f t="shared" si="6"/>
        <v>0</v>
      </c>
      <c r="N118" s="3">
        <f t="shared" si="7"/>
        <v>100.8547009</v>
      </c>
      <c r="O118" s="3">
        <f t="shared" si="8"/>
        <v>105.1282051</v>
      </c>
      <c r="P118" s="3">
        <f t="shared" si="9"/>
        <v>118</v>
      </c>
      <c r="Q118" s="3">
        <f t="shared" si="10"/>
        <v>123</v>
      </c>
      <c r="R118" s="3">
        <f t="shared" ref="R118:S118" si="130">P118^2</f>
        <v>13924</v>
      </c>
      <c r="S118" s="3">
        <f t="shared" si="130"/>
        <v>15129</v>
      </c>
      <c r="T118" s="3">
        <f t="shared" si="16"/>
        <v>52.26755</v>
      </c>
      <c r="V118" s="3">
        <f t="shared" si="12"/>
        <v>13924</v>
      </c>
      <c r="W118" s="3">
        <f t="shared" si="17"/>
        <v>0</v>
      </c>
      <c r="X118" s="3">
        <f t="shared" si="13"/>
        <v>15129</v>
      </c>
      <c r="Y118" s="3">
        <f t="shared" si="14"/>
        <v>0</v>
      </c>
    </row>
    <row r="119">
      <c r="A119" s="1">
        <v>1.5881264961E12</v>
      </c>
      <c r="B119" s="1">
        <v>124.0</v>
      </c>
      <c r="C119" s="1">
        <v>165.0</v>
      </c>
      <c r="D119" s="1">
        <v>74.0</v>
      </c>
      <c r="E119" s="1">
        <v>115.0</v>
      </c>
      <c r="F119" s="1">
        <v>59.0</v>
      </c>
      <c r="I119" s="3">
        <f t="shared" si="3"/>
        <v>1</v>
      </c>
      <c r="J119" s="3">
        <f t="shared" si="4"/>
        <v>0</v>
      </c>
      <c r="K119" s="3">
        <f t="shared" si="5"/>
        <v>1</v>
      </c>
      <c r="L119" s="3">
        <f t="shared" si="6"/>
        <v>0</v>
      </c>
      <c r="N119" s="3">
        <f t="shared" si="7"/>
        <v>179.6610169</v>
      </c>
      <c r="O119" s="3">
        <f t="shared" si="8"/>
        <v>94.91525424</v>
      </c>
      <c r="P119" s="3">
        <f t="shared" si="9"/>
        <v>106</v>
      </c>
      <c r="Q119" s="3">
        <f t="shared" si="10"/>
        <v>56</v>
      </c>
      <c r="R119" s="3">
        <f t="shared" ref="R119:S119" si="131">P119^2</f>
        <v>11236</v>
      </c>
      <c r="S119" s="3">
        <f t="shared" si="131"/>
        <v>3136</v>
      </c>
      <c r="T119" s="3">
        <f t="shared" si="16"/>
        <v>52.57468333</v>
      </c>
      <c r="V119" s="3">
        <f t="shared" si="12"/>
        <v>11236</v>
      </c>
      <c r="W119" s="3">
        <f t="shared" si="17"/>
        <v>0</v>
      </c>
      <c r="X119" s="3">
        <f t="shared" si="13"/>
        <v>3136</v>
      </c>
      <c r="Y119" s="3">
        <f t="shared" si="14"/>
        <v>0</v>
      </c>
    </row>
    <row r="120">
      <c r="A120" s="1">
        <v>1.588126513593E12</v>
      </c>
      <c r="B120" s="1">
        <v>124.0</v>
      </c>
      <c r="C120" s="1">
        <v>165.0</v>
      </c>
      <c r="D120" s="1">
        <v>74.0</v>
      </c>
      <c r="E120" s="1">
        <v>115.0</v>
      </c>
      <c r="F120" s="1">
        <v>248.0</v>
      </c>
      <c r="I120" s="3">
        <f t="shared" si="3"/>
        <v>0</v>
      </c>
      <c r="J120" s="3">
        <f t="shared" si="4"/>
        <v>1</v>
      </c>
      <c r="K120" s="3">
        <f t="shared" si="5"/>
        <v>0</v>
      </c>
      <c r="L120" s="3">
        <f t="shared" si="6"/>
        <v>1</v>
      </c>
      <c r="N120" s="3">
        <f t="shared" si="7"/>
        <v>-33.46774194</v>
      </c>
      <c r="O120" s="3">
        <f t="shared" si="8"/>
        <v>-53.62903226</v>
      </c>
      <c r="P120" s="3">
        <f t="shared" si="9"/>
        <v>-83</v>
      </c>
      <c r="Q120" s="3">
        <f t="shared" si="10"/>
        <v>-133</v>
      </c>
      <c r="R120" s="3">
        <f t="shared" ref="R120:S120" si="132">P120^2</f>
        <v>6889</v>
      </c>
      <c r="S120" s="3">
        <f t="shared" si="132"/>
        <v>17689</v>
      </c>
      <c r="T120" s="3">
        <f t="shared" si="16"/>
        <v>52.86623333</v>
      </c>
      <c r="V120" s="3">
        <f t="shared" si="12"/>
        <v>0</v>
      </c>
      <c r="W120" s="3">
        <f t="shared" si="17"/>
        <v>17689</v>
      </c>
      <c r="X120" s="3">
        <f t="shared" si="13"/>
        <v>0</v>
      </c>
      <c r="Y120" s="3">
        <f t="shared" si="14"/>
        <v>17689</v>
      </c>
    </row>
    <row r="121">
      <c r="A121" s="1">
        <v>1.588126532037E12</v>
      </c>
      <c r="B121" s="1">
        <v>124.0</v>
      </c>
      <c r="C121" s="1">
        <v>243.0</v>
      </c>
      <c r="D121" s="1">
        <v>112.0</v>
      </c>
      <c r="E121" s="1">
        <v>231.0</v>
      </c>
      <c r="F121" s="1">
        <v>714.0</v>
      </c>
      <c r="I121" s="3">
        <f t="shared" si="3"/>
        <v>0</v>
      </c>
      <c r="J121" s="3">
        <f t="shared" si="4"/>
        <v>1</v>
      </c>
      <c r="K121" s="3">
        <f t="shared" si="5"/>
        <v>0</v>
      </c>
      <c r="L121" s="3">
        <f t="shared" si="6"/>
        <v>1</v>
      </c>
      <c r="N121" s="3">
        <f t="shared" si="7"/>
        <v>-65.96638655</v>
      </c>
      <c r="O121" s="3">
        <f t="shared" si="8"/>
        <v>-67.64705882</v>
      </c>
      <c r="P121" s="3">
        <f t="shared" si="9"/>
        <v>-471</v>
      </c>
      <c r="Q121" s="3">
        <f t="shared" si="10"/>
        <v>-483</v>
      </c>
      <c r="R121" s="3">
        <f t="shared" ref="R121:S121" si="133">P121^2</f>
        <v>221841</v>
      </c>
      <c r="S121" s="3">
        <f t="shared" si="133"/>
        <v>233289</v>
      </c>
      <c r="T121" s="3">
        <f t="shared" si="16"/>
        <v>53.17363333</v>
      </c>
      <c r="V121" s="3">
        <f t="shared" si="12"/>
        <v>0</v>
      </c>
      <c r="W121" s="3">
        <f t="shared" si="17"/>
        <v>233289</v>
      </c>
      <c r="X121" s="3">
        <f t="shared" si="13"/>
        <v>0</v>
      </c>
      <c r="Y121" s="3">
        <f t="shared" si="14"/>
        <v>233289</v>
      </c>
    </row>
    <row r="122">
      <c r="A122" s="1">
        <v>1.588126552852E12</v>
      </c>
      <c r="B122" s="1">
        <v>124.0</v>
      </c>
      <c r="C122" s="1">
        <v>146.0</v>
      </c>
      <c r="D122" s="1">
        <v>103.0</v>
      </c>
      <c r="E122" s="1">
        <v>125.0</v>
      </c>
      <c r="F122" s="1">
        <v>40.0</v>
      </c>
      <c r="I122" s="3">
        <f t="shared" si="3"/>
        <v>1</v>
      </c>
      <c r="J122" s="3">
        <f t="shared" si="4"/>
        <v>0</v>
      </c>
      <c r="K122" s="3">
        <f t="shared" si="5"/>
        <v>1</v>
      </c>
      <c r="L122" s="3">
        <f t="shared" si="6"/>
        <v>0</v>
      </c>
      <c r="N122" s="3">
        <f t="shared" si="7"/>
        <v>265</v>
      </c>
      <c r="O122" s="3">
        <f t="shared" si="8"/>
        <v>212.5</v>
      </c>
      <c r="P122" s="3">
        <f t="shared" si="9"/>
        <v>106</v>
      </c>
      <c r="Q122" s="3">
        <f t="shared" si="10"/>
        <v>85</v>
      </c>
      <c r="R122" s="3">
        <f t="shared" ref="R122:S122" si="134">P122^2</f>
        <v>11236</v>
      </c>
      <c r="S122" s="3">
        <f t="shared" si="134"/>
        <v>7225</v>
      </c>
      <c r="T122" s="3">
        <f t="shared" si="16"/>
        <v>53.52055</v>
      </c>
      <c r="V122" s="3">
        <f t="shared" si="12"/>
        <v>11236</v>
      </c>
      <c r="W122" s="3">
        <f t="shared" si="17"/>
        <v>0</v>
      </c>
      <c r="X122" s="3">
        <f t="shared" si="13"/>
        <v>7225</v>
      </c>
      <c r="Y122" s="3">
        <f t="shared" si="14"/>
        <v>0</v>
      </c>
    </row>
    <row r="123">
      <c r="A123" s="1">
        <v>1.588126570536E12</v>
      </c>
      <c r="B123" s="1">
        <v>124.0</v>
      </c>
      <c r="C123" s="1">
        <v>146.0</v>
      </c>
      <c r="D123" s="1">
        <v>102.0</v>
      </c>
      <c r="E123" s="1">
        <v>124.0</v>
      </c>
      <c r="F123" s="1">
        <v>84.0</v>
      </c>
      <c r="I123" s="3">
        <f t="shared" si="3"/>
        <v>1</v>
      </c>
      <c r="J123" s="3">
        <f t="shared" si="4"/>
        <v>0</v>
      </c>
      <c r="K123" s="3">
        <f t="shared" si="5"/>
        <v>1</v>
      </c>
      <c r="L123" s="3">
        <f t="shared" si="6"/>
        <v>0</v>
      </c>
      <c r="N123" s="3">
        <f t="shared" si="7"/>
        <v>73.80952381</v>
      </c>
      <c r="O123" s="3">
        <f t="shared" si="8"/>
        <v>47.61904762</v>
      </c>
      <c r="P123" s="3">
        <f t="shared" si="9"/>
        <v>62</v>
      </c>
      <c r="Q123" s="3">
        <f t="shared" si="10"/>
        <v>40</v>
      </c>
      <c r="R123" s="3">
        <f t="shared" ref="R123:S123" si="135">P123^2</f>
        <v>3844</v>
      </c>
      <c r="S123" s="3">
        <f t="shared" si="135"/>
        <v>1600</v>
      </c>
      <c r="T123" s="3">
        <f t="shared" si="16"/>
        <v>53.81528333</v>
      </c>
      <c r="V123" s="3">
        <f t="shared" si="12"/>
        <v>3844</v>
      </c>
      <c r="W123" s="3">
        <f t="shared" si="17"/>
        <v>0</v>
      </c>
      <c r="X123" s="3">
        <f t="shared" si="13"/>
        <v>1600</v>
      </c>
      <c r="Y123" s="3">
        <f t="shared" si="14"/>
        <v>0</v>
      </c>
    </row>
    <row r="124">
      <c r="A124" s="1">
        <v>1.588126590654E12</v>
      </c>
      <c r="B124" s="1">
        <v>124.0</v>
      </c>
      <c r="C124" s="1">
        <v>156.0</v>
      </c>
      <c r="D124" s="1">
        <v>121.0</v>
      </c>
      <c r="E124" s="1">
        <v>153.0</v>
      </c>
      <c r="F124" s="1">
        <v>44.0</v>
      </c>
      <c r="I124" s="3">
        <f t="shared" si="3"/>
        <v>1</v>
      </c>
      <c r="J124" s="3">
        <f t="shared" si="4"/>
        <v>0</v>
      </c>
      <c r="K124" s="3">
        <f t="shared" si="5"/>
        <v>1</v>
      </c>
      <c r="L124" s="3">
        <f t="shared" si="6"/>
        <v>0</v>
      </c>
      <c r="N124" s="3">
        <f t="shared" si="7"/>
        <v>254.5454545</v>
      </c>
      <c r="O124" s="3">
        <f t="shared" si="8"/>
        <v>247.7272727</v>
      </c>
      <c r="P124" s="3">
        <f t="shared" si="9"/>
        <v>112</v>
      </c>
      <c r="Q124" s="3">
        <f t="shared" si="10"/>
        <v>109</v>
      </c>
      <c r="R124" s="3">
        <f t="shared" ref="R124:S124" si="136">P124^2</f>
        <v>12544</v>
      </c>
      <c r="S124" s="3">
        <f t="shared" si="136"/>
        <v>11881</v>
      </c>
      <c r="T124" s="3">
        <f t="shared" si="16"/>
        <v>54.15058333</v>
      </c>
      <c r="V124" s="3">
        <f t="shared" si="12"/>
        <v>12544</v>
      </c>
      <c r="W124" s="3">
        <f t="shared" si="17"/>
        <v>0</v>
      </c>
      <c r="X124" s="3">
        <f t="shared" si="13"/>
        <v>11881</v>
      </c>
      <c r="Y124" s="3">
        <f t="shared" si="14"/>
        <v>0</v>
      </c>
    </row>
    <row r="125">
      <c r="A125" s="1">
        <v>1.588126609716E12</v>
      </c>
      <c r="B125" s="1">
        <v>124.0</v>
      </c>
      <c r="C125" s="1">
        <v>156.0</v>
      </c>
      <c r="D125" s="1">
        <v>84.0</v>
      </c>
      <c r="E125" s="1">
        <v>116.0</v>
      </c>
      <c r="F125" s="1">
        <v>307.0</v>
      </c>
      <c r="I125" s="3">
        <f t="shared" si="3"/>
        <v>0</v>
      </c>
      <c r="J125" s="3">
        <f t="shared" si="4"/>
        <v>1</v>
      </c>
      <c r="K125" s="3">
        <f t="shared" si="5"/>
        <v>0</v>
      </c>
      <c r="L125" s="3">
        <f t="shared" si="6"/>
        <v>1</v>
      </c>
      <c r="N125" s="3">
        <f t="shared" si="7"/>
        <v>-49.18566775</v>
      </c>
      <c r="O125" s="3">
        <f t="shared" si="8"/>
        <v>-62.21498371</v>
      </c>
      <c r="P125" s="3">
        <f t="shared" si="9"/>
        <v>-151</v>
      </c>
      <c r="Q125" s="3">
        <f t="shared" si="10"/>
        <v>-191</v>
      </c>
      <c r="R125" s="3">
        <f t="shared" ref="R125:S125" si="137">P125^2</f>
        <v>22801</v>
      </c>
      <c r="S125" s="3">
        <f t="shared" si="137"/>
        <v>36481</v>
      </c>
      <c r="T125" s="3">
        <f t="shared" si="16"/>
        <v>54.46828333</v>
      </c>
      <c r="V125" s="3">
        <f t="shared" si="12"/>
        <v>0</v>
      </c>
      <c r="W125" s="3">
        <f t="shared" si="17"/>
        <v>36481</v>
      </c>
      <c r="X125" s="3">
        <f t="shared" si="13"/>
        <v>0</v>
      </c>
      <c r="Y125" s="3">
        <f t="shared" si="14"/>
        <v>36481</v>
      </c>
    </row>
    <row r="126">
      <c r="A126" s="1">
        <v>1.588126625791E12</v>
      </c>
      <c r="B126" s="1">
        <v>124.0</v>
      </c>
      <c r="C126" s="1">
        <v>138.0</v>
      </c>
      <c r="D126" s="1">
        <v>129.0</v>
      </c>
      <c r="E126" s="1">
        <v>143.0</v>
      </c>
      <c r="F126" s="1">
        <v>24.0</v>
      </c>
      <c r="I126" s="3">
        <f t="shared" si="3"/>
        <v>1</v>
      </c>
      <c r="J126" s="3">
        <f t="shared" si="4"/>
        <v>0</v>
      </c>
      <c r="K126" s="3">
        <f t="shared" si="5"/>
        <v>1</v>
      </c>
      <c r="L126" s="3">
        <f t="shared" si="6"/>
        <v>0</v>
      </c>
      <c r="N126" s="3">
        <f t="shared" si="7"/>
        <v>475</v>
      </c>
      <c r="O126" s="3">
        <f t="shared" si="8"/>
        <v>495.8333333</v>
      </c>
      <c r="P126" s="3">
        <f t="shared" si="9"/>
        <v>114</v>
      </c>
      <c r="Q126" s="3">
        <f t="shared" si="10"/>
        <v>119</v>
      </c>
      <c r="R126" s="3">
        <f t="shared" ref="R126:S126" si="138">P126^2</f>
        <v>12996</v>
      </c>
      <c r="S126" s="3">
        <f t="shared" si="138"/>
        <v>14161</v>
      </c>
      <c r="T126" s="3">
        <f t="shared" si="16"/>
        <v>54.7362</v>
      </c>
      <c r="V126" s="3">
        <f t="shared" si="12"/>
        <v>12996</v>
      </c>
      <c r="W126" s="3">
        <f t="shared" si="17"/>
        <v>0</v>
      </c>
      <c r="X126" s="3">
        <f t="shared" si="13"/>
        <v>14161</v>
      </c>
      <c r="Y126" s="3">
        <f t="shared" si="14"/>
        <v>0</v>
      </c>
    </row>
    <row r="127">
      <c r="A127" s="1">
        <v>1.58812664139E12</v>
      </c>
      <c r="B127" s="1">
        <v>124.0</v>
      </c>
      <c r="C127" s="1">
        <v>138.0</v>
      </c>
      <c r="D127" s="1">
        <v>75.0</v>
      </c>
      <c r="E127" s="1">
        <v>89.0</v>
      </c>
      <c r="F127" s="1">
        <v>61.0</v>
      </c>
      <c r="I127" s="3">
        <f t="shared" si="3"/>
        <v>1</v>
      </c>
      <c r="J127" s="3">
        <f t="shared" si="4"/>
        <v>0</v>
      </c>
      <c r="K127" s="3">
        <f t="shared" si="5"/>
        <v>1</v>
      </c>
      <c r="L127" s="3">
        <f t="shared" si="6"/>
        <v>0</v>
      </c>
      <c r="N127" s="3">
        <f t="shared" si="7"/>
        <v>126.2295082</v>
      </c>
      <c r="O127" s="3">
        <f t="shared" si="8"/>
        <v>45.90163934</v>
      </c>
      <c r="P127" s="3">
        <f t="shared" si="9"/>
        <v>77</v>
      </c>
      <c r="Q127" s="3">
        <f t="shared" si="10"/>
        <v>28</v>
      </c>
      <c r="R127" s="3">
        <f t="shared" ref="R127:S127" si="139">P127^2</f>
        <v>5929</v>
      </c>
      <c r="S127" s="3">
        <f t="shared" si="139"/>
        <v>784</v>
      </c>
      <c r="T127" s="3">
        <f t="shared" si="16"/>
        <v>54.99618333</v>
      </c>
      <c r="V127" s="3">
        <f t="shared" si="12"/>
        <v>5929</v>
      </c>
      <c r="W127" s="3">
        <f t="shared" si="17"/>
        <v>0</v>
      </c>
      <c r="X127" s="3">
        <f t="shared" si="13"/>
        <v>784</v>
      </c>
      <c r="Y127" s="3">
        <f t="shared" si="14"/>
        <v>0</v>
      </c>
    </row>
    <row r="128">
      <c r="A128" s="1">
        <v>1.588126664684E12</v>
      </c>
      <c r="B128" s="1">
        <v>124.0</v>
      </c>
      <c r="C128" s="1">
        <v>154.0</v>
      </c>
      <c r="D128" s="1">
        <v>125.0</v>
      </c>
      <c r="E128" s="1">
        <v>155.0</v>
      </c>
      <c r="F128" s="1">
        <v>55.0</v>
      </c>
      <c r="I128" s="3">
        <f t="shared" si="3"/>
        <v>1</v>
      </c>
      <c r="J128" s="3">
        <f t="shared" si="4"/>
        <v>0</v>
      </c>
      <c r="K128" s="3">
        <f t="shared" si="5"/>
        <v>1</v>
      </c>
      <c r="L128" s="3">
        <f t="shared" si="6"/>
        <v>0</v>
      </c>
      <c r="N128" s="3">
        <f t="shared" si="7"/>
        <v>180</v>
      </c>
      <c r="O128" s="3">
        <f t="shared" si="8"/>
        <v>181.8181818</v>
      </c>
      <c r="P128" s="3">
        <f t="shared" si="9"/>
        <v>99</v>
      </c>
      <c r="Q128" s="3">
        <f t="shared" si="10"/>
        <v>100</v>
      </c>
      <c r="R128" s="3">
        <f t="shared" ref="R128:S128" si="140">P128^2</f>
        <v>9801</v>
      </c>
      <c r="S128" s="3">
        <f t="shared" si="140"/>
        <v>10000</v>
      </c>
      <c r="T128" s="3">
        <f t="shared" si="16"/>
        <v>55.38441667</v>
      </c>
      <c r="V128" s="3">
        <f t="shared" si="12"/>
        <v>9801</v>
      </c>
      <c r="W128" s="3">
        <f t="shared" si="17"/>
        <v>0</v>
      </c>
      <c r="X128" s="3">
        <f t="shared" si="13"/>
        <v>10000</v>
      </c>
      <c r="Y128" s="3">
        <f t="shared" si="14"/>
        <v>0</v>
      </c>
    </row>
    <row r="129">
      <c r="A129" s="1">
        <v>1.588126682955E12</v>
      </c>
      <c r="B129" s="1">
        <v>124.0</v>
      </c>
      <c r="C129" s="1">
        <v>154.0</v>
      </c>
      <c r="D129" s="1">
        <v>75.0</v>
      </c>
      <c r="E129" s="1">
        <v>105.0</v>
      </c>
      <c r="F129" s="1">
        <v>85.0</v>
      </c>
      <c r="I129" s="3">
        <f t="shared" si="3"/>
        <v>1</v>
      </c>
      <c r="J129" s="3">
        <f t="shared" si="4"/>
        <v>0</v>
      </c>
      <c r="K129" s="3">
        <f t="shared" si="5"/>
        <v>1</v>
      </c>
      <c r="L129" s="3">
        <f t="shared" si="6"/>
        <v>0</v>
      </c>
      <c r="N129" s="3">
        <f t="shared" si="7"/>
        <v>81.17647059</v>
      </c>
      <c r="O129" s="3">
        <f t="shared" si="8"/>
        <v>23.52941176</v>
      </c>
      <c r="P129" s="3">
        <f t="shared" si="9"/>
        <v>69</v>
      </c>
      <c r="Q129" s="3">
        <f t="shared" si="10"/>
        <v>20</v>
      </c>
      <c r="R129" s="3">
        <f t="shared" ref="R129:S129" si="141">P129^2</f>
        <v>4761</v>
      </c>
      <c r="S129" s="3">
        <f t="shared" si="141"/>
        <v>400</v>
      </c>
      <c r="T129" s="3">
        <f t="shared" si="16"/>
        <v>55.68893333</v>
      </c>
      <c r="V129" s="3">
        <f t="shared" si="12"/>
        <v>4761</v>
      </c>
      <c r="W129" s="3">
        <f t="shared" si="17"/>
        <v>0</v>
      </c>
      <c r="X129" s="3">
        <f t="shared" si="13"/>
        <v>400</v>
      </c>
      <c r="Y129" s="3">
        <f t="shared" si="14"/>
        <v>0</v>
      </c>
    </row>
    <row r="130">
      <c r="A130" s="1">
        <v>1.588126701319E12</v>
      </c>
      <c r="B130" s="1">
        <v>124.0</v>
      </c>
      <c r="C130" s="1">
        <v>135.0</v>
      </c>
      <c r="D130" s="1">
        <v>145.0</v>
      </c>
      <c r="E130" s="1">
        <v>156.0</v>
      </c>
      <c r="F130" s="1">
        <v>46.0</v>
      </c>
      <c r="I130" s="3">
        <f t="shared" si="3"/>
        <v>1</v>
      </c>
      <c r="J130" s="3">
        <f t="shared" si="4"/>
        <v>0</v>
      </c>
      <c r="K130" s="3">
        <f t="shared" si="5"/>
        <v>1</v>
      </c>
      <c r="L130" s="3">
        <f t="shared" si="6"/>
        <v>0</v>
      </c>
      <c r="N130" s="3">
        <f t="shared" si="7"/>
        <v>193.4782609</v>
      </c>
      <c r="O130" s="3">
        <f t="shared" si="8"/>
        <v>239.1304348</v>
      </c>
      <c r="P130" s="3">
        <f t="shared" si="9"/>
        <v>89</v>
      </c>
      <c r="Q130" s="3">
        <f t="shared" si="10"/>
        <v>110</v>
      </c>
      <c r="R130" s="3">
        <f t="shared" ref="R130:S130" si="142">P130^2</f>
        <v>7921</v>
      </c>
      <c r="S130" s="3">
        <f t="shared" si="142"/>
        <v>12100</v>
      </c>
      <c r="T130" s="3">
        <f t="shared" si="16"/>
        <v>55.995</v>
      </c>
      <c r="V130" s="3">
        <f t="shared" si="12"/>
        <v>7921</v>
      </c>
      <c r="W130" s="3">
        <f t="shared" si="17"/>
        <v>0</v>
      </c>
      <c r="X130" s="3">
        <f t="shared" si="13"/>
        <v>12100</v>
      </c>
      <c r="Y130" s="3">
        <f t="shared" si="14"/>
        <v>0</v>
      </c>
    </row>
    <row r="131">
      <c r="A131" s="1">
        <v>1.588126719559E12</v>
      </c>
      <c r="B131" s="1">
        <v>124.0</v>
      </c>
      <c r="C131" s="1">
        <v>135.0</v>
      </c>
      <c r="D131" s="1">
        <v>91.0</v>
      </c>
      <c r="E131" s="1">
        <v>102.0</v>
      </c>
      <c r="F131" s="1">
        <v>222.0</v>
      </c>
      <c r="I131" s="3">
        <f t="shared" si="3"/>
        <v>0</v>
      </c>
      <c r="J131" s="3">
        <f t="shared" si="4"/>
        <v>1</v>
      </c>
      <c r="K131" s="3">
        <f t="shared" si="5"/>
        <v>0</v>
      </c>
      <c r="L131" s="3">
        <f t="shared" si="6"/>
        <v>1</v>
      </c>
      <c r="N131" s="3">
        <f t="shared" si="7"/>
        <v>-39.18918919</v>
      </c>
      <c r="O131" s="3">
        <f t="shared" si="8"/>
        <v>-54.05405405</v>
      </c>
      <c r="P131" s="3">
        <f t="shared" si="9"/>
        <v>-87</v>
      </c>
      <c r="Q131" s="3">
        <f t="shared" si="10"/>
        <v>-120</v>
      </c>
      <c r="R131" s="3">
        <f t="shared" ref="R131:S131" si="143">P131^2</f>
        <v>7569</v>
      </c>
      <c r="S131" s="3">
        <f t="shared" si="143"/>
        <v>14400</v>
      </c>
      <c r="T131" s="3">
        <f t="shared" si="16"/>
        <v>56.299</v>
      </c>
      <c r="V131" s="3">
        <f t="shared" si="12"/>
        <v>0</v>
      </c>
      <c r="W131" s="3">
        <f t="shared" si="17"/>
        <v>14400</v>
      </c>
      <c r="X131" s="3">
        <f t="shared" si="13"/>
        <v>0</v>
      </c>
      <c r="Y131" s="3">
        <f t="shared" si="14"/>
        <v>14400</v>
      </c>
    </row>
    <row r="132">
      <c r="A132" s="1">
        <v>1.588126736611E12</v>
      </c>
      <c r="B132" s="1">
        <v>124.0</v>
      </c>
      <c r="C132" s="1">
        <v>143.0</v>
      </c>
      <c r="D132" s="1">
        <v>105.0</v>
      </c>
      <c r="E132" s="1">
        <v>124.0</v>
      </c>
      <c r="F132" s="1">
        <v>198.0</v>
      </c>
      <c r="I132" s="3">
        <f t="shared" si="3"/>
        <v>0</v>
      </c>
      <c r="J132" s="3">
        <f t="shared" si="4"/>
        <v>1</v>
      </c>
      <c r="K132" s="3">
        <f t="shared" si="5"/>
        <v>0</v>
      </c>
      <c r="L132" s="3">
        <f t="shared" si="6"/>
        <v>1</v>
      </c>
      <c r="N132" s="3">
        <f t="shared" si="7"/>
        <v>-27.77777778</v>
      </c>
      <c r="O132" s="3">
        <f t="shared" si="8"/>
        <v>-37.37373737</v>
      </c>
      <c r="P132" s="3">
        <f t="shared" si="9"/>
        <v>-55</v>
      </c>
      <c r="Q132" s="3">
        <f t="shared" si="10"/>
        <v>-74</v>
      </c>
      <c r="R132" s="3">
        <f t="shared" ref="R132:S132" si="144">P132^2</f>
        <v>3025</v>
      </c>
      <c r="S132" s="3">
        <f t="shared" si="144"/>
        <v>5476</v>
      </c>
      <c r="T132" s="3">
        <f t="shared" si="16"/>
        <v>56.5832</v>
      </c>
      <c r="V132" s="3">
        <f t="shared" si="12"/>
        <v>0</v>
      </c>
      <c r="W132" s="3">
        <f t="shared" si="17"/>
        <v>5476</v>
      </c>
      <c r="X132" s="3">
        <f t="shared" si="13"/>
        <v>0</v>
      </c>
      <c r="Y132" s="3">
        <f t="shared" si="14"/>
        <v>5476</v>
      </c>
    </row>
    <row r="133">
      <c r="A133" s="1">
        <v>1.588126754338E12</v>
      </c>
      <c r="B133" s="1">
        <v>124.0</v>
      </c>
      <c r="C133" s="1">
        <v>143.0</v>
      </c>
      <c r="D133" s="1">
        <v>113.0</v>
      </c>
      <c r="E133" s="1">
        <v>132.0</v>
      </c>
      <c r="F133" s="1">
        <v>32.0</v>
      </c>
      <c r="I133" s="3">
        <f t="shared" si="3"/>
        <v>1</v>
      </c>
      <c r="J133" s="3">
        <f t="shared" si="4"/>
        <v>0</v>
      </c>
      <c r="K133" s="3">
        <f t="shared" si="5"/>
        <v>1</v>
      </c>
      <c r="L133" s="3">
        <f t="shared" si="6"/>
        <v>0</v>
      </c>
      <c r="N133" s="3">
        <f t="shared" si="7"/>
        <v>346.875</v>
      </c>
      <c r="O133" s="3">
        <f t="shared" si="8"/>
        <v>312.5</v>
      </c>
      <c r="P133" s="3">
        <f t="shared" si="9"/>
        <v>111</v>
      </c>
      <c r="Q133" s="3">
        <f t="shared" si="10"/>
        <v>100</v>
      </c>
      <c r="R133" s="3">
        <f t="shared" ref="R133:S133" si="145">P133^2</f>
        <v>12321</v>
      </c>
      <c r="S133" s="3">
        <f t="shared" si="145"/>
        <v>10000</v>
      </c>
      <c r="T133" s="3">
        <f t="shared" si="16"/>
        <v>56.87865</v>
      </c>
      <c r="V133" s="3">
        <f t="shared" si="12"/>
        <v>12321</v>
      </c>
      <c r="W133" s="3">
        <f t="shared" si="17"/>
        <v>0</v>
      </c>
      <c r="X133" s="3">
        <f t="shared" si="13"/>
        <v>10000</v>
      </c>
      <c r="Y133" s="3">
        <f t="shared" si="14"/>
        <v>0</v>
      </c>
    </row>
    <row r="134">
      <c r="A134" s="1">
        <v>1.588126770377E12</v>
      </c>
      <c r="B134" s="1">
        <v>124.0</v>
      </c>
      <c r="C134" s="1">
        <v>152.0</v>
      </c>
      <c r="D134" s="1">
        <v>48.0</v>
      </c>
      <c r="E134" s="1">
        <v>76.0</v>
      </c>
      <c r="F134" s="1">
        <v>89.0</v>
      </c>
      <c r="I134" s="3">
        <f t="shared" si="3"/>
        <v>1</v>
      </c>
      <c r="J134" s="3">
        <f t="shared" si="4"/>
        <v>0</v>
      </c>
      <c r="K134" s="3">
        <f t="shared" si="5"/>
        <v>0</v>
      </c>
      <c r="L134" s="3">
        <f t="shared" si="6"/>
        <v>1</v>
      </c>
      <c r="N134" s="3">
        <f t="shared" si="7"/>
        <v>70.78651685</v>
      </c>
      <c r="O134" s="3">
        <f t="shared" si="8"/>
        <v>-14.60674157</v>
      </c>
      <c r="P134" s="3">
        <f t="shared" si="9"/>
        <v>63</v>
      </c>
      <c r="Q134" s="3">
        <f t="shared" si="10"/>
        <v>-13</v>
      </c>
      <c r="R134" s="3">
        <f t="shared" ref="R134:S134" si="146">P134^2</f>
        <v>3969</v>
      </c>
      <c r="S134" s="3">
        <f t="shared" si="146"/>
        <v>169</v>
      </c>
      <c r="T134" s="3">
        <f t="shared" si="16"/>
        <v>57.14596667</v>
      </c>
      <c r="V134" s="3">
        <f t="shared" si="12"/>
        <v>3969</v>
      </c>
      <c r="W134" s="3">
        <f t="shared" si="17"/>
        <v>169</v>
      </c>
      <c r="X134" s="3">
        <f t="shared" si="13"/>
        <v>0</v>
      </c>
      <c r="Y134" s="3">
        <f t="shared" si="14"/>
        <v>169</v>
      </c>
    </row>
    <row r="135">
      <c r="A135" s="1">
        <v>1.588126788065E12</v>
      </c>
      <c r="B135" s="1">
        <v>124.0</v>
      </c>
      <c r="C135" s="1">
        <v>127.0</v>
      </c>
      <c r="D135" s="1">
        <v>56.0</v>
      </c>
      <c r="E135" s="1">
        <v>59.0</v>
      </c>
      <c r="F135" s="1">
        <v>45.0</v>
      </c>
      <c r="I135" s="3">
        <f t="shared" si="3"/>
        <v>1</v>
      </c>
      <c r="J135" s="3">
        <f t="shared" si="4"/>
        <v>0</v>
      </c>
      <c r="K135" s="3">
        <f t="shared" si="5"/>
        <v>1</v>
      </c>
      <c r="L135" s="3">
        <f t="shared" si="6"/>
        <v>0</v>
      </c>
      <c r="N135" s="3">
        <f t="shared" si="7"/>
        <v>182.2222222</v>
      </c>
      <c r="O135" s="3">
        <f t="shared" si="8"/>
        <v>31.11111111</v>
      </c>
      <c r="P135" s="3">
        <f t="shared" si="9"/>
        <v>82</v>
      </c>
      <c r="Q135" s="3">
        <f t="shared" si="10"/>
        <v>14</v>
      </c>
      <c r="R135" s="3">
        <f t="shared" ref="R135:S135" si="147">P135^2</f>
        <v>6724</v>
      </c>
      <c r="S135" s="3">
        <f t="shared" si="147"/>
        <v>196</v>
      </c>
      <c r="T135" s="3">
        <f t="shared" si="16"/>
        <v>57.44076667</v>
      </c>
      <c r="V135" s="3">
        <f t="shared" si="12"/>
        <v>6724</v>
      </c>
      <c r="W135" s="3">
        <f t="shared" si="17"/>
        <v>0</v>
      </c>
      <c r="X135" s="3">
        <f t="shared" si="13"/>
        <v>196</v>
      </c>
      <c r="Y135" s="3">
        <f t="shared" si="14"/>
        <v>0</v>
      </c>
    </row>
    <row r="136">
      <c r="A136" s="1">
        <v>1.588126803461E12</v>
      </c>
      <c r="B136" s="1">
        <v>124.0</v>
      </c>
      <c r="C136" s="1">
        <v>127.0</v>
      </c>
      <c r="D136" s="1">
        <v>51.0</v>
      </c>
      <c r="E136" s="1">
        <v>54.0</v>
      </c>
      <c r="F136" s="1">
        <v>158.0</v>
      </c>
      <c r="I136" s="3">
        <f t="shared" si="3"/>
        <v>0</v>
      </c>
      <c r="J136" s="3">
        <f t="shared" si="4"/>
        <v>1</v>
      </c>
      <c r="K136" s="3">
        <f t="shared" si="5"/>
        <v>0</v>
      </c>
      <c r="L136" s="3">
        <f t="shared" si="6"/>
        <v>1</v>
      </c>
      <c r="N136" s="3">
        <f t="shared" si="7"/>
        <v>-19.62025316</v>
      </c>
      <c r="O136" s="3">
        <f t="shared" si="8"/>
        <v>-65.82278481</v>
      </c>
      <c r="P136" s="3">
        <f t="shared" si="9"/>
        <v>-31</v>
      </c>
      <c r="Q136" s="3">
        <f t="shared" si="10"/>
        <v>-104</v>
      </c>
      <c r="R136" s="3">
        <f t="shared" ref="R136:S136" si="148">P136^2</f>
        <v>961</v>
      </c>
      <c r="S136" s="3">
        <f t="shared" si="148"/>
        <v>10816</v>
      </c>
      <c r="T136" s="3">
        <f t="shared" si="16"/>
        <v>57.69736667</v>
      </c>
      <c r="V136" s="3">
        <f t="shared" si="12"/>
        <v>0</v>
      </c>
      <c r="W136" s="3">
        <f t="shared" si="17"/>
        <v>10816</v>
      </c>
      <c r="X136" s="3">
        <f t="shared" si="13"/>
        <v>0</v>
      </c>
      <c r="Y136" s="3">
        <f t="shared" si="14"/>
        <v>10816</v>
      </c>
    </row>
    <row r="137">
      <c r="A137" s="1">
        <v>1.588126817993E12</v>
      </c>
      <c r="B137" s="1">
        <v>124.0</v>
      </c>
      <c r="C137" s="1">
        <v>127.0</v>
      </c>
      <c r="D137" s="1">
        <v>59.0</v>
      </c>
      <c r="E137" s="1">
        <v>62.0</v>
      </c>
      <c r="F137" s="1">
        <v>54.0</v>
      </c>
      <c r="I137" s="3">
        <f t="shared" si="3"/>
        <v>1</v>
      </c>
      <c r="J137" s="3">
        <f t="shared" si="4"/>
        <v>0</v>
      </c>
      <c r="K137" s="3">
        <f t="shared" si="5"/>
        <v>1</v>
      </c>
      <c r="L137" s="3">
        <f t="shared" si="6"/>
        <v>0</v>
      </c>
      <c r="N137" s="3">
        <f t="shared" si="7"/>
        <v>135.1851852</v>
      </c>
      <c r="O137" s="3">
        <f t="shared" si="8"/>
        <v>14.81481481</v>
      </c>
      <c r="P137" s="3">
        <f t="shared" si="9"/>
        <v>73</v>
      </c>
      <c r="Q137" s="3">
        <f t="shared" si="10"/>
        <v>8</v>
      </c>
      <c r="R137" s="3">
        <f t="shared" ref="R137:S137" si="149">P137^2</f>
        <v>5329</v>
      </c>
      <c r="S137" s="3">
        <f t="shared" si="149"/>
        <v>64</v>
      </c>
      <c r="T137" s="3">
        <f t="shared" si="16"/>
        <v>57.93956667</v>
      </c>
      <c r="V137" s="3">
        <f t="shared" si="12"/>
        <v>5329</v>
      </c>
      <c r="W137" s="3">
        <f t="shared" si="17"/>
        <v>0</v>
      </c>
      <c r="X137" s="3">
        <f t="shared" si="13"/>
        <v>64</v>
      </c>
      <c r="Y137" s="3">
        <f t="shared" si="14"/>
        <v>0</v>
      </c>
    </row>
    <row r="138">
      <c r="A138" s="1">
        <v>1.588126831724E12</v>
      </c>
      <c r="B138" s="1">
        <v>124.0</v>
      </c>
      <c r="C138" s="1">
        <v>125.0</v>
      </c>
      <c r="D138" s="1">
        <v>68.0</v>
      </c>
      <c r="E138" s="1">
        <v>69.0</v>
      </c>
      <c r="F138" s="1">
        <v>115.0</v>
      </c>
      <c r="I138" s="3">
        <f t="shared" si="3"/>
        <v>1</v>
      </c>
      <c r="J138" s="3">
        <f t="shared" si="4"/>
        <v>0</v>
      </c>
      <c r="K138" s="3">
        <f t="shared" si="5"/>
        <v>0</v>
      </c>
      <c r="L138" s="3">
        <f t="shared" si="6"/>
        <v>1</v>
      </c>
      <c r="N138" s="3">
        <f t="shared" si="7"/>
        <v>8.695652174</v>
      </c>
      <c r="O138" s="3">
        <f t="shared" si="8"/>
        <v>-40</v>
      </c>
      <c r="P138" s="3">
        <f t="shared" si="9"/>
        <v>10</v>
      </c>
      <c r="Q138" s="3">
        <f t="shared" si="10"/>
        <v>-46</v>
      </c>
      <c r="R138" s="3">
        <f t="shared" ref="R138:S138" si="150">P138^2</f>
        <v>100</v>
      </c>
      <c r="S138" s="3">
        <f t="shared" si="150"/>
        <v>2116</v>
      </c>
      <c r="T138" s="3">
        <f t="shared" si="16"/>
        <v>58.16841667</v>
      </c>
      <c r="V138" s="3">
        <f t="shared" si="12"/>
        <v>100</v>
      </c>
      <c r="W138" s="3">
        <f t="shared" si="17"/>
        <v>2116</v>
      </c>
      <c r="X138" s="3">
        <f t="shared" si="13"/>
        <v>0</v>
      </c>
      <c r="Y138" s="3">
        <f t="shared" si="14"/>
        <v>2116</v>
      </c>
    </row>
    <row r="139">
      <c r="A139" s="1">
        <v>1.588126845123E12</v>
      </c>
      <c r="B139" s="1">
        <v>124.0</v>
      </c>
      <c r="C139" s="1">
        <v>125.0</v>
      </c>
      <c r="D139" s="1">
        <v>78.0</v>
      </c>
      <c r="E139" s="1">
        <v>79.0</v>
      </c>
      <c r="F139" s="1">
        <v>51.0</v>
      </c>
      <c r="I139" s="3">
        <f t="shared" si="3"/>
        <v>1</v>
      </c>
      <c r="J139" s="3">
        <f t="shared" si="4"/>
        <v>0</v>
      </c>
      <c r="K139" s="3">
        <f t="shared" si="5"/>
        <v>1</v>
      </c>
      <c r="L139" s="3">
        <f t="shared" si="6"/>
        <v>0</v>
      </c>
      <c r="N139" s="3">
        <f t="shared" si="7"/>
        <v>145.0980392</v>
      </c>
      <c r="O139" s="3">
        <f t="shared" si="8"/>
        <v>54.90196078</v>
      </c>
      <c r="P139" s="3">
        <f t="shared" si="9"/>
        <v>74</v>
      </c>
      <c r="Q139" s="3">
        <f t="shared" si="10"/>
        <v>28</v>
      </c>
      <c r="R139" s="3">
        <f t="shared" ref="R139:S139" si="151">P139^2</f>
        <v>5476</v>
      </c>
      <c r="S139" s="3">
        <f t="shared" si="151"/>
        <v>784</v>
      </c>
      <c r="T139" s="3">
        <f t="shared" si="16"/>
        <v>58.39173333</v>
      </c>
      <c r="V139" s="3">
        <f t="shared" si="12"/>
        <v>5476</v>
      </c>
      <c r="W139" s="3">
        <f t="shared" si="17"/>
        <v>0</v>
      </c>
      <c r="X139" s="3">
        <f t="shared" si="13"/>
        <v>784</v>
      </c>
      <c r="Y139" s="3">
        <f t="shared" si="14"/>
        <v>0</v>
      </c>
    </row>
    <row r="140">
      <c r="A140" s="1">
        <v>1.588126857857E12</v>
      </c>
      <c r="B140" s="1">
        <v>124.0</v>
      </c>
      <c r="C140" s="1">
        <v>129.0</v>
      </c>
      <c r="D140" s="1">
        <v>69.0</v>
      </c>
      <c r="E140" s="1">
        <v>74.0</v>
      </c>
      <c r="F140" s="1">
        <v>44.0</v>
      </c>
      <c r="I140" s="3">
        <f t="shared" si="3"/>
        <v>1</v>
      </c>
      <c r="J140" s="3">
        <f t="shared" si="4"/>
        <v>0</v>
      </c>
      <c r="K140" s="3">
        <f t="shared" si="5"/>
        <v>1</v>
      </c>
      <c r="L140" s="3">
        <f t="shared" si="6"/>
        <v>0</v>
      </c>
      <c r="N140" s="3">
        <f t="shared" si="7"/>
        <v>193.1818182</v>
      </c>
      <c r="O140" s="3">
        <f t="shared" si="8"/>
        <v>68.18181818</v>
      </c>
      <c r="P140" s="3">
        <f t="shared" si="9"/>
        <v>85</v>
      </c>
      <c r="Q140" s="3">
        <f t="shared" si="10"/>
        <v>30</v>
      </c>
      <c r="R140" s="3">
        <f t="shared" ref="R140:S140" si="152">P140^2</f>
        <v>7225</v>
      </c>
      <c r="S140" s="3">
        <f t="shared" si="152"/>
        <v>900</v>
      </c>
      <c r="T140" s="3">
        <f t="shared" si="16"/>
        <v>58.60396667</v>
      </c>
      <c r="V140" s="3">
        <f t="shared" si="12"/>
        <v>7225</v>
      </c>
      <c r="W140" s="3">
        <f t="shared" si="17"/>
        <v>0</v>
      </c>
      <c r="X140" s="3">
        <f t="shared" si="13"/>
        <v>900</v>
      </c>
      <c r="Y140" s="3">
        <f t="shared" si="14"/>
        <v>0</v>
      </c>
    </row>
    <row r="141">
      <c r="A141" s="1">
        <v>1.588126870447E12</v>
      </c>
      <c r="B141" s="1">
        <v>124.0</v>
      </c>
      <c r="C141" s="1">
        <v>129.0</v>
      </c>
      <c r="D141" s="1">
        <v>92.0</v>
      </c>
      <c r="E141" s="1">
        <v>97.0</v>
      </c>
      <c r="F141" s="1">
        <v>28.0</v>
      </c>
      <c r="I141" s="3">
        <f t="shared" si="3"/>
        <v>1</v>
      </c>
      <c r="J141" s="3">
        <f t="shared" si="4"/>
        <v>0</v>
      </c>
      <c r="K141" s="3">
        <f t="shared" si="5"/>
        <v>1</v>
      </c>
      <c r="L141" s="3">
        <f t="shared" si="6"/>
        <v>0</v>
      </c>
      <c r="N141" s="3">
        <f t="shared" si="7"/>
        <v>360.7142857</v>
      </c>
      <c r="O141" s="3">
        <f t="shared" si="8"/>
        <v>246.4285714</v>
      </c>
      <c r="P141" s="3">
        <f t="shared" si="9"/>
        <v>101</v>
      </c>
      <c r="Q141" s="3">
        <f t="shared" si="10"/>
        <v>69</v>
      </c>
      <c r="R141" s="3">
        <f t="shared" ref="R141:S141" si="153">P141^2</f>
        <v>10201</v>
      </c>
      <c r="S141" s="3">
        <f t="shared" si="153"/>
        <v>4761</v>
      </c>
      <c r="T141" s="3">
        <f t="shared" si="16"/>
        <v>58.8138</v>
      </c>
      <c r="V141" s="3">
        <f t="shared" si="12"/>
        <v>10201</v>
      </c>
      <c r="W141" s="3">
        <f t="shared" si="17"/>
        <v>0</v>
      </c>
      <c r="X141" s="3">
        <f t="shared" si="13"/>
        <v>4761</v>
      </c>
      <c r="Y141" s="3">
        <f t="shared" si="14"/>
        <v>0</v>
      </c>
    </row>
    <row r="142">
      <c r="A142" s="1">
        <v>1.58812689098E12</v>
      </c>
      <c r="B142" s="1">
        <v>124.0</v>
      </c>
      <c r="C142" s="1">
        <v>517.0</v>
      </c>
      <c r="D142" s="1">
        <v>99.0</v>
      </c>
      <c r="E142" s="1">
        <v>492.0</v>
      </c>
      <c r="F142" s="1">
        <v>3589.0</v>
      </c>
      <c r="I142" s="3">
        <f t="shared" si="3"/>
        <v>0</v>
      </c>
      <c r="J142" s="3">
        <f t="shared" si="4"/>
        <v>1</v>
      </c>
      <c r="K142" s="3">
        <f t="shared" si="5"/>
        <v>0</v>
      </c>
      <c r="L142" s="3">
        <f t="shared" si="6"/>
        <v>1</v>
      </c>
      <c r="N142" s="3">
        <f t="shared" si="7"/>
        <v>-85.59487322</v>
      </c>
      <c r="O142" s="3">
        <f t="shared" si="8"/>
        <v>-86.29144609</v>
      </c>
      <c r="P142" s="3">
        <f t="shared" si="9"/>
        <v>-3072</v>
      </c>
      <c r="Q142" s="3">
        <f t="shared" si="10"/>
        <v>-3097</v>
      </c>
      <c r="R142" s="3">
        <f t="shared" ref="R142:S142" si="154">P142^2</f>
        <v>9437184</v>
      </c>
      <c r="S142" s="3">
        <f t="shared" si="154"/>
        <v>9591409</v>
      </c>
      <c r="T142" s="3">
        <f t="shared" si="16"/>
        <v>59.15601667</v>
      </c>
      <c r="V142" s="3">
        <f t="shared" si="12"/>
        <v>0</v>
      </c>
      <c r="W142" s="3">
        <f t="shared" si="17"/>
        <v>9591409</v>
      </c>
      <c r="X142" s="3">
        <f t="shared" si="13"/>
        <v>0</v>
      </c>
      <c r="Y142" s="3">
        <f t="shared" si="14"/>
        <v>9591409</v>
      </c>
    </row>
    <row r="143">
      <c r="A143" s="1">
        <v>1.588126907595E12</v>
      </c>
      <c r="B143" s="1">
        <v>224.0</v>
      </c>
      <c r="C143" s="1">
        <v>617.0</v>
      </c>
      <c r="D143" s="1">
        <v>68.0</v>
      </c>
      <c r="E143" s="1">
        <v>461.0</v>
      </c>
      <c r="F143" s="1">
        <v>469.0</v>
      </c>
      <c r="I143" s="3">
        <f t="shared" si="3"/>
        <v>1</v>
      </c>
      <c r="J143" s="3">
        <f t="shared" si="4"/>
        <v>0</v>
      </c>
      <c r="K143" s="3">
        <f t="shared" si="5"/>
        <v>0</v>
      </c>
      <c r="L143" s="3">
        <f t="shared" si="6"/>
        <v>1</v>
      </c>
      <c r="N143" s="3">
        <f t="shared" si="7"/>
        <v>31.5565032</v>
      </c>
      <c r="O143" s="3">
        <f t="shared" si="8"/>
        <v>-1.70575693</v>
      </c>
      <c r="P143" s="3">
        <f t="shared" si="9"/>
        <v>148</v>
      </c>
      <c r="Q143" s="3">
        <f t="shared" si="10"/>
        <v>-8</v>
      </c>
      <c r="R143" s="3">
        <f t="shared" ref="R143:S143" si="155">P143^2</f>
        <v>21904</v>
      </c>
      <c r="S143" s="3">
        <f t="shared" si="155"/>
        <v>64</v>
      </c>
      <c r="T143" s="3">
        <f t="shared" si="16"/>
        <v>59.43293333</v>
      </c>
      <c r="V143" s="3">
        <f t="shared" si="12"/>
        <v>21904</v>
      </c>
      <c r="W143" s="3">
        <f t="shared" si="17"/>
        <v>64</v>
      </c>
      <c r="X143" s="3">
        <f t="shared" si="13"/>
        <v>0</v>
      </c>
      <c r="Y143" s="3">
        <f t="shared" si="14"/>
        <v>64</v>
      </c>
    </row>
    <row r="144">
      <c r="A144" s="1">
        <v>1.588126924413E12</v>
      </c>
      <c r="B144" s="1">
        <v>224.0</v>
      </c>
      <c r="C144" s="1">
        <v>398.0</v>
      </c>
      <c r="D144" s="1">
        <v>70.0</v>
      </c>
      <c r="E144" s="1">
        <v>244.0</v>
      </c>
      <c r="F144" s="1">
        <v>131.0</v>
      </c>
      <c r="I144" s="3">
        <f t="shared" si="3"/>
        <v>1</v>
      </c>
      <c r="J144" s="3">
        <f t="shared" si="4"/>
        <v>0</v>
      </c>
      <c r="K144" s="3">
        <f t="shared" si="5"/>
        <v>1</v>
      </c>
      <c r="L144" s="3">
        <f t="shared" si="6"/>
        <v>0</v>
      </c>
      <c r="N144" s="3">
        <f t="shared" si="7"/>
        <v>203.8167939</v>
      </c>
      <c r="O144" s="3">
        <f t="shared" si="8"/>
        <v>86.25954198</v>
      </c>
      <c r="P144" s="3">
        <f t="shared" si="9"/>
        <v>267</v>
      </c>
      <c r="Q144" s="3">
        <f t="shared" si="10"/>
        <v>113</v>
      </c>
      <c r="R144" s="3">
        <f t="shared" ref="R144:S144" si="156">P144^2</f>
        <v>71289</v>
      </c>
      <c r="S144" s="3">
        <f t="shared" si="156"/>
        <v>12769</v>
      </c>
      <c r="T144" s="3">
        <f t="shared" si="16"/>
        <v>59.71323333</v>
      </c>
      <c r="V144" s="3">
        <f t="shared" si="12"/>
        <v>71289</v>
      </c>
      <c r="W144" s="3">
        <f t="shared" si="17"/>
        <v>0</v>
      </c>
      <c r="X144" s="3">
        <f t="shared" si="13"/>
        <v>12769</v>
      </c>
      <c r="Y144" s="3">
        <f t="shared" si="14"/>
        <v>0</v>
      </c>
    </row>
    <row r="145">
      <c r="A145" s="1">
        <v>1.588126939094E12</v>
      </c>
      <c r="B145" s="1">
        <v>224.0</v>
      </c>
      <c r="C145" s="1">
        <v>398.0</v>
      </c>
      <c r="D145" s="1">
        <v>71.0</v>
      </c>
      <c r="E145" s="1">
        <v>245.0</v>
      </c>
      <c r="F145" s="1">
        <v>103.0</v>
      </c>
      <c r="I145" s="3">
        <f t="shared" si="3"/>
        <v>1</v>
      </c>
      <c r="J145" s="3">
        <f t="shared" si="4"/>
        <v>0</v>
      </c>
      <c r="K145" s="3">
        <f t="shared" si="5"/>
        <v>1</v>
      </c>
      <c r="L145" s="3">
        <f t="shared" si="6"/>
        <v>0</v>
      </c>
      <c r="N145" s="3">
        <f t="shared" si="7"/>
        <v>286.407767</v>
      </c>
      <c r="O145" s="3">
        <f t="shared" si="8"/>
        <v>137.8640777</v>
      </c>
      <c r="P145" s="3">
        <f t="shared" si="9"/>
        <v>295</v>
      </c>
      <c r="Q145" s="3">
        <f t="shared" si="10"/>
        <v>142</v>
      </c>
      <c r="R145" s="3">
        <f t="shared" ref="R145:S145" si="157">P145^2</f>
        <v>87025</v>
      </c>
      <c r="S145" s="3">
        <f t="shared" si="157"/>
        <v>20164</v>
      </c>
      <c r="T145" s="3">
        <f t="shared" si="16"/>
        <v>59.95791667</v>
      </c>
      <c r="V145" s="3">
        <f t="shared" si="12"/>
        <v>87025</v>
      </c>
      <c r="W145" s="3">
        <f t="shared" si="17"/>
        <v>0</v>
      </c>
      <c r="X145" s="3">
        <f t="shared" si="13"/>
        <v>20164</v>
      </c>
      <c r="Y145" s="3">
        <f t="shared" si="14"/>
        <v>0</v>
      </c>
    </row>
    <row r="146">
      <c r="A146" s="1">
        <v>1.588126953586E12</v>
      </c>
      <c r="B146" s="1">
        <v>224.0</v>
      </c>
      <c r="C146" s="1">
        <v>398.0</v>
      </c>
      <c r="D146" s="1">
        <v>72.0</v>
      </c>
      <c r="E146" s="1">
        <v>246.0</v>
      </c>
      <c r="F146" s="1">
        <v>50.0</v>
      </c>
      <c r="I146" s="3">
        <f t="shared" si="3"/>
        <v>1</v>
      </c>
      <c r="J146" s="3">
        <f t="shared" si="4"/>
        <v>0</v>
      </c>
      <c r="K146" s="3">
        <f t="shared" si="5"/>
        <v>1</v>
      </c>
      <c r="L146" s="3">
        <f t="shared" si="6"/>
        <v>0</v>
      </c>
      <c r="N146" s="3">
        <f t="shared" si="7"/>
        <v>696</v>
      </c>
      <c r="O146" s="3">
        <f t="shared" si="8"/>
        <v>392</v>
      </c>
      <c r="P146" s="3">
        <f t="shared" si="9"/>
        <v>348</v>
      </c>
      <c r="Q146" s="3">
        <f t="shared" si="10"/>
        <v>196</v>
      </c>
      <c r="R146" s="3">
        <f t="shared" ref="R146:S146" si="158">P146^2</f>
        <v>121104</v>
      </c>
      <c r="S146" s="3">
        <f t="shared" si="158"/>
        <v>38416</v>
      </c>
      <c r="T146" s="3">
        <f t="shared" si="16"/>
        <v>60.19945</v>
      </c>
      <c r="V146" s="3">
        <f t="shared" si="12"/>
        <v>121104</v>
      </c>
      <c r="W146" s="3">
        <f t="shared" si="17"/>
        <v>0</v>
      </c>
      <c r="X146" s="3">
        <f t="shared" si="13"/>
        <v>38416</v>
      </c>
      <c r="Y146" s="3">
        <f t="shared" si="14"/>
        <v>0</v>
      </c>
    </row>
    <row r="147">
      <c r="A147" s="1">
        <v>1.588126968309E12</v>
      </c>
      <c r="B147" s="1">
        <v>224.0</v>
      </c>
      <c r="C147" s="1">
        <v>230.0</v>
      </c>
      <c r="D147" s="1">
        <v>73.0</v>
      </c>
      <c r="E147" s="1">
        <v>79.0</v>
      </c>
      <c r="F147" s="1">
        <v>521.0</v>
      </c>
      <c r="I147" s="3">
        <f t="shared" si="3"/>
        <v>0</v>
      </c>
      <c r="J147" s="3">
        <f t="shared" si="4"/>
        <v>1</v>
      </c>
      <c r="K147" s="3">
        <f t="shared" si="5"/>
        <v>0</v>
      </c>
      <c r="L147" s="3">
        <f t="shared" si="6"/>
        <v>1</v>
      </c>
      <c r="N147" s="3">
        <f t="shared" si="7"/>
        <v>-55.85412668</v>
      </c>
      <c r="O147" s="3">
        <f t="shared" si="8"/>
        <v>-84.83685221</v>
      </c>
      <c r="P147" s="3">
        <f t="shared" si="9"/>
        <v>-291</v>
      </c>
      <c r="Q147" s="3">
        <f t="shared" si="10"/>
        <v>-442</v>
      </c>
      <c r="R147" s="3">
        <f t="shared" ref="R147:S147" si="159">P147^2</f>
        <v>84681</v>
      </c>
      <c r="S147" s="3">
        <f t="shared" si="159"/>
        <v>195364</v>
      </c>
      <c r="T147" s="3">
        <f t="shared" si="16"/>
        <v>60.44483333</v>
      </c>
      <c r="V147" s="3">
        <f t="shared" si="12"/>
        <v>0</v>
      </c>
      <c r="W147" s="3">
        <f t="shared" si="17"/>
        <v>195364</v>
      </c>
      <c r="X147" s="3">
        <f t="shared" si="13"/>
        <v>0</v>
      </c>
      <c r="Y147" s="3">
        <f t="shared" si="14"/>
        <v>195364</v>
      </c>
    </row>
    <row r="148">
      <c r="A148" s="1">
        <v>1.588126982193E12</v>
      </c>
      <c r="B148" s="1">
        <v>224.0</v>
      </c>
      <c r="C148" s="1">
        <v>230.0</v>
      </c>
      <c r="D148" s="1">
        <v>74.0</v>
      </c>
      <c r="E148" s="1">
        <v>80.0</v>
      </c>
      <c r="F148" s="1">
        <v>39.0</v>
      </c>
      <c r="I148" s="3">
        <f t="shared" si="3"/>
        <v>1</v>
      </c>
      <c r="J148" s="3">
        <f t="shared" si="4"/>
        <v>0</v>
      </c>
      <c r="K148" s="3">
        <f t="shared" si="5"/>
        <v>1</v>
      </c>
      <c r="L148" s="3">
        <f t="shared" si="6"/>
        <v>0</v>
      </c>
      <c r="N148" s="3">
        <f t="shared" si="7"/>
        <v>489.7435897</v>
      </c>
      <c r="O148" s="3">
        <f t="shared" si="8"/>
        <v>105.1282051</v>
      </c>
      <c r="P148" s="3">
        <f t="shared" si="9"/>
        <v>191</v>
      </c>
      <c r="Q148" s="3">
        <f t="shared" si="10"/>
        <v>41</v>
      </c>
      <c r="R148" s="3">
        <f t="shared" ref="R148:S148" si="160">P148^2</f>
        <v>36481</v>
      </c>
      <c r="S148" s="3">
        <f t="shared" si="160"/>
        <v>1681</v>
      </c>
      <c r="T148" s="3">
        <f t="shared" si="16"/>
        <v>60.67623333</v>
      </c>
      <c r="V148" s="3">
        <f t="shared" si="12"/>
        <v>36481</v>
      </c>
      <c r="W148" s="3">
        <f t="shared" si="17"/>
        <v>0</v>
      </c>
      <c r="X148" s="3">
        <f t="shared" si="13"/>
        <v>1681</v>
      </c>
      <c r="Y148" s="3">
        <f t="shared" si="14"/>
        <v>0</v>
      </c>
    </row>
    <row r="149">
      <c r="A149" s="1">
        <v>1.588126997772E12</v>
      </c>
      <c r="B149" s="1">
        <v>224.0</v>
      </c>
      <c r="C149" s="1">
        <v>266.0</v>
      </c>
      <c r="D149" s="1">
        <v>74.0</v>
      </c>
      <c r="E149" s="1">
        <v>116.0</v>
      </c>
      <c r="F149" s="1">
        <v>442.0</v>
      </c>
      <c r="I149" s="3">
        <f t="shared" si="3"/>
        <v>0</v>
      </c>
      <c r="J149" s="3">
        <f t="shared" si="4"/>
        <v>1</v>
      </c>
      <c r="K149" s="3">
        <f t="shared" si="5"/>
        <v>0</v>
      </c>
      <c r="L149" s="3">
        <f t="shared" si="6"/>
        <v>1</v>
      </c>
      <c r="N149" s="3">
        <f t="shared" si="7"/>
        <v>-39.81900452</v>
      </c>
      <c r="O149" s="3">
        <f t="shared" si="8"/>
        <v>-73.75565611</v>
      </c>
      <c r="P149" s="3">
        <f t="shared" si="9"/>
        <v>-176</v>
      </c>
      <c r="Q149" s="3">
        <f t="shared" si="10"/>
        <v>-326</v>
      </c>
      <c r="R149" s="3">
        <f t="shared" ref="R149:S149" si="161">P149^2</f>
        <v>30976</v>
      </c>
      <c r="S149" s="3">
        <f t="shared" si="161"/>
        <v>106276</v>
      </c>
      <c r="T149" s="3">
        <f t="shared" si="16"/>
        <v>60.93588333</v>
      </c>
      <c r="V149" s="3">
        <f t="shared" si="12"/>
        <v>0</v>
      </c>
      <c r="W149" s="3">
        <f t="shared" si="17"/>
        <v>106276</v>
      </c>
      <c r="X149" s="3">
        <f t="shared" si="13"/>
        <v>0</v>
      </c>
      <c r="Y149" s="3">
        <f t="shared" si="14"/>
        <v>106276</v>
      </c>
    </row>
    <row r="150">
      <c r="A150" s="1">
        <v>1.588127013013E12</v>
      </c>
      <c r="B150" s="1">
        <v>224.0</v>
      </c>
      <c r="C150" s="1">
        <v>266.0</v>
      </c>
      <c r="D150" s="1">
        <v>74.0</v>
      </c>
      <c r="E150" s="1">
        <v>116.0</v>
      </c>
      <c r="F150" s="1">
        <v>225.0</v>
      </c>
      <c r="I150" s="3">
        <f t="shared" si="3"/>
        <v>1</v>
      </c>
      <c r="J150" s="3">
        <f t="shared" si="4"/>
        <v>0</v>
      </c>
      <c r="K150" s="3">
        <f t="shared" si="5"/>
        <v>0</v>
      </c>
      <c r="L150" s="3">
        <f t="shared" si="6"/>
        <v>1</v>
      </c>
      <c r="N150" s="3">
        <f t="shared" si="7"/>
        <v>18.22222222</v>
      </c>
      <c r="O150" s="3">
        <f t="shared" si="8"/>
        <v>-48.44444444</v>
      </c>
      <c r="P150" s="3">
        <f t="shared" si="9"/>
        <v>41</v>
      </c>
      <c r="Q150" s="3">
        <f t="shared" si="10"/>
        <v>-109</v>
      </c>
      <c r="R150" s="3">
        <f t="shared" ref="R150:S150" si="162">P150^2</f>
        <v>1681</v>
      </c>
      <c r="S150" s="3">
        <f t="shared" si="162"/>
        <v>11881</v>
      </c>
      <c r="T150" s="3">
        <f t="shared" si="16"/>
        <v>61.1899</v>
      </c>
      <c r="V150" s="3">
        <f t="shared" si="12"/>
        <v>1681</v>
      </c>
      <c r="W150" s="3">
        <f t="shared" si="17"/>
        <v>11881</v>
      </c>
      <c r="X150" s="3">
        <f t="shared" si="13"/>
        <v>0</v>
      </c>
      <c r="Y150" s="3">
        <f t="shared" si="14"/>
        <v>11881</v>
      </c>
    </row>
    <row r="151">
      <c r="A151" s="1">
        <v>1.588127027489E12</v>
      </c>
      <c r="B151" s="1">
        <v>224.0</v>
      </c>
      <c r="C151" s="1">
        <v>300.0</v>
      </c>
      <c r="D151" s="1">
        <v>74.0</v>
      </c>
      <c r="E151" s="1">
        <v>150.0</v>
      </c>
      <c r="F151" s="1">
        <v>177.0</v>
      </c>
      <c r="I151" s="3">
        <f t="shared" si="3"/>
        <v>1</v>
      </c>
      <c r="J151" s="3">
        <f t="shared" si="4"/>
        <v>0</v>
      </c>
      <c r="K151" s="3">
        <f t="shared" si="5"/>
        <v>0</v>
      </c>
      <c r="L151" s="3">
        <f t="shared" si="6"/>
        <v>1</v>
      </c>
      <c r="N151" s="3">
        <f t="shared" si="7"/>
        <v>69.49152542</v>
      </c>
      <c r="O151" s="3">
        <f t="shared" si="8"/>
        <v>-15.25423729</v>
      </c>
      <c r="P151" s="3">
        <f t="shared" si="9"/>
        <v>123</v>
      </c>
      <c r="Q151" s="3">
        <f t="shared" si="10"/>
        <v>-27</v>
      </c>
      <c r="R151" s="3">
        <f t="shared" ref="R151:S151" si="163">P151^2</f>
        <v>15129</v>
      </c>
      <c r="S151" s="3">
        <f t="shared" si="163"/>
        <v>729</v>
      </c>
      <c r="T151" s="3">
        <f t="shared" si="16"/>
        <v>61.43116667</v>
      </c>
      <c r="V151" s="3">
        <f t="shared" si="12"/>
        <v>15129</v>
      </c>
      <c r="W151" s="3">
        <f t="shared" si="17"/>
        <v>729</v>
      </c>
      <c r="X151" s="3">
        <f t="shared" si="13"/>
        <v>0</v>
      </c>
      <c r="Y151" s="3">
        <f t="shared" si="14"/>
        <v>729</v>
      </c>
    </row>
    <row r="152">
      <c r="A152" s="1">
        <v>1.588127041686E12</v>
      </c>
      <c r="B152" s="1">
        <v>224.0</v>
      </c>
      <c r="C152" s="1">
        <v>300.0</v>
      </c>
      <c r="D152" s="1">
        <v>74.0</v>
      </c>
      <c r="E152" s="1">
        <v>150.0</v>
      </c>
      <c r="F152" s="1">
        <v>119.0</v>
      </c>
      <c r="I152" s="3">
        <f t="shared" si="3"/>
        <v>1</v>
      </c>
      <c r="J152" s="3">
        <f t="shared" si="4"/>
        <v>0</v>
      </c>
      <c r="K152" s="3">
        <f t="shared" si="5"/>
        <v>1</v>
      </c>
      <c r="L152" s="3">
        <f t="shared" si="6"/>
        <v>0</v>
      </c>
      <c r="N152" s="3">
        <f t="shared" si="7"/>
        <v>152.1008403</v>
      </c>
      <c r="O152" s="3">
        <f t="shared" si="8"/>
        <v>26.05042017</v>
      </c>
      <c r="P152" s="3">
        <f t="shared" si="9"/>
        <v>181</v>
      </c>
      <c r="Q152" s="3">
        <f t="shared" si="10"/>
        <v>31</v>
      </c>
      <c r="R152" s="3">
        <f t="shared" ref="R152:S152" si="164">P152^2</f>
        <v>32761</v>
      </c>
      <c r="S152" s="3">
        <f t="shared" si="164"/>
        <v>961</v>
      </c>
      <c r="T152" s="3">
        <f t="shared" si="16"/>
        <v>61.66778333</v>
      </c>
      <c r="V152" s="3">
        <f t="shared" si="12"/>
        <v>32761</v>
      </c>
      <c r="W152" s="3">
        <f t="shared" si="17"/>
        <v>0</v>
      </c>
      <c r="X152" s="3">
        <f t="shared" si="13"/>
        <v>961</v>
      </c>
      <c r="Y152" s="3">
        <f t="shared" si="14"/>
        <v>0</v>
      </c>
    </row>
    <row r="153">
      <c r="A153" s="1">
        <v>1.588127056672E12</v>
      </c>
      <c r="B153" s="1">
        <v>224.0</v>
      </c>
      <c r="C153" s="1">
        <v>276.0</v>
      </c>
      <c r="D153" s="1">
        <v>73.0</v>
      </c>
      <c r="E153" s="1">
        <v>125.0</v>
      </c>
      <c r="F153" s="1">
        <v>40.0</v>
      </c>
      <c r="I153" s="3">
        <f t="shared" si="3"/>
        <v>1</v>
      </c>
      <c r="J153" s="3">
        <f t="shared" si="4"/>
        <v>0</v>
      </c>
      <c r="K153" s="3">
        <f t="shared" si="5"/>
        <v>1</v>
      </c>
      <c r="L153" s="3">
        <f t="shared" si="6"/>
        <v>0</v>
      </c>
      <c r="N153" s="3">
        <f t="shared" si="7"/>
        <v>590</v>
      </c>
      <c r="O153" s="3">
        <f t="shared" si="8"/>
        <v>212.5</v>
      </c>
      <c r="P153" s="3">
        <f t="shared" si="9"/>
        <v>236</v>
      </c>
      <c r="Q153" s="3">
        <f t="shared" si="10"/>
        <v>85</v>
      </c>
      <c r="R153" s="3">
        <f t="shared" ref="R153:S153" si="165">P153^2</f>
        <v>55696</v>
      </c>
      <c r="S153" s="3">
        <f t="shared" si="165"/>
        <v>7225</v>
      </c>
      <c r="T153" s="3">
        <f t="shared" si="16"/>
        <v>61.91755</v>
      </c>
      <c r="V153" s="3">
        <f t="shared" si="12"/>
        <v>55696</v>
      </c>
      <c r="W153" s="3">
        <f t="shared" si="17"/>
        <v>0</v>
      </c>
      <c r="X153" s="3">
        <f t="shared" si="13"/>
        <v>7225</v>
      </c>
      <c r="Y153" s="3">
        <f t="shared" si="14"/>
        <v>0</v>
      </c>
    </row>
    <row r="154">
      <c r="A154" s="1">
        <v>1.588127071915E12</v>
      </c>
      <c r="B154" s="1">
        <v>224.0</v>
      </c>
      <c r="C154" s="1">
        <v>276.0</v>
      </c>
      <c r="D154" s="1">
        <v>73.0</v>
      </c>
      <c r="E154" s="1">
        <v>125.0</v>
      </c>
      <c r="F154" s="1">
        <v>321.0</v>
      </c>
      <c r="I154" s="3">
        <f t="shared" si="3"/>
        <v>0</v>
      </c>
      <c r="J154" s="3">
        <f t="shared" si="4"/>
        <v>1</v>
      </c>
      <c r="K154" s="3">
        <f t="shared" si="5"/>
        <v>0</v>
      </c>
      <c r="L154" s="3">
        <f t="shared" si="6"/>
        <v>1</v>
      </c>
      <c r="N154" s="3">
        <f t="shared" si="7"/>
        <v>-14.01869159</v>
      </c>
      <c r="O154" s="3">
        <f t="shared" si="8"/>
        <v>-61.05919003</v>
      </c>
      <c r="P154" s="3">
        <f t="shared" si="9"/>
        <v>-45</v>
      </c>
      <c r="Q154" s="3">
        <f t="shared" si="10"/>
        <v>-196</v>
      </c>
      <c r="R154" s="3">
        <f t="shared" ref="R154:S154" si="166">P154^2</f>
        <v>2025</v>
      </c>
      <c r="S154" s="3">
        <f t="shared" si="166"/>
        <v>38416</v>
      </c>
      <c r="T154" s="3">
        <f t="shared" si="16"/>
        <v>62.1716</v>
      </c>
      <c r="V154" s="3">
        <f t="shared" si="12"/>
        <v>0</v>
      </c>
      <c r="W154" s="3">
        <f t="shared" si="17"/>
        <v>38416</v>
      </c>
      <c r="X154" s="3">
        <f t="shared" si="13"/>
        <v>0</v>
      </c>
      <c r="Y154" s="3">
        <f t="shared" si="14"/>
        <v>38416</v>
      </c>
    </row>
    <row r="155">
      <c r="A155" s="1">
        <v>1.588127086315E12</v>
      </c>
      <c r="B155" s="1">
        <v>224.0</v>
      </c>
      <c r="C155" s="1">
        <v>276.0</v>
      </c>
      <c r="D155" s="1">
        <v>72.0</v>
      </c>
      <c r="E155" s="1">
        <v>124.0</v>
      </c>
      <c r="F155" s="1">
        <v>439.0</v>
      </c>
      <c r="I155" s="3">
        <f t="shared" si="3"/>
        <v>0</v>
      </c>
      <c r="J155" s="3">
        <f t="shared" si="4"/>
        <v>1</v>
      </c>
      <c r="K155" s="3">
        <f t="shared" si="5"/>
        <v>0</v>
      </c>
      <c r="L155" s="3">
        <f t="shared" si="6"/>
        <v>1</v>
      </c>
      <c r="N155" s="3">
        <f t="shared" si="7"/>
        <v>-37.12984055</v>
      </c>
      <c r="O155" s="3">
        <f t="shared" si="8"/>
        <v>-71.75398633</v>
      </c>
      <c r="P155" s="3">
        <f t="shared" si="9"/>
        <v>-163</v>
      </c>
      <c r="Q155" s="3">
        <f t="shared" si="10"/>
        <v>-315</v>
      </c>
      <c r="R155" s="3">
        <f t="shared" ref="R155:S155" si="167">P155^2</f>
        <v>26569</v>
      </c>
      <c r="S155" s="3">
        <f t="shared" si="167"/>
        <v>99225</v>
      </c>
      <c r="T155" s="3">
        <f t="shared" si="16"/>
        <v>62.4116</v>
      </c>
      <c r="V155" s="3">
        <f t="shared" si="12"/>
        <v>0</v>
      </c>
      <c r="W155" s="3">
        <f t="shared" si="17"/>
        <v>99225</v>
      </c>
      <c r="X155" s="3">
        <f t="shared" si="13"/>
        <v>0</v>
      </c>
      <c r="Y155" s="3">
        <f t="shared" si="14"/>
        <v>99225</v>
      </c>
    </row>
    <row r="156">
      <c r="A156" s="1">
        <v>1.588127102213E12</v>
      </c>
      <c r="B156" s="1">
        <v>224.0</v>
      </c>
      <c r="C156" s="1">
        <v>323.0</v>
      </c>
      <c r="D156" s="1">
        <v>70.0</v>
      </c>
      <c r="E156" s="1">
        <v>169.0</v>
      </c>
      <c r="F156" s="1">
        <v>130.0</v>
      </c>
      <c r="I156" s="3">
        <f t="shared" si="3"/>
        <v>1</v>
      </c>
      <c r="J156" s="3">
        <f t="shared" si="4"/>
        <v>0</v>
      </c>
      <c r="K156" s="3">
        <f t="shared" si="5"/>
        <v>1</v>
      </c>
      <c r="L156" s="3">
        <f t="shared" si="6"/>
        <v>0</v>
      </c>
      <c r="N156" s="3">
        <f t="shared" si="7"/>
        <v>148.4615385</v>
      </c>
      <c r="O156" s="3">
        <f t="shared" si="8"/>
        <v>30</v>
      </c>
      <c r="P156" s="3">
        <f t="shared" si="9"/>
        <v>193</v>
      </c>
      <c r="Q156" s="3">
        <f t="shared" si="10"/>
        <v>39</v>
      </c>
      <c r="R156" s="3">
        <f t="shared" ref="R156:S156" si="168">P156^2</f>
        <v>37249</v>
      </c>
      <c r="S156" s="3">
        <f t="shared" si="168"/>
        <v>1521</v>
      </c>
      <c r="T156" s="3">
        <f t="shared" si="16"/>
        <v>62.67656667</v>
      </c>
      <c r="V156" s="3">
        <f t="shared" si="12"/>
        <v>37249</v>
      </c>
      <c r="W156" s="3">
        <f t="shared" si="17"/>
        <v>0</v>
      </c>
      <c r="X156" s="3">
        <f t="shared" si="13"/>
        <v>1521</v>
      </c>
      <c r="Y156" s="3">
        <f t="shared" si="14"/>
        <v>0</v>
      </c>
    </row>
    <row r="157">
      <c r="A157" s="1">
        <v>1.588127116702E12</v>
      </c>
      <c r="B157" s="1">
        <v>224.0</v>
      </c>
      <c r="C157" s="1">
        <v>323.0</v>
      </c>
      <c r="D157" s="1">
        <v>69.0</v>
      </c>
      <c r="E157" s="1">
        <v>168.0</v>
      </c>
      <c r="F157" s="1">
        <v>318.0</v>
      </c>
      <c r="I157" s="3">
        <f t="shared" si="3"/>
        <v>1</v>
      </c>
      <c r="J157" s="3">
        <f t="shared" si="4"/>
        <v>0</v>
      </c>
      <c r="K157" s="3">
        <f t="shared" si="5"/>
        <v>0</v>
      </c>
      <c r="L157" s="3">
        <f t="shared" si="6"/>
        <v>1</v>
      </c>
      <c r="N157" s="3">
        <f t="shared" si="7"/>
        <v>1.572327044</v>
      </c>
      <c r="O157" s="3">
        <f t="shared" si="8"/>
        <v>-47.16981132</v>
      </c>
      <c r="P157" s="3">
        <f t="shared" si="9"/>
        <v>5</v>
      </c>
      <c r="Q157" s="3">
        <f t="shared" si="10"/>
        <v>-150</v>
      </c>
      <c r="R157" s="3">
        <f t="shared" ref="R157:S157" si="169">P157^2</f>
        <v>25</v>
      </c>
      <c r="S157" s="3">
        <f t="shared" si="169"/>
        <v>22500</v>
      </c>
      <c r="T157" s="3">
        <f t="shared" si="16"/>
        <v>62.91805</v>
      </c>
      <c r="V157" s="3">
        <f t="shared" si="12"/>
        <v>25</v>
      </c>
      <c r="W157" s="3">
        <f t="shared" si="17"/>
        <v>22500</v>
      </c>
      <c r="X157" s="3">
        <f t="shared" si="13"/>
        <v>0</v>
      </c>
      <c r="Y157" s="3">
        <f t="shared" si="14"/>
        <v>22500</v>
      </c>
    </row>
    <row r="158">
      <c r="A158" s="1">
        <v>1.588127132811E12</v>
      </c>
      <c r="B158" s="1">
        <v>224.0</v>
      </c>
      <c r="C158" s="1">
        <v>305.0</v>
      </c>
      <c r="D158" s="1">
        <v>68.0</v>
      </c>
      <c r="E158" s="1">
        <v>149.0</v>
      </c>
      <c r="F158" s="1">
        <v>27.0</v>
      </c>
      <c r="I158" s="3">
        <f t="shared" si="3"/>
        <v>1</v>
      </c>
      <c r="J158" s="3">
        <f t="shared" si="4"/>
        <v>0</v>
      </c>
      <c r="K158" s="3">
        <f t="shared" si="5"/>
        <v>1</v>
      </c>
      <c r="L158" s="3">
        <f t="shared" si="6"/>
        <v>0</v>
      </c>
      <c r="N158" s="3">
        <f t="shared" si="7"/>
        <v>1029.62963</v>
      </c>
      <c r="O158" s="3">
        <f t="shared" si="8"/>
        <v>451.8518519</v>
      </c>
      <c r="P158" s="3">
        <f t="shared" si="9"/>
        <v>278</v>
      </c>
      <c r="Q158" s="3">
        <f t="shared" si="10"/>
        <v>122</v>
      </c>
      <c r="R158" s="3">
        <f t="shared" ref="R158:S158" si="170">P158^2</f>
        <v>77284</v>
      </c>
      <c r="S158" s="3">
        <f t="shared" si="170"/>
        <v>14884</v>
      </c>
      <c r="T158" s="3">
        <f t="shared" si="16"/>
        <v>63.18653333</v>
      </c>
      <c r="V158" s="3">
        <f t="shared" si="12"/>
        <v>77284</v>
      </c>
      <c r="W158" s="3">
        <f t="shared" si="17"/>
        <v>0</v>
      </c>
      <c r="X158" s="3">
        <f t="shared" si="13"/>
        <v>14884</v>
      </c>
      <c r="Y158" s="3">
        <f t="shared" si="14"/>
        <v>0</v>
      </c>
    </row>
    <row r="159">
      <c r="A159" s="1">
        <v>1.588127157045E12</v>
      </c>
      <c r="B159" s="1">
        <v>224.0</v>
      </c>
      <c r="C159" s="1">
        <v>258.0</v>
      </c>
      <c r="D159" s="1">
        <v>68.0</v>
      </c>
      <c r="E159" s="1">
        <v>102.0</v>
      </c>
      <c r="F159" s="1">
        <v>178.0</v>
      </c>
      <c r="I159" s="3">
        <f t="shared" si="3"/>
        <v>1</v>
      </c>
      <c r="J159" s="3">
        <f t="shared" si="4"/>
        <v>0</v>
      </c>
      <c r="K159" s="3">
        <f t="shared" si="5"/>
        <v>0</v>
      </c>
      <c r="L159" s="3">
        <f t="shared" si="6"/>
        <v>1</v>
      </c>
      <c r="N159" s="3">
        <f t="shared" si="7"/>
        <v>44.94382022</v>
      </c>
      <c r="O159" s="3">
        <f t="shared" si="8"/>
        <v>-42.69662921</v>
      </c>
      <c r="P159" s="3">
        <f t="shared" si="9"/>
        <v>80</v>
      </c>
      <c r="Q159" s="3">
        <f t="shared" si="10"/>
        <v>-76</v>
      </c>
      <c r="R159" s="3">
        <f t="shared" ref="R159:S159" si="171">P159^2</f>
        <v>6400</v>
      </c>
      <c r="S159" s="3">
        <f t="shared" si="171"/>
        <v>5776</v>
      </c>
      <c r="T159" s="3">
        <f t="shared" si="16"/>
        <v>63.59043333</v>
      </c>
      <c r="V159" s="3">
        <f t="shared" si="12"/>
        <v>6400</v>
      </c>
      <c r="W159" s="3">
        <f t="shared" si="17"/>
        <v>5776</v>
      </c>
      <c r="X159" s="3">
        <f t="shared" si="13"/>
        <v>0</v>
      </c>
      <c r="Y159" s="3">
        <f t="shared" si="14"/>
        <v>5776</v>
      </c>
    </row>
    <row r="160">
      <c r="A160" s="1">
        <v>1.588127179435E12</v>
      </c>
      <c r="B160" s="1">
        <v>224.0</v>
      </c>
      <c r="C160" s="1">
        <v>258.0</v>
      </c>
      <c r="D160" s="1">
        <v>67.0</v>
      </c>
      <c r="E160" s="1">
        <v>101.0</v>
      </c>
      <c r="F160" s="1">
        <v>28.0</v>
      </c>
      <c r="I160" s="3">
        <f t="shared" si="3"/>
        <v>1</v>
      </c>
      <c r="J160" s="3">
        <f t="shared" si="4"/>
        <v>0</v>
      </c>
      <c r="K160" s="3">
        <f t="shared" si="5"/>
        <v>1</v>
      </c>
      <c r="L160" s="3">
        <f t="shared" si="6"/>
        <v>0</v>
      </c>
      <c r="N160" s="3">
        <f t="shared" si="7"/>
        <v>821.4285714</v>
      </c>
      <c r="O160" s="3">
        <f t="shared" si="8"/>
        <v>260.7142857</v>
      </c>
      <c r="P160" s="3">
        <f t="shared" si="9"/>
        <v>230</v>
      </c>
      <c r="Q160" s="3">
        <f t="shared" si="10"/>
        <v>73</v>
      </c>
      <c r="R160" s="3">
        <f t="shared" ref="R160:S160" si="172">P160^2</f>
        <v>52900</v>
      </c>
      <c r="S160" s="3">
        <f t="shared" si="172"/>
        <v>5329</v>
      </c>
      <c r="T160" s="3">
        <f t="shared" si="16"/>
        <v>63.9636</v>
      </c>
      <c r="V160" s="3">
        <f t="shared" si="12"/>
        <v>52900</v>
      </c>
      <c r="W160" s="3">
        <f t="shared" si="17"/>
        <v>0</v>
      </c>
      <c r="X160" s="3">
        <f t="shared" si="13"/>
        <v>5329</v>
      </c>
      <c r="Y160" s="3">
        <f t="shared" si="14"/>
        <v>0</v>
      </c>
    </row>
    <row r="161">
      <c r="A161" s="1">
        <v>1.588127199247E12</v>
      </c>
      <c r="B161" s="1">
        <v>224.0</v>
      </c>
      <c r="C161" s="1">
        <v>350.0</v>
      </c>
      <c r="D161" s="1">
        <v>67.0</v>
      </c>
      <c r="E161" s="1">
        <v>193.0</v>
      </c>
      <c r="F161" s="1">
        <v>273.0</v>
      </c>
      <c r="I161" s="3">
        <f t="shared" si="3"/>
        <v>1</v>
      </c>
      <c r="J161" s="3">
        <f t="shared" si="4"/>
        <v>0</v>
      </c>
      <c r="K161" s="3">
        <f t="shared" si="5"/>
        <v>0</v>
      </c>
      <c r="L161" s="3">
        <f t="shared" si="6"/>
        <v>1</v>
      </c>
      <c r="N161" s="3">
        <f t="shared" si="7"/>
        <v>28.20512821</v>
      </c>
      <c r="O161" s="3">
        <f t="shared" si="8"/>
        <v>-29.3040293</v>
      </c>
      <c r="P161" s="3">
        <f t="shared" si="9"/>
        <v>77</v>
      </c>
      <c r="Q161" s="3">
        <f t="shared" si="10"/>
        <v>-80</v>
      </c>
      <c r="R161" s="3">
        <f t="shared" ref="R161:S161" si="173">P161^2</f>
        <v>5929</v>
      </c>
      <c r="S161" s="3">
        <f t="shared" si="173"/>
        <v>6400</v>
      </c>
      <c r="T161" s="3">
        <f t="shared" si="16"/>
        <v>64.2938</v>
      </c>
      <c r="V161" s="3">
        <f t="shared" si="12"/>
        <v>5929</v>
      </c>
      <c r="W161" s="3">
        <f t="shared" si="17"/>
        <v>6400</v>
      </c>
      <c r="X161" s="3">
        <f t="shared" si="13"/>
        <v>0</v>
      </c>
      <c r="Y161" s="3">
        <f t="shared" si="14"/>
        <v>6400</v>
      </c>
    </row>
    <row r="162">
      <c r="A162" s="1">
        <v>1.588127223524E12</v>
      </c>
      <c r="B162" s="1">
        <v>224.0</v>
      </c>
      <c r="C162" s="1">
        <v>408.0</v>
      </c>
      <c r="D162" s="1">
        <v>49.0</v>
      </c>
      <c r="E162" s="1">
        <v>233.0</v>
      </c>
      <c r="F162" s="1">
        <v>72.0</v>
      </c>
      <c r="I162" s="3">
        <f t="shared" si="3"/>
        <v>1</v>
      </c>
      <c r="J162" s="3">
        <f t="shared" si="4"/>
        <v>0</v>
      </c>
      <c r="K162" s="3">
        <f t="shared" si="5"/>
        <v>1</v>
      </c>
      <c r="L162" s="3">
        <f t="shared" si="6"/>
        <v>0</v>
      </c>
      <c r="N162" s="3">
        <f t="shared" si="7"/>
        <v>466.6666667</v>
      </c>
      <c r="O162" s="3">
        <f t="shared" si="8"/>
        <v>223.6111111</v>
      </c>
      <c r="P162" s="3">
        <f t="shared" si="9"/>
        <v>336</v>
      </c>
      <c r="Q162" s="3">
        <f t="shared" si="10"/>
        <v>161</v>
      </c>
      <c r="R162" s="3">
        <f t="shared" ref="R162:S162" si="174">P162^2</f>
        <v>112896</v>
      </c>
      <c r="S162" s="3">
        <f t="shared" si="174"/>
        <v>25921</v>
      </c>
      <c r="T162" s="3">
        <f t="shared" si="16"/>
        <v>64.69841667</v>
      </c>
      <c r="V162" s="3">
        <f t="shared" si="12"/>
        <v>112896</v>
      </c>
      <c r="W162" s="3">
        <f t="shared" si="17"/>
        <v>0</v>
      </c>
      <c r="X162" s="3">
        <f t="shared" si="13"/>
        <v>25921</v>
      </c>
      <c r="Y162" s="3">
        <f t="shared" si="14"/>
        <v>0</v>
      </c>
    </row>
    <row r="163">
      <c r="A163" s="1">
        <v>1.588127245181E12</v>
      </c>
      <c r="B163" s="1">
        <v>224.0</v>
      </c>
      <c r="C163" s="1">
        <v>408.0</v>
      </c>
      <c r="D163" s="1">
        <v>52.0</v>
      </c>
      <c r="E163" s="1">
        <v>236.0</v>
      </c>
      <c r="F163" s="1">
        <v>386.0</v>
      </c>
      <c r="I163" s="3">
        <f t="shared" si="3"/>
        <v>1</v>
      </c>
      <c r="J163" s="3">
        <f t="shared" si="4"/>
        <v>0</v>
      </c>
      <c r="K163" s="3">
        <f t="shared" si="5"/>
        <v>0</v>
      </c>
      <c r="L163" s="3">
        <f t="shared" si="6"/>
        <v>1</v>
      </c>
      <c r="N163" s="3">
        <f t="shared" si="7"/>
        <v>5.699481865</v>
      </c>
      <c r="O163" s="3">
        <f t="shared" si="8"/>
        <v>-38.86010363</v>
      </c>
      <c r="P163" s="3">
        <f t="shared" si="9"/>
        <v>22</v>
      </c>
      <c r="Q163" s="3">
        <f t="shared" si="10"/>
        <v>-150</v>
      </c>
      <c r="R163" s="3">
        <f t="shared" ref="R163:S163" si="175">P163^2</f>
        <v>484</v>
      </c>
      <c r="S163" s="3">
        <f t="shared" si="175"/>
        <v>22500</v>
      </c>
      <c r="T163" s="3">
        <f t="shared" si="16"/>
        <v>65.05936667</v>
      </c>
      <c r="V163" s="3">
        <f t="shared" si="12"/>
        <v>484</v>
      </c>
      <c r="W163" s="3">
        <f t="shared" si="17"/>
        <v>22500</v>
      </c>
      <c r="X163" s="3">
        <f t="shared" si="13"/>
        <v>0</v>
      </c>
      <c r="Y163" s="3">
        <f t="shared" si="14"/>
        <v>22500</v>
      </c>
    </row>
    <row r="164">
      <c r="A164" s="1">
        <v>1.588127265135E12</v>
      </c>
      <c r="B164" s="1">
        <v>224.0</v>
      </c>
      <c r="C164" s="1">
        <v>389.0</v>
      </c>
      <c r="D164" s="1">
        <v>39.0</v>
      </c>
      <c r="E164" s="1">
        <v>204.0</v>
      </c>
      <c r="F164" s="1">
        <v>781.0</v>
      </c>
      <c r="I164" s="3">
        <f t="shared" si="3"/>
        <v>0</v>
      </c>
      <c r="J164" s="3">
        <f t="shared" si="4"/>
        <v>1</v>
      </c>
      <c r="K164" s="3">
        <f t="shared" si="5"/>
        <v>0</v>
      </c>
      <c r="L164" s="3">
        <f t="shared" si="6"/>
        <v>1</v>
      </c>
      <c r="N164" s="3">
        <f t="shared" si="7"/>
        <v>-50.19206146</v>
      </c>
      <c r="O164" s="3">
        <f t="shared" si="8"/>
        <v>-73.87964149</v>
      </c>
      <c r="P164" s="3">
        <f t="shared" si="9"/>
        <v>-392</v>
      </c>
      <c r="Q164" s="3">
        <f t="shared" si="10"/>
        <v>-577</v>
      </c>
      <c r="R164" s="3">
        <f t="shared" ref="R164:S164" si="176">P164^2</f>
        <v>153664</v>
      </c>
      <c r="S164" s="3">
        <f t="shared" si="176"/>
        <v>332929</v>
      </c>
      <c r="T164" s="3">
        <f t="shared" si="16"/>
        <v>65.39193333</v>
      </c>
      <c r="V164" s="3">
        <f t="shared" si="12"/>
        <v>0</v>
      </c>
      <c r="W164" s="3">
        <f t="shared" si="17"/>
        <v>332929</v>
      </c>
      <c r="X164" s="3">
        <f t="shared" si="13"/>
        <v>0</v>
      </c>
      <c r="Y164" s="3">
        <f t="shared" si="14"/>
        <v>332929</v>
      </c>
    </row>
    <row r="165">
      <c r="A165" s="1">
        <v>1.58812728501E12</v>
      </c>
      <c r="B165" s="1">
        <v>224.0</v>
      </c>
      <c r="C165" s="1">
        <v>389.0</v>
      </c>
      <c r="D165" s="1">
        <v>44.0</v>
      </c>
      <c r="E165" s="1">
        <v>209.0</v>
      </c>
      <c r="F165" s="1">
        <v>363.0</v>
      </c>
      <c r="I165" s="3">
        <f t="shared" si="3"/>
        <v>1</v>
      </c>
      <c r="J165" s="3">
        <f t="shared" si="4"/>
        <v>0</v>
      </c>
      <c r="K165" s="3">
        <f t="shared" si="5"/>
        <v>0</v>
      </c>
      <c r="L165" s="3">
        <f t="shared" si="6"/>
        <v>1</v>
      </c>
      <c r="N165" s="3">
        <f t="shared" si="7"/>
        <v>7.162534435</v>
      </c>
      <c r="O165" s="3">
        <f t="shared" si="8"/>
        <v>-42.42424242</v>
      </c>
      <c r="P165" s="3">
        <f t="shared" si="9"/>
        <v>26</v>
      </c>
      <c r="Q165" s="3">
        <f t="shared" si="10"/>
        <v>-154</v>
      </c>
      <c r="R165" s="3">
        <f t="shared" ref="R165:S165" si="177">P165^2</f>
        <v>676</v>
      </c>
      <c r="S165" s="3">
        <f t="shared" si="177"/>
        <v>23716</v>
      </c>
      <c r="T165" s="3">
        <f t="shared" si="16"/>
        <v>65.72318333</v>
      </c>
      <c r="V165" s="3">
        <f t="shared" si="12"/>
        <v>676</v>
      </c>
      <c r="W165" s="3">
        <f t="shared" si="17"/>
        <v>23716</v>
      </c>
      <c r="X165" s="3">
        <f t="shared" si="13"/>
        <v>0</v>
      </c>
      <c r="Y165" s="3">
        <f t="shared" si="14"/>
        <v>23716</v>
      </c>
    </row>
    <row r="166">
      <c r="A166" s="1">
        <v>1.588127301823E12</v>
      </c>
      <c r="B166" s="1">
        <v>224.0</v>
      </c>
      <c r="C166" s="1">
        <v>225.0</v>
      </c>
      <c r="D166" s="1">
        <v>44.0</v>
      </c>
      <c r="E166" s="1">
        <v>45.0</v>
      </c>
      <c r="F166" s="1">
        <v>31.0</v>
      </c>
      <c r="I166" s="3">
        <f t="shared" si="3"/>
        <v>1</v>
      </c>
      <c r="J166" s="3">
        <f t="shared" si="4"/>
        <v>0</v>
      </c>
      <c r="K166" s="3">
        <f t="shared" si="5"/>
        <v>1</v>
      </c>
      <c r="L166" s="3">
        <f t="shared" si="6"/>
        <v>0</v>
      </c>
      <c r="N166" s="3">
        <f t="shared" si="7"/>
        <v>625.8064516</v>
      </c>
      <c r="O166" s="3">
        <f t="shared" si="8"/>
        <v>45.16129032</v>
      </c>
      <c r="P166" s="3">
        <f t="shared" si="9"/>
        <v>194</v>
      </c>
      <c r="Q166" s="3">
        <f t="shared" si="10"/>
        <v>14</v>
      </c>
      <c r="R166" s="3">
        <f t="shared" ref="R166:S166" si="178">P166^2</f>
        <v>37636</v>
      </c>
      <c r="S166" s="3">
        <f t="shared" si="178"/>
        <v>196</v>
      </c>
      <c r="T166" s="3">
        <f t="shared" si="16"/>
        <v>66.0034</v>
      </c>
      <c r="V166" s="3">
        <f t="shared" si="12"/>
        <v>37636</v>
      </c>
      <c r="W166" s="3">
        <f t="shared" si="17"/>
        <v>0</v>
      </c>
      <c r="X166" s="3">
        <f t="shared" si="13"/>
        <v>196</v>
      </c>
      <c r="Y166" s="3">
        <f t="shared" si="14"/>
        <v>0</v>
      </c>
    </row>
    <row r="167">
      <c r="A167" s="1">
        <v>1.588127321027E12</v>
      </c>
      <c r="B167" s="1">
        <v>224.0</v>
      </c>
      <c r="C167" s="1">
        <v>225.0</v>
      </c>
      <c r="D167" s="1">
        <v>44.0</v>
      </c>
      <c r="E167" s="1">
        <v>45.0</v>
      </c>
      <c r="F167" s="1">
        <v>23.0</v>
      </c>
      <c r="I167" s="3">
        <f t="shared" si="3"/>
        <v>1</v>
      </c>
      <c r="J167" s="3">
        <f t="shared" si="4"/>
        <v>0</v>
      </c>
      <c r="K167" s="3">
        <f t="shared" si="5"/>
        <v>1</v>
      </c>
      <c r="L167" s="3">
        <f t="shared" si="6"/>
        <v>0</v>
      </c>
      <c r="N167" s="3">
        <f t="shared" si="7"/>
        <v>878.2608696</v>
      </c>
      <c r="O167" s="3">
        <f t="shared" si="8"/>
        <v>95.65217391</v>
      </c>
      <c r="P167" s="3">
        <f t="shared" si="9"/>
        <v>202</v>
      </c>
      <c r="Q167" s="3">
        <f t="shared" si="10"/>
        <v>22</v>
      </c>
      <c r="R167" s="3">
        <f t="shared" ref="R167:S167" si="179">P167^2</f>
        <v>40804</v>
      </c>
      <c r="S167" s="3">
        <f t="shared" si="179"/>
        <v>484</v>
      </c>
      <c r="T167" s="3">
        <f t="shared" si="16"/>
        <v>66.32346667</v>
      </c>
      <c r="V167" s="3">
        <f t="shared" si="12"/>
        <v>40804</v>
      </c>
      <c r="W167" s="3">
        <f t="shared" si="17"/>
        <v>0</v>
      </c>
      <c r="X167" s="3">
        <f t="shared" si="13"/>
        <v>484</v>
      </c>
      <c r="Y167" s="3">
        <f t="shared" si="14"/>
        <v>0</v>
      </c>
    </row>
    <row r="168">
      <c r="A168" s="1">
        <v>1.588127345209E12</v>
      </c>
      <c r="B168" s="1">
        <v>224.0</v>
      </c>
      <c r="C168" s="1">
        <v>395.0</v>
      </c>
      <c r="D168" s="1">
        <v>47.0</v>
      </c>
      <c r="E168" s="1">
        <v>218.0</v>
      </c>
      <c r="F168" s="1">
        <v>439.0</v>
      </c>
      <c r="I168" s="3">
        <f t="shared" si="3"/>
        <v>0</v>
      </c>
      <c r="J168" s="3">
        <f t="shared" si="4"/>
        <v>1</v>
      </c>
      <c r="K168" s="3">
        <f t="shared" si="5"/>
        <v>0</v>
      </c>
      <c r="L168" s="3">
        <f t="shared" si="6"/>
        <v>1</v>
      </c>
      <c r="N168" s="3">
        <f t="shared" si="7"/>
        <v>-10.02277904</v>
      </c>
      <c r="O168" s="3">
        <f t="shared" si="8"/>
        <v>-50.34168565</v>
      </c>
      <c r="P168" s="3">
        <f t="shared" si="9"/>
        <v>-44</v>
      </c>
      <c r="Q168" s="3">
        <f t="shared" si="10"/>
        <v>-221</v>
      </c>
      <c r="R168" s="3">
        <f t="shared" ref="R168:S168" si="180">P168^2</f>
        <v>1936</v>
      </c>
      <c r="S168" s="3">
        <f t="shared" si="180"/>
        <v>48841</v>
      </c>
      <c r="T168" s="3">
        <f t="shared" si="16"/>
        <v>66.7265</v>
      </c>
      <c r="V168" s="3">
        <f t="shared" si="12"/>
        <v>0</v>
      </c>
      <c r="W168" s="3">
        <f t="shared" si="17"/>
        <v>48841</v>
      </c>
      <c r="X168" s="3">
        <f t="shared" si="13"/>
        <v>0</v>
      </c>
      <c r="Y168" s="3">
        <f t="shared" si="14"/>
        <v>48841</v>
      </c>
    </row>
    <row r="169">
      <c r="A169" s="1">
        <v>1.588127365097E12</v>
      </c>
      <c r="B169" s="1">
        <v>224.0</v>
      </c>
      <c r="C169" s="1">
        <v>395.0</v>
      </c>
      <c r="D169" s="1">
        <v>42.0</v>
      </c>
      <c r="E169" s="1">
        <v>213.0</v>
      </c>
      <c r="F169" s="1">
        <v>33.0</v>
      </c>
      <c r="I169" s="3">
        <f t="shared" si="3"/>
        <v>1</v>
      </c>
      <c r="J169" s="3">
        <f t="shared" si="4"/>
        <v>0</v>
      </c>
      <c r="K169" s="3">
        <f t="shared" si="5"/>
        <v>1</v>
      </c>
      <c r="L169" s="3">
        <f t="shared" si="6"/>
        <v>0</v>
      </c>
      <c r="N169" s="3">
        <f t="shared" si="7"/>
        <v>1096.969697</v>
      </c>
      <c r="O169" s="3">
        <f t="shared" si="8"/>
        <v>545.4545455</v>
      </c>
      <c r="P169" s="3">
        <f t="shared" si="9"/>
        <v>362</v>
      </c>
      <c r="Q169" s="3">
        <f t="shared" si="10"/>
        <v>180</v>
      </c>
      <c r="R169" s="3">
        <f t="shared" ref="R169:S169" si="181">P169^2</f>
        <v>131044</v>
      </c>
      <c r="S169" s="3">
        <f t="shared" si="181"/>
        <v>32400</v>
      </c>
      <c r="T169" s="3">
        <f t="shared" si="16"/>
        <v>67.05796667</v>
      </c>
      <c r="V169" s="3">
        <f t="shared" si="12"/>
        <v>131044</v>
      </c>
      <c r="W169" s="3">
        <f t="shared" si="17"/>
        <v>0</v>
      </c>
      <c r="X169" s="3">
        <f t="shared" si="13"/>
        <v>32400</v>
      </c>
      <c r="Y169" s="3">
        <f t="shared" si="14"/>
        <v>0</v>
      </c>
    </row>
    <row r="170">
      <c r="A170" s="1">
        <v>1.588127386766E12</v>
      </c>
      <c r="B170" s="1">
        <v>224.0</v>
      </c>
      <c r="C170" s="1">
        <v>453.0</v>
      </c>
      <c r="D170" s="1">
        <v>49.0</v>
      </c>
      <c r="E170" s="1">
        <v>278.0</v>
      </c>
      <c r="F170" s="1">
        <v>30.0</v>
      </c>
      <c r="I170" s="3">
        <f t="shared" si="3"/>
        <v>1</v>
      </c>
      <c r="J170" s="3">
        <f t="shared" si="4"/>
        <v>0</v>
      </c>
      <c r="K170" s="3">
        <f t="shared" si="5"/>
        <v>1</v>
      </c>
      <c r="L170" s="3">
        <f t="shared" si="6"/>
        <v>0</v>
      </c>
      <c r="N170" s="3">
        <f t="shared" si="7"/>
        <v>1410</v>
      </c>
      <c r="O170" s="3">
        <f t="shared" si="8"/>
        <v>826.6666667</v>
      </c>
      <c r="P170" s="3">
        <f t="shared" si="9"/>
        <v>423</v>
      </c>
      <c r="Q170" s="3">
        <f t="shared" si="10"/>
        <v>248</v>
      </c>
      <c r="R170" s="3">
        <f t="shared" ref="R170:S170" si="182">P170^2</f>
        <v>178929</v>
      </c>
      <c r="S170" s="3">
        <f t="shared" si="182"/>
        <v>61504</v>
      </c>
      <c r="T170" s="3">
        <f t="shared" si="16"/>
        <v>67.41911667</v>
      </c>
      <c r="V170" s="3">
        <f t="shared" si="12"/>
        <v>178929</v>
      </c>
      <c r="W170" s="3">
        <f t="shared" si="17"/>
        <v>0</v>
      </c>
      <c r="X170" s="3">
        <f t="shared" si="13"/>
        <v>61504</v>
      </c>
      <c r="Y170" s="3">
        <f t="shared" si="14"/>
        <v>0</v>
      </c>
    </row>
    <row r="171">
      <c r="A171" s="1">
        <v>1.58812740266E12</v>
      </c>
      <c r="B171" s="1">
        <v>224.0</v>
      </c>
      <c r="C171" s="1">
        <v>453.0</v>
      </c>
      <c r="D171" s="1">
        <v>73.0</v>
      </c>
      <c r="E171" s="1">
        <v>302.0</v>
      </c>
      <c r="F171" s="1">
        <v>424.0</v>
      </c>
      <c r="I171" s="3">
        <f t="shared" si="3"/>
        <v>1</v>
      </c>
      <c r="J171" s="3">
        <f t="shared" si="4"/>
        <v>0</v>
      </c>
      <c r="K171" s="3">
        <f t="shared" si="5"/>
        <v>0</v>
      </c>
      <c r="L171" s="3">
        <f t="shared" si="6"/>
        <v>1</v>
      </c>
      <c r="N171" s="3">
        <f t="shared" si="7"/>
        <v>6.839622642</v>
      </c>
      <c r="O171" s="3">
        <f t="shared" si="8"/>
        <v>-28.77358491</v>
      </c>
      <c r="P171" s="3">
        <f t="shared" si="9"/>
        <v>29</v>
      </c>
      <c r="Q171" s="3">
        <f t="shared" si="10"/>
        <v>-122</v>
      </c>
      <c r="R171" s="3">
        <f t="shared" ref="R171:S171" si="183">P171^2</f>
        <v>841</v>
      </c>
      <c r="S171" s="3">
        <f t="shared" si="183"/>
        <v>14884</v>
      </c>
      <c r="T171" s="3">
        <f t="shared" si="16"/>
        <v>67.68401667</v>
      </c>
      <c r="V171" s="3">
        <f t="shared" si="12"/>
        <v>841</v>
      </c>
      <c r="W171" s="3">
        <f t="shared" si="17"/>
        <v>14884</v>
      </c>
      <c r="X171" s="3">
        <f t="shared" si="13"/>
        <v>0</v>
      </c>
      <c r="Y171" s="3">
        <f t="shared" si="14"/>
        <v>14884</v>
      </c>
    </row>
    <row r="172">
      <c r="A172" s="1">
        <v>1.588127421804E12</v>
      </c>
      <c r="B172" s="1">
        <v>224.0</v>
      </c>
      <c r="C172" s="1">
        <v>237.0</v>
      </c>
      <c r="D172" s="1">
        <v>53.0</v>
      </c>
      <c r="E172" s="1">
        <v>66.0</v>
      </c>
      <c r="F172" s="1">
        <v>65.0</v>
      </c>
      <c r="I172" s="3">
        <f t="shared" si="3"/>
        <v>1</v>
      </c>
      <c r="J172" s="3">
        <f t="shared" si="4"/>
        <v>0</v>
      </c>
      <c r="K172" s="3">
        <f t="shared" si="5"/>
        <v>1</v>
      </c>
      <c r="L172" s="3">
        <f t="shared" si="6"/>
        <v>0</v>
      </c>
      <c r="N172" s="3">
        <f t="shared" si="7"/>
        <v>264.6153846</v>
      </c>
      <c r="O172" s="3">
        <f t="shared" si="8"/>
        <v>1.538461538</v>
      </c>
      <c r="P172" s="3">
        <f t="shared" si="9"/>
        <v>172</v>
      </c>
      <c r="Q172" s="3">
        <f t="shared" si="10"/>
        <v>1</v>
      </c>
      <c r="R172" s="3">
        <f t="shared" ref="R172:S172" si="184">P172^2</f>
        <v>29584</v>
      </c>
      <c r="S172" s="3">
        <f t="shared" si="184"/>
        <v>1</v>
      </c>
      <c r="T172" s="3">
        <f t="shared" si="16"/>
        <v>68.00308333</v>
      </c>
      <c r="V172" s="3">
        <f t="shared" si="12"/>
        <v>29584</v>
      </c>
      <c r="W172" s="3">
        <f t="shared" si="17"/>
        <v>0</v>
      </c>
      <c r="X172" s="3">
        <f t="shared" si="13"/>
        <v>1</v>
      </c>
      <c r="Y172" s="3">
        <f t="shared" si="14"/>
        <v>0</v>
      </c>
    </row>
    <row r="173">
      <c r="A173" s="1">
        <v>1.588127438692E12</v>
      </c>
      <c r="B173" s="1">
        <v>224.0</v>
      </c>
      <c r="C173" s="1">
        <v>229.0</v>
      </c>
      <c r="D173" s="1">
        <v>46.0</v>
      </c>
      <c r="E173" s="1">
        <v>51.0</v>
      </c>
      <c r="F173" s="1">
        <v>167.0</v>
      </c>
      <c r="I173" s="3">
        <f t="shared" si="3"/>
        <v>1</v>
      </c>
      <c r="J173" s="3">
        <f t="shared" si="4"/>
        <v>0</v>
      </c>
      <c r="K173" s="3">
        <f t="shared" si="5"/>
        <v>0</v>
      </c>
      <c r="L173" s="3">
        <f t="shared" si="6"/>
        <v>1</v>
      </c>
      <c r="N173" s="3">
        <f t="shared" si="7"/>
        <v>37.1257485</v>
      </c>
      <c r="O173" s="3">
        <f t="shared" si="8"/>
        <v>-69.46107784</v>
      </c>
      <c r="P173" s="3">
        <f t="shared" si="9"/>
        <v>62</v>
      </c>
      <c r="Q173" s="3">
        <f t="shared" si="10"/>
        <v>-116</v>
      </c>
      <c r="R173" s="3">
        <f t="shared" ref="R173:S173" si="185">P173^2</f>
        <v>3844</v>
      </c>
      <c r="S173" s="3">
        <f t="shared" si="185"/>
        <v>13456</v>
      </c>
      <c r="T173" s="3">
        <f t="shared" si="16"/>
        <v>68.28455</v>
      </c>
      <c r="V173" s="3">
        <f t="shared" si="12"/>
        <v>3844</v>
      </c>
      <c r="W173" s="3">
        <f t="shared" si="17"/>
        <v>13456</v>
      </c>
      <c r="X173" s="3">
        <f t="shared" si="13"/>
        <v>0</v>
      </c>
      <c r="Y173" s="3">
        <f t="shared" si="14"/>
        <v>13456</v>
      </c>
    </row>
    <row r="174">
      <c r="A174" s="1">
        <v>1.588127456166E12</v>
      </c>
      <c r="B174" s="1">
        <v>224.0</v>
      </c>
      <c r="C174" s="1">
        <v>229.0</v>
      </c>
      <c r="D174" s="1">
        <v>75.0</v>
      </c>
      <c r="E174" s="1">
        <v>80.0</v>
      </c>
      <c r="F174" s="1">
        <v>395.0</v>
      </c>
      <c r="I174" s="3">
        <f t="shared" si="3"/>
        <v>0</v>
      </c>
      <c r="J174" s="3">
        <f t="shared" si="4"/>
        <v>1</v>
      </c>
      <c r="K174" s="3">
        <f t="shared" si="5"/>
        <v>0</v>
      </c>
      <c r="L174" s="3">
        <f t="shared" si="6"/>
        <v>1</v>
      </c>
      <c r="N174" s="3">
        <f t="shared" si="7"/>
        <v>-42.02531646</v>
      </c>
      <c r="O174" s="3">
        <f t="shared" si="8"/>
        <v>-79.74683544</v>
      </c>
      <c r="P174" s="3">
        <f t="shared" si="9"/>
        <v>-166</v>
      </c>
      <c r="Q174" s="3">
        <f t="shared" si="10"/>
        <v>-315</v>
      </c>
      <c r="R174" s="3">
        <f t="shared" ref="R174:S174" si="186">P174^2</f>
        <v>27556</v>
      </c>
      <c r="S174" s="3">
        <f t="shared" si="186"/>
        <v>99225</v>
      </c>
      <c r="T174" s="3">
        <f t="shared" si="16"/>
        <v>68.57578333</v>
      </c>
      <c r="V174" s="3">
        <f t="shared" si="12"/>
        <v>0</v>
      </c>
      <c r="W174" s="3">
        <f t="shared" si="17"/>
        <v>99225</v>
      </c>
      <c r="X174" s="3">
        <f t="shared" si="13"/>
        <v>0</v>
      </c>
      <c r="Y174" s="3">
        <f t="shared" si="14"/>
        <v>99225</v>
      </c>
    </row>
    <row r="175">
      <c r="A175" s="1">
        <v>1.588127477022E12</v>
      </c>
      <c r="B175" s="1">
        <v>224.0</v>
      </c>
      <c r="C175" s="1">
        <v>269.0</v>
      </c>
      <c r="D175" s="1">
        <v>68.0</v>
      </c>
      <c r="E175" s="1">
        <v>113.0</v>
      </c>
      <c r="F175" s="1">
        <v>97.0</v>
      </c>
      <c r="I175" s="3">
        <f t="shared" si="3"/>
        <v>1</v>
      </c>
      <c r="J175" s="3">
        <f t="shared" si="4"/>
        <v>0</v>
      </c>
      <c r="K175" s="3">
        <f t="shared" si="5"/>
        <v>1</v>
      </c>
      <c r="L175" s="3">
        <f t="shared" si="6"/>
        <v>0</v>
      </c>
      <c r="N175" s="3">
        <f t="shared" si="7"/>
        <v>177.3195876</v>
      </c>
      <c r="O175" s="3">
        <f t="shared" si="8"/>
        <v>16.49484536</v>
      </c>
      <c r="P175" s="3">
        <f t="shared" si="9"/>
        <v>172</v>
      </c>
      <c r="Q175" s="3">
        <f t="shared" si="10"/>
        <v>16</v>
      </c>
      <c r="R175" s="3">
        <f t="shared" ref="R175:S175" si="187">P175^2</f>
        <v>29584</v>
      </c>
      <c r="S175" s="3">
        <f t="shared" si="187"/>
        <v>256</v>
      </c>
      <c r="T175" s="3">
        <f t="shared" si="16"/>
        <v>68.92338333</v>
      </c>
      <c r="V175" s="3">
        <f t="shared" si="12"/>
        <v>29584</v>
      </c>
      <c r="W175" s="3">
        <f t="shared" si="17"/>
        <v>0</v>
      </c>
      <c r="X175" s="3">
        <f t="shared" si="13"/>
        <v>256</v>
      </c>
      <c r="Y175" s="3">
        <f t="shared" si="14"/>
        <v>0</v>
      </c>
    </row>
    <row r="176">
      <c r="A176" s="1">
        <v>1.588127546079E12</v>
      </c>
      <c r="B176" s="1">
        <v>224.0</v>
      </c>
      <c r="C176" s="1">
        <v>3120.0</v>
      </c>
      <c r="D176" s="1">
        <v>64.0</v>
      </c>
      <c r="E176" s="1">
        <v>2960.0</v>
      </c>
      <c r="F176" s="1">
        <v>7515.0</v>
      </c>
      <c r="I176" s="3">
        <f t="shared" si="3"/>
        <v>0</v>
      </c>
      <c r="J176" s="3">
        <f t="shared" si="4"/>
        <v>1</v>
      </c>
      <c r="K176" s="3">
        <f t="shared" si="5"/>
        <v>0</v>
      </c>
      <c r="L176" s="3">
        <f t="shared" si="6"/>
        <v>1</v>
      </c>
      <c r="N176" s="3">
        <f t="shared" si="7"/>
        <v>-58.48303393</v>
      </c>
      <c r="O176" s="3">
        <f t="shared" si="8"/>
        <v>-60.61210912</v>
      </c>
      <c r="P176" s="3">
        <f t="shared" si="9"/>
        <v>-4395</v>
      </c>
      <c r="Q176" s="3">
        <f t="shared" si="10"/>
        <v>-4555</v>
      </c>
      <c r="R176" s="3">
        <f t="shared" ref="R176:S176" si="188">P176^2</f>
        <v>19316025</v>
      </c>
      <c r="S176" s="3">
        <f t="shared" si="188"/>
        <v>20748025</v>
      </c>
      <c r="T176" s="3">
        <f t="shared" si="16"/>
        <v>70.07433333</v>
      </c>
      <c r="V176" s="3">
        <f t="shared" si="12"/>
        <v>0</v>
      </c>
      <c r="W176" s="3">
        <f t="shared" si="17"/>
        <v>20748025</v>
      </c>
      <c r="X176" s="3">
        <f t="shared" si="13"/>
        <v>0</v>
      </c>
      <c r="Y176" s="3">
        <f t="shared" si="14"/>
        <v>20748025</v>
      </c>
    </row>
    <row r="177">
      <c r="A177" s="1">
        <v>1.588127648761E12</v>
      </c>
      <c r="B177" s="1">
        <v>447.0</v>
      </c>
      <c r="C177" s="1">
        <v>1288.0</v>
      </c>
      <c r="D177" s="1">
        <v>50.0</v>
      </c>
      <c r="E177" s="1">
        <v>891.0</v>
      </c>
      <c r="F177" s="1">
        <v>26.0</v>
      </c>
      <c r="I177" s="3">
        <f t="shared" si="3"/>
        <v>1</v>
      </c>
      <c r="J177" s="3">
        <f t="shared" si="4"/>
        <v>0</v>
      </c>
      <c r="K177" s="3">
        <f t="shared" si="5"/>
        <v>1</v>
      </c>
      <c r="L177" s="3">
        <f t="shared" si="6"/>
        <v>0</v>
      </c>
      <c r="N177" s="3">
        <f t="shared" si="7"/>
        <v>4853.846154</v>
      </c>
      <c r="O177" s="3">
        <f t="shared" si="8"/>
        <v>3326.923077</v>
      </c>
      <c r="P177" s="3">
        <f t="shared" si="9"/>
        <v>1262</v>
      </c>
      <c r="Q177" s="3">
        <f t="shared" si="10"/>
        <v>865</v>
      </c>
      <c r="R177" s="3">
        <f t="shared" ref="R177:S177" si="189">P177^2</f>
        <v>1592644</v>
      </c>
      <c r="S177" s="3">
        <f t="shared" si="189"/>
        <v>748225</v>
      </c>
      <c r="T177" s="3">
        <f t="shared" si="16"/>
        <v>71.7857</v>
      </c>
      <c r="V177" s="3">
        <f t="shared" si="12"/>
        <v>1592644</v>
      </c>
      <c r="W177" s="3">
        <f t="shared" si="17"/>
        <v>0</v>
      </c>
      <c r="X177" s="3">
        <f t="shared" si="13"/>
        <v>748225</v>
      </c>
      <c r="Y177" s="3">
        <f t="shared" si="14"/>
        <v>0</v>
      </c>
    </row>
    <row r="178">
      <c r="A178" s="1">
        <v>1.588127690677E12</v>
      </c>
      <c r="B178" s="1">
        <v>447.0</v>
      </c>
      <c r="C178" s="1">
        <v>691.0</v>
      </c>
      <c r="D178" s="1">
        <v>67.0</v>
      </c>
      <c r="E178" s="1">
        <v>311.0</v>
      </c>
      <c r="F178" s="1">
        <v>164.0</v>
      </c>
      <c r="I178" s="3">
        <f t="shared" si="3"/>
        <v>1</v>
      </c>
      <c r="J178" s="3">
        <f t="shared" si="4"/>
        <v>0</v>
      </c>
      <c r="K178" s="3">
        <f t="shared" si="5"/>
        <v>1</v>
      </c>
      <c r="L178" s="3">
        <f t="shared" si="6"/>
        <v>0</v>
      </c>
      <c r="N178" s="3">
        <f t="shared" si="7"/>
        <v>321.3414634</v>
      </c>
      <c r="O178" s="3">
        <f t="shared" si="8"/>
        <v>89.63414634</v>
      </c>
      <c r="P178" s="3">
        <f t="shared" si="9"/>
        <v>527</v>
      </c>
      <c r="Q178" s="3">
        <f t="shared" si="10"/>
        <v>147</v>
      </c>
      <c r="R178" s="3">
        <f t="shared" ref="R178:S178" si="190">P178^2</f>
        <v>277729</v>
      </c>
      <c r="S178" s="3">
        <f t="shared" si="190"/>
        <v>21609</v>
      </c>
      <c r="T178" s="3">
        <f t="shared" si="16"/>
        <v>72.4843</v>
      </c>
      <c r="V178" s="3">
        <f t="shared" si="12"/>
        <v>277729</v>
      </c>
      <c r="W178" s="3">
        <f t="shared" si="17"/>
        <v>0</v>
      </c>
      <c r="X178" s="3">
        <f t="shared" si="13"/>
        <v>21609</v>
      </c>
      <c r="Y178" s="3">
        <f t="shared" si="14"/>
        <v>0</v>
      </c>
    </row>
    <row r="179">
      <c r="A179" s="1">
        <v>1.588127705886E12</v>
      </c>
      <c r="B179" s="1">
        <v>447.0</v>
      </c>
      <c r="C179" s="1">
        <v>691.0</v>
      </c>
      <c r="D179" s="1">
        <v>66.0</v>
      </c>
      <c r="E179" s="1">
        <v>310.0</v>
      </c>
      <c r="F179" s="1">
        <v>72.0</v>
      </c>
      <c r="I179" s="3">
        <f t="shared" si="3"/>
        <v>1</v>
      </c>
      <c r="J179" s="3">
        <f t="shared" si="4"/>
        <v>0</v>
      </c>
      <c r="K179" s="3">
        <f t="shared" si="5"/>
        <v>1</v>
      </c>
      <c r="L179" s="3">
        <f t="shared" si="6"/>
        <v>0</v>
      </c>
      <c r="N179" s="3">
        <f t="shared" si="7"/>
        <v>859.7222222</v>
      </c>
      <c r="O179" s="3">
        <f t="shared" si="8"/>
        <v>330.5555556</v>
      </c>
      <c r="P179" s="3">
        <f t="shared" si="9"/>
        <v>619</v>
      </c>
      <c r="Q179" s="3">
        <f t="shared" si="10"/>
        <v>238</v>
      </c>
      <c r="R179" s="3">
        <f t="shared" ref="R179:S179" si="191">P179^2</f>
        <v>383161</v>
      </c>
      <c r="S179" s="3">
        <f t="shared" si="191"/>
        <v>56644</v>
      </c>
      <c r="T179" s="3">
        <f t="shared" si="16"/>
        <v>72.73778333</v>
      </c>
      <c r="V179" s="3">
        <f t="shared" si="12"/>
        <v>383161</v>
      </c>
      <c r="W179" s="3">
        <f t="shared" si="17"/>
        <v>0</v>
      </c>
      <c r="X179" s="3">
        <f t="shared" si="13"/>
        <v>56644</v>
      </c>
      <c r="Y179" s="3">
        <f t="shared" si="14"/>
        <v>0</v>
      </c>
    </row>
    <row r="180">
      <c r="A180" s="1">
        <v>1.588127722398E12</v>
      </c>
      <c r="B180" s="1">
        <v>447.0</v>
      </c>
      <c r="C180" s="1">
        <v>449.0</v>
      </c>
      <c r="D180" s="1">
        <v>80.0</v>
      </c>
      <c r="E180" s="1">
        <v>82.0</v>
      </c>
      <c r="F180" s="1">
        <v>123.0</v>
      </c>
      <c r="I180" s="3">
        <f t="shared" si="3"/>
        <v>1</v>
      </c>
      <c r="J180" s="3">
        <f t="shared" si="4"/>
        <v>0</v>
      </c>
      <c r="K180" s="3">
        <f t="shared" si="5"/>
        <v>0</v>
      </c>
      <c r="L180" s="3">
        <f t="shared" si="6"/>
        <v>1</v>
      </c>
      <c r="N180" s="3">
        <f t="shared" si="7"/>
        <v>265.0406504</v>
      </c>
      <c r="O180" s="3">
        <f t="shared" si="8"/>
        <v>-33.33333333</v>
      </c>
      <c r="P180" s="3">
        <f t="shared" si="9"/>
        <v>326</v>
      </c>
      <c r="Q180" s="3">
        <f t="shared" si="10"/>
        <v>-41</v>
      </c>
      <c r="R180" s="3">
        <f t="shared" ref="R180:S180" si="192">P180^2</f>
        <v>106276</v>
      </c>
      <c r="S180" s="3">
        <f t="shared" si="192"/>
        <v>1681</v>
      </c>
      <c r="T180" s="3">
        <f t="shared" si="16"/>
        <v>73.01298333</v>
      </c>
      <c r="V180" s="3">
        <f t="shared" si="12"/>
        <v>106276</v>
      </c>
      <c r="W180" s="3">
        <f t="shared" si="17"/>
        <v>1681</v>
      </c>
      <c r="X180" s="3">
        <f t="shared" si="13"/>
        <v>0</v>
      </c>
      <c r="Y180" s="3">
        <f t="shared" si="14"/>
        <v>1681</v>
      </c>
    </row>
    <row r="181">
      <c r="A181" s="1">
        <v>1.588127741983E12</v>
      </c>
      <c r="B181" s="1">
        <v>447.0</v>
      </c>
      <c r="C181" s="1">
        <v>449.0</v>
      </c>
      <c r="D181" s="1">
        <v>72.0</v>
      </c>
      <c r="E181" s="1">
        <v>74.0</v>
      </c>
      <c r="F181" s="1">
        <v>1083.0</v>
      </c>
      <c r="I181" s="3">
        <f t="shared" si="3"/>
        <v>0</v>
      </c>
      <c r="J181" s="3">
        <f t="shared" si="4"/>
        <v>1</v>
      </c>
      <c r="K181" s="3">
        <f t="shared" si="5"/>
        <v>0</v>
      </c>
      <c r="L181" s="3">
        <f t="shared" si="6"/>
        <v>1</v>
      </c>
      <c r="N181" s="3">
        <f t="shared" si="7"/>
        <v>-58.54108957</v>
      </c>
      <c r="O181" s="3">
        <f t="shared" si="8"/>
        <v>-93.16712835</v>
      </c>
      <c r="P181" s="3">
        <f t="shared" si="9"/>
        <v>-634</v>
      </c>
      <c r="Q181" s="3">
        <f t="shared" si="10"/>
        <v>-1009</v>
      </c>
      <c r="R181" s="3">
        <f t="shared" ref="R181:S181" si="193">P181^2</f>
        <v>401956</v>
      </c>
      <c r="S181" s="3">
        <f t="shared" si="193"/>
        <v>1018081</v>
      </c>
      <c r="T181" s="3">
        <f t="shared" si="16"/>
        <v>73.3394</v>
      </c>
      <c r="V181" s="3">
        <f t="shared" si="12"/>
        <v>0</v>
      </c>
      <c r="W181" s="3">
        <f t="shared" si="17"/>
        <v>1018081</v>
      </c>
      <c r="X181" s="3">
        <f t="shared" si="13"/>
        <v>0</v>
      </c>
      <c r="Y181" s="3">
        <f t="shared" si="14"/>
        <v>1018081</v>
      </c>
    </row>
    <row r="182">
      <c r="A182" s="1">
        <v>1.588127758536E12</v>
      </c>
      <c r="B182" s="1">
        <v>447.0</v>
      </c>
      <c r="C182" s="1">
        <v>542.0</v>
      </c>
      <c r="D182" s="1">
        <v>61.0</v>
      </c>
      <c r="E182" s="1">
        <v>156.0</v>
      </c>
      <c r="F182" s="1">
        <v>126.0</v>
      </c>
      <c r="I182" s="3">
        <f t="shared" si="3"/>
        <v>1</v>
      </c>
      <c r="J182" s="3">
        <f t="shared" si="4"/>
        <v>0</v>
      </c>
      <c r="K182" s="3">
        <f t="shared" si="5"/>
        <v>1</v>
      </c>
      <c r="L182" s="3">
        <f t="shared" si="6"/>
        <v>0</v>
      </c>
      <c r="N182" s="3">
        <f t="shared" si="7"/>
        <v>330.1587302</v>
      </c>
      <c r="O182" s="3">
        <f t="shared" si="8"/>
        <v>23.80952381</v>
      </c>
      <c r="P182" s="3">
        <f t="shared" si="9"/>
        <v>416</v>
      </c>
      <c r="Q182" s="3">
        <f t="shared" si="10"/>
        <v>30</v>
      </c>
      <c r="R182" s="3">
        <f t="shared" ref="R182:S182" si="194">P182^2</f>
        <v>173056</v>
      </c>
      <c r="S182" s="3">
        <f t="shared" si="194"/>
        <v>900</v>
      </c>
      <c r="T182" s="3">
        <f t="shared" si="16"/>
        <v>73.61528333</v>
      </c>
      <c r="V182" s="3">
        <f t="shared" si="12"/>
        <v>173056</v>
      </c>
      <c r="W182" s="3">
        <f t="shared" si="17"/>
        <v>0</v>
      </c>
      <c r="X182" s="3">
        <f t="shared" si="13"/>
        <v>900</v>
      </c>
      <c r="Y182" s="3">
        <f t="shared" si="14"/>
        <v>0</v>
      </c>
    </row>
    <row r="183">
      <c r="A183" s="1">
        <v>1.588127774597E12</v>
      </c>
      <c r="B183" s="1">
        <v>447.0</v>
      </c>
      <c r="C183" s="1">
        <v>542.0</v>
      </c>
      <c r="D183" s="1">
        <v>86.0</v>
      </c>
      <c r="E183" s="1">
        <v>181.0</v>
      </c>
      <c r="F183" s="1">
        <v>108.0</v>
      </c>
      <c r="I183" s="3">
        <f t="shared" si="3"/>
        <v>1</v>
      </c>
      <c r="J183" s="3">
        <f t="shared" si="4"/>
        <v>0</v>
      </c>
      <c r="K183" s="3">
        <f t="shared" si="5"/>
        <v>1</v>
      </c>
      <c r="L183" s="3">
        <f t="shared" si="6"/>
        <v>0</v>
      </c>
      <c r="N183" s="3">
        <f t="shared" si="7"/>
        <v>401.8518519</v>
      </c>
      <c r="O183" s="3">
        <f t="shared" si="8"/>
        <v>67.59259259</v>
      </c>
      <c r="P183" s="3">
        <f t="shared" si="9"/>
        <v>434</v>
      </c>
      <c r="Q183" s="3">
        <f t="shared" si="10"/>
        <v>73</v>
      </c>
      <c r="R183" s="3">
        <f t="shared" ref="R183:S183" si="195">P183^2</f>
        <v>188356</v>
      </c>
      <c r="S183" s="3">
        <f t="shared" si="195"/>
        <v>5329</v>
      </c>
      <c r="T183" s="3">
        <f t="shared" si="16"/>
        <v>73.88296667</v>
      </c>
      <c r="V183" s="3">
        <f t="shared" si="12"/>
        <v>188356</v>
      </c>
      <c r="W183" s="3">
        <f t="shared" si="17"/>
        <v>0</v>
      </c>
      <c r="X183" s="3">
        <f t="shared" si="13"/>
        <v>5329</v>
      </c>
      <c r="Y183" s="3">
        <f t="shared" si="14"/>
        <v>0</v>
      </c>
    </row>
    <row r="184">
      <c r="A184" s="1">
        <v>1.588127792854E12</v>
      </c>
      <c r="B184" s="1">
        <v>447.0</v>
      </c>
      <c r="C184" s="1">
        <v>502.0</v>
      </c>
      <c r="D184" s="1">
        <v>62.0</v>
      </c>
      <c r="E184" s="1">
        <v>117.0</v>
      </c>
      <c r="F184" s="1">
        <v>264.0</v>
      </c>
      <c r="I184" s="3">
        <f t="shared" si="3"/>
        <v>1</v>
      </c>
      <c r="J184" s="3">
        <f t="shared" si="4"/>
        <v>0</v>
      </c>
      <c r="K184" s="3">
        <f t="shared" si="5"/>
        <v>0</v>
      </c>
      <c r="L184" s="3">
        <f t="shared" si="6"/>
        <v>1</v>
      </c>
      <c r="N184" s="3">
        <f t="shared" si="7"/>
        <v>90.15151515</v>
      </c>
      <c r="O184" s="3">
        <f t="shared" si="8"/>
        <v>-55.68181818</v>
      </c>
      <c r="P184" s="3">
        <f t="shared" si="9"/>
        <v>238</v>
      </c>
      <c r="Q184" s="3">
        <f t="shared" si="10"/>
        <v>-147</v>
      </c>
      <c r="R184" s="3">
        <f t="shared" ref="R184:S184" si="196">P184^2</f>
        <v>56644</v>
      </c>
      <c r="S184" s="3">
        <f t="shared" si="196"/>
        <v>21609</v>
      </c>
      <c r="T184" s="3">
        <f t="shared" si="16"/>
        <v>74.18725</v>
      </c>
      <c r="V184" s="3">
        <f t="shared" si="12"/>
        <v>56644</v>
      </c>
      <c r="W184" s="3">
        <f t="shared" si="17"/>
        <v>21609</v>
      </c>
      <c r="X184" s="3">
        <f t="shared" si="13"/>
        <v>0</v>
      </c>
      <c r="Y184" s="3">
        <f t="shared" si="14"/>
        <v>21609</v>
      </c>
    </row>
    <row r="185">
      <c r="A185" s="1">
        <v>1.588127809738E12</v>
      </c>
      <c r="B185" s="1">
        <v>447.0</v>
      </c>
      <c r="C185" s="1">
        <v>457.0</v>
      </c>
      <c r="D185" s="1">
        <v>61.0</v>
      </c>
      <c r="E185" s="1">
        <v>71.0</v>
      </c>
      <c r="F185" s="1">
        <v>33.0</v>
      </c>
      <c r="I185" s="3">
        <f t="shared" si="3"/>
        <v>1</v>
      </c>
      <c r="J185" s="3">
        <f t="shared" si="4"/>
        <v>0</v>
      </c>
      <c r="K185" s="3">
        <f t="shared" si="5"/>
        <v>1</v>
      </c>
      <c r="L185" s="3">
        <f t="shared" si="6"/>
        <v>0</v>
      </c>
      <c r="N185" s="3">
        <f t="shared" si="7"/>
        <v>1284.848485</v>
      </c>
      <c r="O185" s="3">
        <f t="shared" si="8"/>
        <v>115.1515152</v>
      </c>
      <c r="P185" s="3">
        <f t="shared" si="9"/>
        <v>424</v>
      </c>
      <c r="Q185" s="3">
        <f t="shared" si="10"/>
        <v>38</v>
      </c>
      <c r="R185" s="3">
        <f t="shared" ref="R185:S185" si="197">P185^2</f>
        <v>179776</v>
      </c>
      <c r="S185" s="3">
        <f t="shared" si="197"/>
        <v>1444</v>
      </c>
      <c r="T185" s="3">
        <f t="shared" si="16"/>
        <v>74.46865</v>
      </c>
      <c r="V185" s="3">
        <f t="shared" si="12"/>
        <v>179776</v>
      </c>
      <c r="W185" s="3">
        <f t="shared" si="17"/>
        <v>0</v>
      </c>
      <c r="X185" s="3">
        <f t="shared" si="13"/>
        <v>1444</v>
      </c>
      <c r="Y185" s="3">
        <f t="shared" si="14"/>
        <v>0</v>
      </c>
    </row>
    <row r="186">
      <c r="A186" s="1">
        <v>1.588127825841E12</v>
      </c>
      <c r="B186" s="1">
        <v>447.0</v>
      </c>
      <c r="C186" s="1">
        <v>457.0</v>
      </c>
      <c r="D186" s="1">
        <v>72.0</v>
      </c>
      <c r="E186" s="1">
        <v>82.0</v>
      </c>
      <c r="F186" s="1">
        <v>27.0</v>
      </c>
      <c r="I186" s="3">
        <f t="shared" si="3"/>
        <v>1</v>
      </c>
      <c r="J186" s="3">
        <f t="shared" si="4"/>
        <v>0</v>
      </c>
      <c r="K186" s="3">
        <f t="shared" si="5"/>
        <v>1</v>
      </c>
      <c r="L186" s="3">
        <f t="shared" si="6"/>
        <v>0</v>
      </c>
      <c r="N186" s="3">
        <f t="shared" si="7"/>
        <v>1592.592593</v>
      </c>
      <c r="O186" s="3">
        <f t="shared" si="8"/>
        <v>203.7037037</v>
      </c>
      <c r="P186" s="3">
        <f t="shared" si="9"/>
        <v>430</v>
      </c>
      <c r="Q186" s="3">
        <f t="shared" si="10"/>
        <v>55</v>
      </c>
      <c r="R186" s="3">
        <f t="shared" ref="R186:S186" si="198">P186^2</f>
        <v>184900</v>
      </c>
      <c r="S186" s="3">
        <f t="shared" si="198"/>
        <v>3025</v>
      </c>
      <c r="T186" s="3">
        <f t="shared" si="16"/>
        <v>74.73703333</v>
      </c>
      <c r="V186" s="3">
        <f t="shared" si="12"/>
        <v>184900</v>
      </c>
      <c r="W186" s="3">
        <f t="shared" si="17"/>
        <v>0</v>
      </c>
      <c r="X186" s="3">
        <f t="shared" si="13"/>
        <v>3025</v>
      </c>
      <c r="Y186" s="3">
        <f t="shared" si="14"/>
        <v>0</v>
      </c>
    </row>
    <row r="187">
      <c r="A187" s="1">
        <v>1.588127840939E12</v>
      </c>
      <c r="B187" s="1">
        <v>447.0</v>
      </c>
      <c r="C187" s="1">
        <v>448.0</v>
      </c>
      <c r="D187" s="1">
        <v>80.0</v>
      </c>
      <c r="E187" s="1">
        <v>81.0</v>
      </c>
      <c r="F187" s="1">
        <v>22.0</v>
      </c>
      <c r="I187" s="3">
        <f t="shared" si="3"/>
        <v>1</v>
      </c>
      <c r="J187" s="3">
        <f t="shared" si="4"/>
        <v>0</v>
      </c>
      <c r="K187" s="3">
        <f t="shared" si="5"/>
        <v>1</v>
      </c>
      <c r="L187" s="3">
        <f t="shared" si="6"/>
        <v>0</v>
      </c>
      <c r="N187" s="3">
        <f t="shared" si="7"/>
        <v>1936.363636</v>
      </c>
      <c r="O187" s="3">
        <f t="shared" si="8"/>
        <v>268.1818182</v>
      </c>
      <c r="P187" s="3">
        <f t="shared" si="9"/>
        <v>426</v>
      </c>
      <c r="Q187" s="3">
        <f t="shared" si="10"/>
        <v>59</v>
      </c>
      <c r="R187" s="3">
        <f t="shared" ref="R187:S187" si="199">P187^2</f>
        <v>181476</v>
      </c>
      <c r="S187" s="3">
        <f t="shared" si="199"/>
        <v>3481</v>
      </c>
      <c r="T187" s="3">
        <f t="shared" si="16"/>
        <v>74.98866667</v>
      </c>
      <c r="V187" s="3">
        <f t="shared" si="12"/>
        <v>181476</v>
      </c>
      <c r="W187" s="3">
        <f t="shared" si="17"/>
        <v>0</v>
      </c>
      <c r="X187" s="3">
        <f t="shared" si="13"/>
        <v>3481</v>
      </c>
      <c r="Y187" s="3">
        <f t="shared" si="14"/>
        <v>0</v>
      </c>
    </row>
    <row r="188">
      <c r="A188" s="1">
        <v>1.588127856885E12</v>
      </c>
      <c r="B188" s="1">
        <v>447.0</v>
      </c>
      <c r="C188" s="1">
        <v>448.0</v>
      </c>
      <c r="D188" s="1">
        <v>80.0</v>
      </c>
      <c r="E188" s="1">
        <v>81.0</v>
      </c>
      <c r="F188" s="1">
        <v>606.0</v>
      </c>
      <c r="I188" s="3">
        <f t="shared" si="3"/>
        <v>0</v>
      </c>
      <c r="J188" s="3">
        <f t="shared" si="4"/>
        <v>1</v>
      </c>
      <c r="K188" s="3">
        <f t="shared" si="5"/>
        <v>0</v>
      </c>
      <c r="L188" s="3">
        <f t="shared" si="6"/>
        <v>1</v>
      </c>
      <c r="N188" s="3">
        <f t="shared" si="7"/>
        <v>-26.07260726</v>
      </c>
      <c r="O188" s="3">
        <f t="shared" si="8"/>
        <v>-86.63366337</v>
      </c>
      <c r="P188" s="3">
        <f t="shared" si="9"/>
        <v>-158</v>
      </c>
      <c r="Q188" s="3">
        <f t="shared" si="10"/>
        <v>-525</v>
      </c>
      <c r="R188" s="3">
        <f t="shared" ref="R188:S188" si="200">P188^2</f>
        <v>24964</v>
      </c>
      <c r="S188" s="3">
        <f t="shared" si="200"/>
        <v>275625</v>
      </c>
      <c r="T188" s="3">
        <f t="shared" si="16"/>
        <v>75.25443333</v>
      </c>
      <c r="V188" s="3">
        <f t="shared" si="12"/>
        <v>0</v>
      </c>
      <c r="W188" s="3">
        <f t="shared" si="17"/>
        <v>275625</v>
      </c>
      <c r="X188" s="3">
        <f t="shared" si="13"/>
        <v>0</v>
      </c>
      <c r="Y188" s="3">
        <f t="shared" si="14"/>
        <v>275625</v>
      </c>
    </row>
    <row r="189">
      <c r="A189" s="1">
        <v>1.588127872689E12</v>
      </c>
      <c r="B189" s="1">
        <v>447.0</v>
      </c>
      <c r="C189" s="1">
        <v>461.0</v>
      </c>
      <c r="D189" s="1">
        <v>80.0</v>
      </c>
      <c r="E189" s="1">
        <v>94.0</v>
      </c>
      <c r="F189" s="1">
        <v>29.0</v>
      </c>
      <c r="I189" s="3">
        <f t="shared" si="3"/>
        <v>1</v>
      </c>
      <c r="J189" s="3">
        <f t="shared" si="4"/>
        <v>0</v>
      </c>
      <c r="K189" s="3">
        <f t="shared" si="5"/>
        <v>1</v>
      </c>
      <c r="L189" s="3">
        <f t="shared" si="6"/>
        <v>0</v>
      </c>
      <c r="N189" s="3">
        <f t="shared" si="7"/>
        <v>1489.655172</v>
      </c>
      <c r="O189" s="3">
        <f t="shared" si="8"/>
        <v>224.137931</v>
      </c>
      <c r="P189" s="3">
        <f t="shared" si="9"/>
        <v>432</v>
      </c>
      <c r="Q189" s="3">
        <f t="shared" si="10"/>
        <v>65</v>
      </c>
      <c r="R189" s="3">
        <f t="shared" ref="R189:S189" si="201">P189^2</f>
        <v>186624</v>
      </c>
      <c r="S189" s="3">
        <f t="shared" si="201"/>
        <v>4225</v>
      </c>
      <c r="T189" s="3">
        <f t="shared" si="16"/>
        <v>75.51783333</v>
      </c>
      <c r="V189" s="3">
        <f t="shared" si="12"/>
        <v>186624</v>
      </c>
      <c r="W189" s="3">
        <f t="shared" si="17"/>
        <v>0</v>
      </c>
      <c r="X189" s="3">
        <f t="shared" si="13"/>
        <v>4225</v>
      </c>
      <c r="Y189" s="3">
        <f t="shared" si="14"/>
        <v>0</v>
      </c>
    </row>
    <row r="190">
      <c r="A190" s="1">
        <v>1.588127887234E12</v>
      </c>
      <c r="B190" s="1">
        <v>447.0</v>
      </c>
      <c r="C190" s="1">
        <v>461.0</v>
      </c>
      <c r="D190" s="1">
        <v>80.0</v>
      </c>
      <c r="E190" s="1">
        <v>94.0</v>
      </c>
      <c r="F190" s="1">
        <v>34.0</v>
      </c>
      <c r="I190" s="3">
        <f t="shared" si="3"/>
        <v>1</v>
      </c>
      <c r="J190" s="3">
        <f t="shared" si="4"/>
        <v>0</v>
      </c>
      <c r="K190" s="3">
        <f t="shared" si="5"/>
        <v>1</v>
      </c>
      <c r="L190" s="3">
        <f t="shared" si="6"/>
        <v>0</v>
      </c>
      <c r="N190" s="3">
        <f t="shared" si="7"/>
        <v>1255.882353</v>
      </c>
      <c r="O190" s="3">
        <f t="shared" si="8"/>
        <v>176.4705882</v>
      </c>
      <c r="P190" s="3">
        <f t="shared" si="9"/>
        <v>427</v>
      </c>
      <c r="Q190" s="3">
        <f t="shared" si="10"/>
        <v>60</v>
      </c>
      <c r="R190" s="3">
        <f t="shared" ref="R190:S190" si="202">P190^2</f>
        <v>182329</v>
      </c>
      <c r="S190" s="3">
        <f t="shared" si="202"/>
        <v>3600</v>
      </c>
      <c r="T190" s="3">
        <f t="shared" si="16"/>
        <v>75.76025</v>
      </c>
      <c r="V190" s="3">
        <f t="shared" si="12"/>
        <v>182329</v>
      </c>
      <c r="W190" s="3">
        <f t="shared" si="17"/>
        <v>0</v>
      </c>
      <c r="X190" s="3">
        <f t="shared" si="13"/>
        <v>3600</v>
      </c>
      <c r="Y190" s="3">
        <f t="shared" si="14"/>
        <v>0</v>
      </c>
    </row>
    <row r="191">
      <c r="A191" s="1">
        <v>1.588127903317E12</v>
      </c>
      <c r="B191" s="1">
        <v>447.0</v>
      </c>
      <c r="C191" s="1">
        <v>448.0</v>
      </c>
      <c r="D191" s="1">
        <v>76.0</v>
      </c>
      <c r="E191" s="1">
        <v>77.0</v>
      </c>
      <c r="F191" s="1">
        <v>34.0</v>
      </c>
      <c r="I191" s="3">
        <f t="shared" si="3"/>
        <v>1</v>
      </c>
      <c r="J191" s="3">
        <f t="shared" si="4"/>
        <v>0</v>
      </c>
      <c r="K191" s="3">
        <f t="shared" si="5"/>
        <v>1</v>
      </c>
      <c r="L191" s="3">
        <f t="shared" si="6"/>
        <v>0</v>
      </c>
      <c r="N191" s="3">
        <f t="shared" si="7"/>
        <v>1217.647059</v>
      </c>
      <c r="O191" s="3">
        <f t="shared" si="8"/>
        <v>126.4705882</v>
      </c>
      <c r="P191" s="3">
        <f t="shared" si="9"/>
        <v>414</v>
      </c>
      <c r="Q191" s="3">
        <f t="shared" si="10"/>
        <v>43</v>
      </c>
      <c r="R191" s="3">
        <f t="shared" ref="R191:S191" si="203">P191^2</f>
        <v>171396</v>
      </c>
      <c r="S191" s="3">
        <f t="shared" si="203"/>
        <v>1849</v>
      </c>
      <c r="T191" s="3">
        <f t="shared" si="16"/>
        <v>76.0283</v>
      </c>
      <c r="V191" s="3">
        <f t="shared" si="12"/>
        <v>171396</v>
      </c>
      <c r="W191" s="3">
        <f t="shared" si="17"/>
        <v>0</v>
      </c>
      <c r="X191" s="3">
        <f t="shared" si="13"/>
        <v>1849</v>
      </c>
      <c r="Y191" s="3">
        <f t="shared" si="14"/>
        <v>0</v>
      </c>
    </row>
    <row r="192">
      <c r="A192" s="1">
        <v>1.588127920514E12</v>
      </c>
      <c r="B192" s="1">
        <v>447.0</v>
      </c>
      <c r="C192" s="1">
        <v>448.0</v>
      </c>
      <c r="D192" s="1">
        <v>100.0</v>
      </c>
      <c r="E192" s="1">
        <v>101.0</v>
      </c>
      <c r="F192" s="1">
        <v>114.0</v>
      </c>
      <c r="I192" s="3">
        <f t="shared" si="3"/>
        <v>1</v>
      </c>
      <c r="J192" s="3">
        <f t="shared" si="4"/>
        <v>0</v>
      </c>
      <c r="K192" s="3">
        <f t="shared" si="5"/>
        <v>0</v>
      </c>
      <c r="L192" s="3">
        <f t="shared" si="6"/>
        <v>1</v>
      </c>
      <c r="N192" s="3">
        <f t="shared" si="7"/>
        <v>292.9824561</v>
      </c>
      <c r="O192" s="3">
        <f t="shared" si="8"/>
        <v>-11.40350877</v>
      </c>
      <c r="P192" s="3">
        <f t="shared" si="9"/>
        <v>334</v>
      </c>
      <c r="Q192" s="3">
        <f t="shared" si="10"/>
        <v>-13</v>
      </c>
      <c r="R192" s="3">
        <f t="shared" ref="R192:S192" si="204">P192^2</f>
        <v>111556</v>
      </c>
      <c r="S192" s="3">
        <f t="shared" si="204"/>
        <v>169</v>
      </c>
      <c r="T192" s="3">
        <f t="shared" si="16"/>
        <v>76.31491667</v>
      </c>
      <c r="V192" s="3">
        <f t="shared" si="12"/>
        <v>111556</v>
      </c>
      <c r="W192" s="3">
        <f t="shared" si="17"/>
        <v>169</v>
      </c>
      <c r="X192" s="3">
        <f t="shared" si="13"/>
        <v>0</v>
      </c>
      <c r="Y192" s="3">
        <f t="shared" si="14"/>
        <v>169</v>
      </c>
    </row>
    <row r="193">
      <c r="A193" s="1">
        <v>1.588127938839E12</v>
      </c>
      <c r="B193" s="1">
        <v>447.0</v>
      </c>
      <c r="C193" s="1">
        <v>449.0</v>
      </c>
      <c r="D193" s="1">
        <v>80.0</v>
      </c>
      <c r="E193" s="1">
        <v>82.0</v>
      </c>
      <c r="F193" s="1">
        <v>19.0</v>
      </c>
      <c r="I193" s="3">
        <f t="shared" si="3"/>
        <v>1</v>
      </c>
      <c r="J193" s="3">
        <f t="shared" si="4"/>
        <v>0</v>
      </c>
      <c r="K193" s="3">
        <f t="shared" si="5"/>
        <v>1</v>
      </c>
      <c r="L193" s="3">
        <f t="shared" si="6"/>
        <v>0</v>
      </c>
      <c r="N193" s="3">
        <f t="shared" si="7"/>
        <v>2263.157895</v>
      </c>
      <c r="O193" s="3">
        <f t="shared" si="8"/>
        <v>331.5789474</v>
      </c>
      <c r="P193" s="3">
        <f t="shared" si="9"/>
        <v>430</v>
      </c>
      <c r="Q193" s="3">
        <f t="shared" si="10"/>
        <v>63</v>
      </c>
      <c r="R193" s="3">
        <f t="shared" ref="R193:S193" si="205">P193^2</f>
        <v>184900</v>
      </c>
      <c r="S193" s="3">
        <f t="shared" si="205"/>
        <v>3969</v>
      </c>
      <c r="T193" s="3">
        <f t="shared" si="16"/>
        <v>76.62033333</v>
      </c>
      <c r="V193" s="3">
        <f t="shared" si="12"/>
        <v>184900</v>
      </c>
      <c r="W193" s="3">
        <f t="shared" si="17"/>
        <v>0</v>
      </c>
      <c r="X193" s="3">
        <f t="shared" si="13"/>
        <v>3969</v>
      </c>
      <c r="Y193" s="3">
        <f t="shared" si="14"/>
        <v>0</v>
      </c>
    </row>
    <row r="194">
      <c r="A194" s="1">
        <v>1.588127954054E12</v>
      </c>
      <c r="B194" s="1">
        <v>447.0</v>
      </c>
      <c r="C194" s="1">
        <v>449.0</v>
      </c>
      <c r="D194" s="1">
        <v>98.0</v>
      </c>
      <c r="E194" s="1">
        <v>100.0</v>
      </c>
      <c r="F194" s="1">
        <v>53.0</v>
      </c>
      <c r="I194" s="3">
        <f t="shared" si="3"/>
        <v>1</v>
      </c>
      <c r="J194" s="3">
        <f t="shared" si="4"/>
        <v>0</v>
      </c>
      <c r="K194" s="3">
        <f t="shared" si="5"/>
        <v>1</v>
      </c>
      <c r="L194" s="3">
        <f t="shared" si="6"/>
        <v>0</v>
      </c>
      <c r="N194" s="3">
        <f t="shared" si="7"/>
        <v>747.1698113</v>
      </c>
      <c r="O194" s="3">
        <f t="shared" si="8"/>
        <v>88.67924528</v>
      </c>
      <c r="P194" s="3">
        <f t="shared" si="9"/>
        <v>396</v>
      </c>
      <c r="Q194" s="3">
        <f t="shared" si="10"/>
        <v>47</v>
      </c>
      <c r="R194" s="3">
        <f t="shared" ref="R194:S194" si="206">P194^2</f>
        <v>156816</v>
      </c>
      <c r="S194" s="3">
        <f t="shared" si="206"/>
        <v>2209</v>
      </c>
      <c r="T194" s="3">
        <f t="shared" si="16"/>
        <v>76.87391667</v>
      </c>
      <c r="V194" s="3">
        <f t="shared" si="12"/>
        <v>156816</v>
      </c>
      <c r="W194" s="3">
        <f t="shared" si="17"/>
        <v>0</v>
      </c>
      <c r="X194" s="3">
        <f t="shared" si="13"/>
        <v>2209</v>
      </c>
      <c r="Y194" s="3">
        <f t="shared" si="14"/>
        <v>0</v>
      </c>
    </row>
    <row r="195">
      <c r="A195" s="1">
        <v>1.588127973199E12</v>
      </c>
      <c r="B195" s="1">
        <v>447.0</v>
      </c>
      <c r="C195" s="1">
        <v>639.0</v>
      </c>
      <c r="D195" s="1">
        <v>84.0</v>
      </c>
      <c r="E195" s="1">
        <v>276.0</v>
      </c>
      <c r="F195" s="1">
        <v>45.0</v>
      </c>
      <c r="I195" s="3">
        <f t="shared" si="3"/>
        <v>1</v>
      </c>
      <c r="J195" s="3">
        <f t="shared" si="4"/>
        <v>0</v>
      </c>
      <c r="K195" s="3">
        <f t="shared" si="5"/>
        <v>1</v>
      </c>
      <c r="L195" s="3">
        <f t="shared" si="6"/>
        <v>0</v>
      </c>
      <c r="N195" s="3">
        <f t="shared" si="7"/>
        <v>1320</v>
      </c>
      <c r="O195" s="3">
        <f t="shared" si="8"/>
        <v>513.3333333</v>
      </c>
      <c r="P195" s="3">
        <f t="shared" si="9"/>
        <v>594</v>
      </c>
      <c r="Q195" s="3">
        <f t="shared" si="10"/>
        <v>231</v>
      </c>
      <c r="R195" s="3">
        <f t="shared" ref="R195:S195" si="207">P195^2</f>
        <v>352836</v>
      </c>
      <c r="S195" s="3">
        <f t="shared" si="207"/>
        <v>53361</v>
      </c>
      <c r="T195" s="3">
        <f t="shared" si="16"/>
        <v>77.193</v>
      </c>
      <c r="V195" s="3">
        <f t="shared" si="12"/>
        <v>352836</v>
      </c>
      <c r="W195" s="3">
        <f t="shared" si="17"/>
        <v>0</v>
      </c>
      <c r="X195" s="3">
        <f t="shared" si="13"/>
        <v>53361</v>
      </c>
      <c r="Y195" s="3">
        <f t="shared" si="14"/>
        <v>0</v>
      </c>
    </row>
    <row r="196">
      <c r="A196" s="1">
        <v>1.588127988454E12</v>
      </c>
      <c r="B196" s="1">
        <v>447.0</v>
      </c>
      <c r="C196" s="1">
        <v>639.0</v>
      </c>
      <c r="D196" s="1">
        <v>85.0</v>
      </c>
      <c r="E196" s="1">
        <v>277.0</v>
      </c>
      <c r="F196" s="1">
        <v>93.0</v>
      </c>
      <c r="I196" s="3">
        <f t="shared" si="3"/>
        <v>1</v>
      </c>
      <c r="J196" s="3">
        <f t="shared" si="4"/>
        <v>0</v>
      </c>
      <c r="K196" s="3">
        <f t="shared" si="5"/>
        <v>1</v>
      </c>
      <c r="L196" s="3">
        <f t="shared" si="6"/>
        <v>0</v>
      </c>
      <c r="N196" s="3">
        <f t="shared" si="7"/>
        <v>587.0967742</v>
      </c>
      <c r="O196" s="3">
        <f t="shared" si="8"/>
        <v>197.8494624</v>
      </c>
      <c r="P196" s="3">
        <f t="shared" si="9"/>
        <v>546</v>
      </c>
      <c r="Q196" s="3">
        <f t="shared" si="10"/>
        <v>184</v>
      </c>
      <c r="R196" s="3">
        <f t="shared" ref="R196:S196" si="208">P196^2</f>
        <v>298116</v>
      </c>
      <c r="S196" s="3">
        <f t="shared" si="208"/>
        <v>33856</v>
      </c>
      <c r="T196" s="3">
        <f t="shared" si="16"/>
        <v>77.44725</v>
      </c>
      <c r="V196" s="3">
        <f t="shared" si="12"/>
        <v>298116</v>
      </c>
      <c r="W196" s="3">
        <f t="shared" si="17"/>
        <v>0</v>
      </c>
      <c r="X196" s="3">
        <f t="shared" si="13"/>
        <v>33856</v>
      </c>
      <c r="Y196" s="3">
        <f t="shared" si="14"/>
        <v>0</v>
      </c>
    </row>
    <row r="197">
      <c r="A197" s="1">
        <v>1.588128003475E12</v>
      </c>
      <c r="B197" s="1">
        <v>447.0</v>
      </c>
      <c r="C197" s="1">
        <v>639.0</v>
      </c>
      <c r="D197" s="1">
        <v>98.0</v>
      </c>
      <c r="E197" s="1">
        <v>290.0</v>
      </c>
      <c r="F197" s="1">
        <v>651.0</v>
      </c>
      <c r="I197" s="3">
        <f t="shared" si="3"/>
        <v>0</v>
      </c>
      <c r="J197" s="3">
        <f t="shared" si="4"/>
        <v>1</v>
      </c>
      <c r="K197" s="3">
        <f t="shared" si="5"/>
        <v>0</v>
      </c>
      <c r="L197" s="3">
        <f t="shared" si="6"/>
        <v>1</v>
      </c>
      <c r="N197" s="3">
        <f t="shared" si="7"/>
        <v>-1.843317972</v>
      </c>
      <c r="O197" s="3">
        <f t="shared" si="8"/>
        <v>-55.453149</v>
      </c>
      <c r="P197" s="3">
        <f t="shared" si="9"/>
        <v>-12</v>
      </c>
      <c r="Q197" s="3">
        <f t="shared" si="10"/>
        <v>-361</v>
      </c>
      <c r="R197" s="3">
        <f t="shared" ref="R197:S197" si="209">P197^2</f>
        <v>144</v>
      </c>
      <c r="S197" s="3">
        <f t="shared" si="209"/>
        <v>130321</v>
      </c>
      <c r="T197" s="3">
        <f t="shared" si="16"/>
        <v>77.6976</v>
      </c>
      <c r="V197" s="3">
        <f t="shared" si="12"/>
        <v>0</v>
      </c>
      <c r="W197" s="3">
        <f t="shared" si="17"/>
        <v>130321</v>
      </c>
      <c r="X197" s="3">
        <f t="shared" si="13"/>
        <v>0</v>
      </c>
      <c r="Y197" s="3">
        <f t="shared" si="14"/>
        <v>130321</v>
      </c>
    </row>
    <row r="198">
      <c r="A198" s="1">
        <v>1.588128019706E12</v>
      </c>
      <c r="B198" s="1">
        <v>447.0</v>
      </c>
      <c r="C198" s="1">
        <v>469.0</v>
      </c>
      <c r="D198" s="1">
        <v>60.0</v>
      </c>
      <c r="E198" s="1">
        <v>82.0</v>
      </c>
      <c r="F198" s="1">
        <v>63.0</v>
      </c>
      <c r="I198" s="3">
        <f t="shared" si="3"/>
        <v>1</v>
      </c>
      <c r="J198" s="3">
        <f t="shared" si="4"/>
        <v>0</v>
      </c>
      <c r="K198" s="3">
        <f t="shared" si="5"/>
        <v>1</v>
      </c>
      <c r="L198" s="3">
        <f t="shared" si="6"/>
        <v>0</v>
      </c>
      <c r="N198" s="3">
        <f t="shared" si="7"/>
        <v>644.4444444</v>
      </c>
      <c r="O198" s="3">
        <f t="shared" si="8"/>
        <v>30.15873016</v>
      </c>
      <c r="P198" s="3">
        <f t="shared" si="9"/>
        <v>406</v>
      </c>
      <c r="Q198" s="3">
        <f t="shared" si="10"/>
        <v>19</v>
      </c>
      <c r="R198" s="3">
        <f t="shared" ref="R198:S198" si="210">P198^2</f>
        <v>164836</v>
      </c>
      <c r="S198" s="3">
        <f t="shared" si="210"/>
        <v>361</v>
      </c>
      <c r="T198" s="3">
        <f t="shared" si="16"/>
        <v>77.96811667</v>
      </c>
      <c r="V198" s="3">
        <f t="shared" si="12"/>
        <v>164836</v>
      </c>
      <c r="W198" s="3">
        <f t="shared" si="17"/>
        <v>0</v>
      </c>
      <c r="X198" s="3">
        <f t="shared" si="13"/>
        <v>361</v>
      </c>
      <c r="Y198" s="3">
        <f t="shared" si="14"/>
        <v>0</v>
      </c>
    </row>
    <row r="199">
      <c r="A199" s="1">
        <v>1.588128038362E12</v>
      </c>
      <c r="B199" s="1">
        <v>447.0</v>
      </c>
      <c r="C199" s="1">
        <v>557.0</v>
      </c>
      <c r="D199" s="1">
        <v>62.0</v>
      </c>
      <c r="E199" s="1">
        <v>172.0</v>
      </c>
      <c r="F199" s="1">
        <v>363.0</v>
      </c>
      <c r="I199" s="3">
        <f t="shared" si="3"/>
        <v>1</v>
      </c>
      <c r="J199" s="3">
        <f t="shared" si="4"/>
        <v>0</v>
      </c>
      <c r="K199" s="3">
        <f t="shared" si="5"/>
        <v>0</v>
      </c>
      <c r="L199" s="3">
        <f t="shared" si="6"/>
        <v>1</v>
      </c>
      <c r="N199" s="3">
        <f t="shared" si="7"/>
        <v>53.44352617</v>
      </c>
      <c r="O199" s="3">
        <f t="shared" si="8"/>
        <v>-52.61707989</v>
      </c>
      <c r="P199" s="3">
        <f t="shared" si="9"/>
        <v>194</v>
      </c>
      <c r="Q199" s="3">
        <f t="shared" si="10"/>
        <v>-191</v>
      </c>
      <c r="R199" s="3">
        <f t="shared" ref="R199:S199" si="211">P199^2</f>
        <v>37636</v>
      </c>
      <c r="S199" s="3">
        <f t="shared" si="211"/>
        <v>36481</v>
      </c>
      <c r="T199" s="3">
        <f t="shared" si="16"/>
        <v>78.27905</v>
      </c>
      <c r="V199" s="3">
        <f t="shared" si="12"/>
        <v>37636</v>
      </c>
      <c r="W199" s="3">
        <f t="shared" si="17"/>
        <v>36481</v>
      </c>
      <c r="X199" s="3">
        <f t="shared" si="13"/>
        <v>0</v>
      </c>
      <c r="Y199" s="3">
        <f t="shared" si="14"/>
        <v>36481</v>
      </c>
    </row>
    <row r="200">
      <c r="A200" s="1">
        <v>1.588128052436E12</v>
      </c>
      <c r="B200" s="1">
        <v>447.0</v>
      </c>
      <c r="C200" s="1">
        <v>557.0</v>
      </c>
      <c r="D200" s="1">
        <v>82.0</v>
      </c>
      <c r="E200" s="1">
        <v>192.0</v>
      </c>
      <c r="F200" s="1">
        <v>165.0</v>
      </c>
      <c r="I200" s="3">
        <f t="shared" si="3"/>
        <v>1</v>
      </c>
      <c r="J200" s="3">
        <f t="shared" si="4"/>
        <v>0</v>
      </c>
      <c r="K200" s="3">
        <f t="shared" si="5"/>
        <v>1</v>
      </c>
      <c r="L200" s="3">
        <f t="shared" si="6"/>
        <v>0</v>
      </c>
      <c r="N200" s="3">
        <f t="shared" si="7"/>
        <v>237.5757576</v>
      </c>
      <c r="O200" s="3">
        <f t="shared" si="8"/>
        <v>16.36363636</v>
      </c>
      <c r="P200" s="3">
        <f t="shared" si="9"/>
        <v>392</v>
      </c>
      <c r="Q200" s="3">
        <f t="shared" si="10"/>
        <v>27</v>
      </c>
      <c r="R200" s="3">
        <f t="shared" ref="R200:S200" si="212">P200^2</f>
        <v>153664</v>
      </c>
      <c r="S200" s="3">
        <f t="shared" si="212"/>
        <v>729</v>
      </c>
      <c r="T200" s="3">
        <f t="shared" si="16"/>
        <v>78.51361667</v>
      </c>
      <c r="V200" s="3">
        <f t="shared" si="12"/>
        <v>153664</v>
      </c>
      <c r="W200" s="3">
        <f t="shared" si="17"/>
        <v>0</v>
      </c>
      <c r="X200" s="3">
        <f t="shared" si="13"/>
        <v>729</v>
      </c>
      <c r="Y200" s="3">
        <f t="shared" si="14"/>
        <v>0</v>
      </c>
    </row>
    <row r="201">
      <c r="A201" s="1">
        <v>1.588128067558E12</v>
      </c>
      <c r="B201" s="1">
        <v>447.0</v>
      </c>
      <c r="C201" s="1">
        <v>557.0</v>
      </c>
      <c r="D201" s="1">
        <v>77.0</v>
      </c>
      <c r="E201" s="1">
        <v>187.0</v>
      </c>
      <c r="F201" s="1">
        <v>213.0</v>
      </c>
      <c r="G201" s="3" t="b">
        <f t="shared" ref="G201:G218" si="214">A201&gt; 1588128315000</f>
        <v>0</v>
      </c>
      <c r="I201" s="3">
        <f t="shared" si="3"/>
        <v>1</v>
      </c>
      <c r="J201" s="3">
        <f t="shared" si="4"/>
        <v>0</v>
      </c>
      <c r="K201" s="3">
        <f t="shared" si="5"/>
        <v>0</v>
      </c>
      <c r="L201" s="3">
        <f t="shared" si="6"/>
        <v>1</v>
      </c>
      <c r="N201" s="3">
        <f t="shared" si="7"/>
        <v>161.5023474</v>
      </c>
      <c r="O201" s="3">
        <f t="shared" si="8"/>
        <v>-12.20657277</v>
      </c>
      <c r="P201" s="3">
        <f t="shared" si="9"/>
        <v>344</v>
      </c>
      <c r="Q201" s="3">
        <f t="shared" si="10"/>
        <v>-26</v>
      </c>
      <c r="R201" s="3">
        <f t="shared" ref="R201:S201" si="213">P201^2</f>
        <v>118336</v>
      </c>
      <c r="S201" s="3">
        <f t="shared" si="213"/>
        <v>676</v>
      </c>
      <c r="T201" s="3">
        <f t="shared" si="16"/>
        <v>78.76565</v>
      </c>
      <c r="V201" s="3">
        <f t="shared" si="12"/>
        <v>118336</v>
      </c>
      <c r="W201" s="3">
        <f t="shared" si="17"/>
        <v>676</v>
      </c>
      <c r="X201" s="3">
        <f t="shared" si="13"/>
        <v>0</v>
      </c>
      <c r="Y201" s="3">
        <f t="shared" si="14"/>
        <v>676</v>
      </c>
    </row>
    <row r="202">
      <c r="A202" s="1">
        <v>1.588128081883E12</v>
      </c>
      <c r="B202" s="1">
        <v>447.0</v>
      </c>
      <c r="C202" s="1">
        <v>560.0</v>
      </c>
      <c r="D202" s="1">
        <v>86.0</v>
      </c>
      <c r="E202" s="1">
        <v>199.0</v>
      </c>
      <c r="F202" s="1">
        <v>48.0</v>
      </c>
      <c r="G202" s="3" t="b">
        <f t="shared" si="214"/>
        <v>0</v>
      </c>
      <c r="I202" s="3">
        <f t="shared" si="3"/>
        <v>1</v>
      </c>
      <c r="J202" s="3">
        <f t="shared" si="4"/>
        <v>0</v>
      </c>
      <c r="K202" s="3">
        <f t="shared" si="5"/>
        <v>1</v>
      </c>
      <c r="L202" s="3">
        <f t="shared" si="6"/>
        <v>0</v>
      </c>
      <c r="N202" s="3">
        <f t="shared" si="7"/>
        <v>1066.666667</v>
      </c>
      <c r="O202" s="3">
        <f t="shared" si="8"/>
        <v>314.5833333</v>
      </c>
      <c r="P202" s="3">
        <f t="shared" si="9"/>
        <v>512</v>
      </c>
      <c r="Q202" s="3">
        <f t="shared" si="10"/>
        <v>151</v>
      </c>
      <c r="R202" s="3">
        <f t="shared" ref="R202:S202" si="215">P202^2</f>
        <v>262144</v>
      </c>
      <c r="S202" s="3">
        <f t="shared" si="215"/>
        <v>22801</v>
      </c>
      <c r="T202" s="3">
        <f t="shared" si="16"/>
        <v>79.0044</v>
      </c>
      <c r="V202" s="3">
        <f t="shared" si="12"/>
        <v>262144</v>
      </c>
      <c r="W202" s="3">
        <f t="shared" si="17"/>
        <v>0</v>
      </c>
      <c r="X202" s="3">
        <f t="shared" si="13"/>
        <v>22801</v>
      </c>
      <c r="Y202" s="3">
        <f t="shared" si="14"/>
        <v>0</v>
      </c>
    </row>
    <row r="203">
      <c r="A203" s="1">
        <v>1.58812809723E12</v>
      </c>
      <c r="B203" s="1">
        <v>447.0</v>
      </c>
      <c r="C203" s="1">
        <v>560.0</v>
      </c>
      <c r="D203" s="1">
        <v>38.0</v>
      </c>
      <c r="E203" s="1">
        <v>151.0</v>
      </c>
      <c r="F203" s="1">
        <v>705.0</v>
      </c>
      <c r="G203" s="3" t="b">
        <f t="shared" si="214"/>
        <v>0</v>
      </c>
      <c r="I203" s="3">
        <f t="shared" si="3"/>
        <v>0</v>
      </c>
      <c r="J203" s="3">
        <f t="shared" si="4"/>
        <v>1</v>
      </c>
      <c r="K203" s="3">
        <f t="shared" si="5"/>
        <v>0</v>
      </c>
      <c r="L203" s="3">
        <f t="shared" si="6"/>
        <v>1</v>
      </c>
      <c r="N203" s="3">
        <f t="shared" si="7"/>
        <v>-20.56737589</v>
      </c>
      <c r="O203" s="3">
        <f t="shared" si="8"/>
        <v>-78.58156028</v>
      </c>
      <c r="P203" s="3">
        <f t="shared" si="9"/>
        <v>-145</v>
      </c>
      <c r="Q203" s="3">
        <f t="shared" si="10"/>
        <v>-554</v>
      </c>
      <c r="R203" s="3">
        <f t="shared" ref="R203:S203" si="216">P203^2</f>
        <v>21025</v>
      </c>
      <c r="S203" s="3">
        <f t="shared" si="216"/>
        <v>306916</v>
      </c>
      <c r="T203" s="3">
        <f t="shared" si="16"/>
        <v>79.26018333</v>
      </c>
      <c r="V203" s="3">
        <f t="shared" si="12"/>
        <v>0</v>
      </c>
      <c r="W203" s="3">
        <f t="shared" si="17"/>
        <v>306916</v>
      </c>
      <c r="X203" s="3">
        <f t="shared" si="13"/>
        <v>0</v>
      </c>
      <c r="Y203" s="3">
        <f t="shared" si="14"/>
        <v>306916</v>
      </c>
    </row>
    <row r="204">
      <c r="A204" s="1">
        <v>1.58812811043E12</v>
      </c>
      <c r="B204" s="1">
        <v>447.0</v>
      </c>
      <c r="C204" s="1">
        <v>458.0</v>
      </c>
      <c r="D204" s="1">
        <v>52.0</v>
      </c>
      <c r="E204" s="1">
        <v>63.0</v>
      </c>
      <c r="F204" s="1">
        <v>116.0</v>
      </c>
      <c r="G204" s="3" t="b">
        <f t="shared" si="214"/>
        <v>0</v>
      </c>
      <c r="I204" s="3">
        <f t="shared" si="3"/>
        <v>1</v>
      </c>
      <c r="J204" s="3">
        <f t="shared" si="4"/>
        <v>0</v>
      </c>
      <c r="K204" s="3">
        <f t="shared" si="5"/>
        <v>0</v>
      </c>
      <c r="L204" s="3">
        <f t="shared" si="6"/>
        <v>1</v>
      </c>
      <c r="N204" s="3">
        <f t="shared" si="7"/>
        <v>294.8275862</v>
      </c>
      <c r="O204" s="3">
        <f t="shared" si="8"/>
        <v>-45.68965517</v>
      </c>
      <c r="P204" s="3">
        <f t="shared" si="9"/>
        <v>342</v>
      </c>
      <c r="Q204" s="3">
        <f t="shared" si="10"/>
        <v>-53</v>
      </c>
      <c r="R204" s="3">
        <f t="shared" ref="R204:S204" si="217">P204^2</f>
        <v>116964</v>
      </c>
      <c r="S204" s="3">
        <f t="shared" si="217"/>
        <v>2809</v>
      </c>
      <c r="T204" s="3">
        <f t="shared" si="16"/>
        <v>79.48018333</v>
      </c>
      <c r="V204" s="3">
        <f t="shared" si="12"/>
        <v>116964</v>
      </c>
      <c r="W204" s="3">
        <f t="shared" si="17"/>
        <v>2809</v>
      </c>
      <c r="X204" s="3">
        <f t="shared" si="13"/>
        <v>0</v>
      </c>
      <c r="Y204" s="3">
        <f t="shared" si="14"/>
        <v>2809</v>
      </c>
    </row>
    <row r="205">
      <c r="A205" s="1">
        <v>1.588128124977E12</v>
      </c>
      <c r="B205" s="1">
        <v>447.0</v>
      </c>
      <c r="C205" s="1">
        <v>458.0</v>
      </c>
      <c r="D205" s="1">
        <v>54.0</v>
      </c>
      <c r="E205" s="1">
        <v>65.0</v>
      </c>
      <c r="F205" s="1">
        <v>51.0</v>
      </c>
      <c r="G205" s="3" t="b">
        <f t="shared" si="214"/>
        <v>0</v>
      </c>
      <c r="I205" s="3">
        <f t="shared" si="3"/>
        <v>1</v>
      </c>
      <c r="J205" s="3">
        <f t="shared" si="4"/>
        <v>0</v>
      </c>
      <c r="K205" s="3">
        <f t="shared" si="5"/>
        <v>1</v>
      </c>
      <c r="L205" s="3">
        <f t="shared" si="6"/>
        <v>0</v>
      </c>
      <c r="N205" s="3">
        <f t="shared" si="7"/>
        <v>798.0392157</v>
      </c>
      <c r="O205" s="3">
        <f t="shared" si="8"/>
        <v>27.45098039</v>
      </c>
      <c r="P205" s="3">
        <f t="shared" si="9"/>
        <v>407</v>
      </c>
      <c r="Q205" s="3">
        <f t="shared" si="10"/>
        <v>14</v>
      </c>
      <c r="R205" s="3">
        <f t="shared" ref="R205:S205" si="218">P205^2</f>
        <v>165649</v>
      </c>
      <c r="S205" s="3">
        <f t="shared" si="218"/>
        <v>196</v>
      </c>
      <c r="T205" s="3">
        <f t="shared" si="16"/>
        <v>79.72263333</v>
      </c>
      <c r="V205" s="3">
        <f t="shared" si="12"/>
        <v>165649</v>
      </c>
      <c r="W205" s="3">
        <f t="shared" si="17"/>
        <v>0</v>
      </c>
      <c r="X205" s="3">
        <f t="shared" si="13"/>
        <v>196</v>
      </c>
      <c r="Y205" s="3">
        <f t="shared" si="14"/>
        <v>0</v>
      </c>
    </row>
    <row r="206">
      <c r="A206" s="1">
        <v>1.588128141287E12</v>
      </c>
      <c r="B206" s="1">
        <v>1723.0</v>
      </c>
      <c r="C206" s="1">
        <v>2069.0</v>
      </c>
      <c r="D206" s="1">
        <v>56.0</v>
      </c>
      <c r="E206" s="1">
        <v>402.0</v>
      </c>
      <c r="F206" s="1">
        <v>331.0</v>
      </c>
      <c r="G206" s="3" t="b">
        <f t="shared" si="214"/>
        <v>0</v>
      </c>
      <c r="I206" s="3">
        <f t="shared" si="3"/>
        <v>1</v>
      </c>
      <c r="J206" s="3">
        <f t="shared" si="4"/>
        <v>0</v>
      </c>
      <c r="K206" s="3">
        <f t="shared" si="5"/>
        <v>1</v>
      </c>
      <c r="L206" s="3">
        <f t="shared" si="6"/>
        <v>0</v>
      </c>
      <c r="N206" s="3">
        <f t="shared" si="7"/>
        <v>525.0755287</v>
      </c>
      <c r="O206" s="3">
        <f t="shared" si="8"/>
        <v>21.45015106</v>
      </c>
      <c r="P206" s="3">
        <f t="shared" si="9"/>
        <v>1738</v>
      </c>
      <c r="Q206" s="3">
        <f t="shared" si="10"/>
        <v>71</v>
      </c>
      <c r="R206" s="3">
        <f t="shared" ref="R206:S206" si="219">P206^2</f>
        <v>3020644</v>
      </c>
      <c r="S206" s="3">
        <f t="shared" si="219"/>
        <v>5041</v>
      </c>
      <c r="T206" s="3">
        <f t="shared" si="16"/>
        <v>79.99446667</v>
      </c>
      <c r="V206" s="3">
        <f t="shared" si="12"/>
        <v>3020644</v>
      </c>
      <c r="W206" s="3">
        <f t="shared" si="17"/>
        <v>0</v>
      </c>
      <c r="X206" s="3">
        <f t="shared" si="13"/>
        <v>5041</v>
      </c>
      <c r="Y206" s="3">
        <f t="shared" si="14"/>
        <v>0</v>
      </c>
    </row>
    <row r="207">
      <c r="A207" s="1">
        <v>1.588128157054E12</v>
      </c>
      <c r="B207" s="1">
        <v>1723.0</v>
      </c>
      <c r="C207" s="1">
        <v>2069.0</v>
      </c>
      <c r="D207" s="1">
        <v>59.0</v>
      </c>
      <c r="E207" s="1">
        <v>405.0</v>
      </c>
      <c r="F207" s="1">
        <v>122.0</v>
      </c>
      <c r="G207" s="3" t="b">
        <f t="shared" si="214"/>
        <v>0</v>
      </c>
      <c r="I207" s="3">
        <f t="shared" si="3"/>
        <v>1</v>
      </c>
      <c r="J207" s="3">
        <f t="shared" si="4"/>
        <v>0</v>
      </c>
      <c r="K207" s="3">
        <f t="shared" si="5"/>
        <v>1</v>
      </c>
      <c r="L207" s="3">
        <f t="shared" si="6"/>
        <v>0</v>
      </c>
      <c r="N207" s="3">
        <f t="shared" si="7"/>
        <v>1595.901639</v>
      </c>
      <c r="O207" s="3">
        <f t="shared" si="8"/>
        <v>231.9672131</v>
      </c>
      <c r="P207" s="3">
        <f t="shared" si="9"/>
        <v>1947</v>
      </c>
      <c r="Q207" s="3">
        <f t="shared" si="10"/>
        <v>283</v>
      </c>
      <c r="R207" s="3">
        <f t="shared" ref="R207:S207" si="220">P207^2</f>
        <v>3790809</v>
      </c>
      <c r="S207" s="3">
        <f t="shared" si="220"/>
        <v>80089</v>
      </c>
      <c r="T207" s="3">
        <f t="shared" si="16"/>
        <v>80.25725</v>
      </c>
      <c r="V207" s="3">
        <f t="shared" si="12"/>
        <v>3790809</v>
      </c>
      <c r="W207" s="3">
        <f t="shared" si="17"/>
        <v>0</v>
      </c>
      <c r="X207" s="3">
        <f t="shared" si="13"/>
        <v>80089</v>
      </c>
      <c r="Y207" s="3">
        <f t="shared" si="14"/>
        <v>0</v>
      </c>
    </row>
    <row r="208">
      <c r="A208" s="1">
        <v>1.588128172308E12</v>
      </c>
      <c r="B208" s="1">
        <v>1723.0</v>
      </c>
      <c r="C208" s="1">
        <v>1850.0</v>
      </c>
      <c r="D208" s="1">
        <v>79.0</v>
      </c>
      <c r="E208" s="1">
        <v>206.0</v>
      </c>
      <c r="F208" s="1">
        <v>35.0</v>
      </c>
      <c r="G208" s="3" t="b">
        <f t="shared" si="214"/>
        <v>0</v>
      </c>
      <c r="I208" s="3">
        <f t="shared" si="3"/>
        <v>1</v>
      </c>
      <c r="J208" s="3">
        <f t="shared" si="4"/>
        <v>0</v>
      </c>
      <c r="K208" s="3">
        <f t="shared" si="5"/>
        <v>1</v>
      </c>
      <c r="L208" s="3">
        <f t="shared" si="6"/>
        <v>0</v>
      </c>
      <c r="N208" s="3">
        <f t="shared" si="7"/>
        <v>5185.714286</v>
      </c>
      <c r="O208" s="3">
        <f t="shared" si="8"/>
        <v>488.5714286</v>
      </c>
      <c r="P208" s="3">
        <f t="shared" si="9"/>
        <v>1815</v>
      </c>
      <c r="Q208" s="3">
        <f t="shared" si="10"/>
        <v>171</v>
      </c>
      <c r="R208" s="3">
        <f t="shared" ref="R208:S208" si="221">P208^2</f>
        <v>3294225</v>
      </c>
      <c r="S208" s="3">
        <f t="shared" si="221"/>
        <v>29241</v>
      </c>
      <c r="T208" s="3">
        <f t="shared" si="16"/>
        <v>80.51148333</v>
      </c>
      <c r="V208" s="3">
        <f t="shared" si="12"/>
        <v>3294225</v>
      </c>
      <c r="W208" s="3">
        <f t="shared" si="17"/>
        <v>0</v>
      </c>
      <c r="X208" s="3">
        <f t="shared" si="13"/>
        <v>29241</v>
      </c>
      <c r="Y208" s="3">
        <f t="shared" si="14"/>
        <v>0</v>
      </c>
    </row>
    <row r="209">
      <c r="A209" s="1">
        <v>1.588128188758E12</v>
      </c>
      <c r="B209" s="1">
        <v>1723.0</v>
      </c>
      <c r="C209" s="1">
        <v>1850.0</v>
      </c>
      <c r="D209" s="1">
        <v>77.0</v>
      </c>
      <c r="E209" s="1">
        <v>204.0</v>
      </c>
      <c r="F209" s="1">
        <v>332.0</v>
      </c>
      <c r="G209" s="3" t="b">
        <f t="shared" si="214"/>
        <v>0</v>
      </c>
      <c r="I209" s="3">
        <f t="shared" si="3"/>
        <v>1</v>
      </c>
      <c r="J209" s="3">
        <f t="shared" si="4"/>
        <v>0</v>
      </c>
      <c r="K209" s="3">
        <f t="shared" si="5"/>
        <v>0</v>
      </c>
      <c r="L209" s="3">
        <f t="shared" si="6"/>
        <v>1</v>
      </c>
      <c r="N209" s="3">
        <f t="shared" si="7"/>
        <v>457.2289157</v>
      </c>
      <c r="O209" s="3">
        <f t="shared" si="8"/>
        <v>-38.55421687</v>
      </c>
      <c r="P209" s="3">
        <f t="shared" si="9"/>
        <v>1518</v>
      </c>
      <c r="Q209" s="3">
        <f t="shared" si="10"/>
        <v>-128</v>
      </c>
      <c r="R209" s="3">
        <f t="shared" ref="R209:S209" si="222">P209^2</f>
        <v>2304324</v>
      </c>
      <c r="S209" s="3">
        <f t="shared" si="222"/>
        <v>16384</v>
      </c>
      <c r="T209" s="3">
        <f t="shared" si="16"/>
        <v>80.78565</v>
      </c>
      <c r="V209" s="3">
        <f t="shared" si="12"/>
        <v>2304324</v>
      </c>
      <c r="W209" s="3">
        <f t="shared" si="17"/>
        <v>16384</v>
      </c>
      <c r="X209" s="3">
        <f t="shared" si="13"/>
        <v>0</v>
      </c>
      <c r="Y209" s="3">
        <f t="shared" si="14"/>
        <v>16384</v>
      </c>
    </row>
    <row r="210">
      <c r="A210" s="1">
        <v>1.588128204032E12</v>
      </c>
      <c r="B210" s="1">
        <v>1723.0</v>
      </c>
      <c r="C210" s="1">
        <v>1725.0</v>
      </c>
      <c r="D210" s="1">
        <v>73.0</v>
      </c>
      <c r="E210" s="1">
        <v>75.0</v>
      </c>
      <c r="F210" s="1">
        <v>88.0</v>
      </c>
      <c r="G210" s="3" t="b">
        <f t="shared" si="214"/>
        <v>0</v>
      </c>
      <c r="I210" s="3">
        <f t="shared" si="3"/>
        <v>1</v>
      </c>
      <c r="J210" s="3">
        <f t="shared" si="4"/>
        <v>0</v>
      </c>
      <c r="K210" s="3">
        <f t="shared" si="5"/>
        <v>0</v>
      </c>
      <c r="L210" s="3">
        <f t="shared" si="6"/>
        <v>1</v>
      </c>
      <c r="N210" s="3">
        <f t="shared" si="7"/>
        <v>1860.227273</v>
      </c>
      <c r="O210" s="3">
        <f t="shared" si="8"/>
        <v>-14.77272727</v>
      </c>
      <c r="P210" s="3">
        <f t="shared" si="9"/>
        <v>1637</v>
      </c>
      <c r="Q210" s="3">
        <f t="shared" si="10"/>
        <v>-13</v>
      </c>
      <c r="R210" s="3">
        <f t="shared" ref="R210:S210" si="223">P210^2</f>
        <v>2679769</v>
      </c>
      <c r="S210" s="3">
        <f t="shared" si="223"/>
        <v>169</v>
      </c>
      <c r="T210" s="3">
        <f t="shared" si="16"/>
        <v>81.04021667</v>
      </c>
      <c r="V210" s="3">
        <f t="shared" si="12"/>
        <v>2679769</v>
      </c>
      <c r="W210" s="3">
        <f t="shared" si="17"/>
        <v>169</v>
      </c>
      <c r="X210" s="3">
        <f t="shared" si="13"/>
        <v>0</v>
      </c>
      <c r="Y210" s="3">
        <f t="shared" si="14"/>
        <v>169</v>
      </c>
    </row>
    <row r="211">
      <c r="A211" s="1">
        <v>1.588128217839E12</v>
      </c>
      <c r="B211" s="1">
        <v>1723.0</v>
      </c>
      <c r="C211" s="1">
        <v>1725.0</v>
      </c>
      <c r="D211" s="1">
        <v>71.0</v>
      </c>
      <c r="E211" s="1">
        <v>73.0</v>
      </c>
      <c r="F211" s="1">
        <v>59.0</v>
      </c>
      <c r="G211" s="3" t="b">
        <f t="shared" si="214"/>
        <v>0</v>
      </c>
      <c r="I211" s="3">
        <f t="shared" si="3"/>
        <v>1</v>
      </c>
      <c r="J211" s="3">
        <f t="shared" si="4"/>
        <v>0</v>
      </c>
      <c r="K211" s="3">
        <f t="shared" si="5"/>
        <v>1</v>
      </c>
      <c r="L211" s="3">
        <f t="shared" si="6"/>
        <v>0</v>
      </c>
      <c r="N211" s="3">
        <f t="shared" si="7"/>
        <v>2823.728814</v>
      </c>
      <c r="O211" s="3">
        <f t="shared" si="8"/>
        <v>23.72881356</v>
      </c>
      <c r="P211" s="3">
        <f t="shared" si="9"/>
        <v>1666</v>
      </c>
      <c r="Q211" s="3">
        <f t="shared" si="10"/>
        <v>14</v>
      </c>
      <c r="R211" s="3">
        <f t="shared" ref="R211:S211" si="224">P211^2</f>
        <v>2775556</v>
      </c>
      <c r="S211" s="3">
        <f t="shared" si="224"/>
        <v>196</v>
      </c>
      <c r="T211" s="3">
        <f t="shared" si="16"/>
        <v>81.27033333</v>
      </c>
      <c r="V211" s="3">
        <f t="shared" si="12"/>
        <v>2775556</v>
      </c>
      <c r="W211" s="3">
        <f t="shared" si="17"/>
        <v>0</v>
      </c>
      <c r="X211" s="3">
        <f t="shared" si="13"/>
        <v>196</v>
      </c>
      <c r="Y211" s="3">
        <f t="shared" si="14"/>
        <v>0</v>
      </c>
    </row>
    <row r="212">
      <c r="A212" s="1">
        <v>1.5881282323E12</v>
      </c>
      <c r="B212" s="1">
        <v>1723.0</v>
      </c>
      <c r="C212" s="1">
        <v>1725.0</v>
      </c>
      <c r="D212" s="1">
        <v>999.0</v>
      </c>
      <c r="E212" s="1">
        <v>999.0</v>
      </c>
      <c r="F212" s="1">
        <v>231.0</v>
      </c>
      <c r="G212" s="3" t="b">
        <f t="shared" si="214"/>
        <v>0</v>
      </c>
      <c r="H212" s="1" t="s">
        <v>26</v>
      </c>
      <c r="I212" s="3">
        <f t="shared" si="3"/>
        <v>1</v>
      </c>
      <c r="J212" s="3">
        <f t="shared" si="4"/>
        <v>0</v>
      </c>
      <c r="K212" s="3">
        <f t="shared" si="5"/>
        <v>1</v>
      </c>
      <c r="L212" s="3">
        <f t="shared" si="6"/>
        <v>0</v>
      </c>
      <c r="N212" s="3">
        <f t="shared" si="7"/>
        <v>646.7532468</v>
      </c>
      <c r="O212" s="3">
        <f t="shared" si="8"/>
        <v>332.4675325</v>
      </c>
      <c r="P212" s="3">
        <f t="shared" si="9"/>
        <v>1494</v>
      </c>
      <c r="Q212" s="3">
        <f t="shared" si="10"/>
        <v>768</v>
      </c>
      <c r="R212" s="3">
        <f t="shared" ref="R212:S212" si="225">P212^2</f>
        <v>2232036</v>
      </c>
      <c r="S212" s="3">
        <f t="shared" si="225"/>
        <v>589824</v>
      </c>
      <c r="T212" s="3">
        <f t="shared" si="16"/>
        <v>81.51135</v>
      </c>
      <c r="V212" s="3">
        <f t="shared" si="12"/>
        <v>2232036</v>
      </c>
      <c r="W212" s="3">
        <f t="shared" si="17"/>
        <v>0</v>
      </c>
      <c r="X212" s="3">
        <f t="shared" si="13"/>
        <v>589824</v>
      </c>
      <c r="Y212" s="3">
        <f t="shared" si="14"/>
        <v>0</v>
      </c>
    </row>
    <row r="213">
      <c r="A213" s="1">
        <v>1.588128251194E12</v>
      </c>
      <c r="B213" s="1">
        <v>1723.0</v>
      </c>
      <c r="C213" s="1">
        <v>1839.0</v>
      </c>
      <c r="D213" s="1">
        <v>999.0</v>
      </c>
      <c r="E213" s="1">
        <v>999.0</v>
      </c>
      <c r="F213" s="1">
        <v>207.0</v>
      </c>
      <c r="G213" s="3" t="b">
        <f t="shared" si="214"/>
        <v>0</v>
      </c>
      <c r="H213" s="1" t="s">
        <v>26</v>
      </c>
      <c r="I213" s="3">
        <f t="shared" si="3"/>
        <v>1</v>
      </c>
      <c r="J213" s="3">
        <f t="shared" si="4"/>
        <v>0</v>
      </c>
      <c r="K213" s="3">
        <f t="shared" si="5"/>
        <v>1</v>
      </c>
      <c r="L213" s="3">
        <f t="shared" si="6"/>
        <v>0</v>
      </c>
      <c r="N213" s="3">
        <f t="shared" si="7"/>
        <v>788.4057971</v>
      </c>
      <c r="O213" s="3">
        <f t="shared" si="8"/>
        <v>382.6086957</v>
      </c>
      <c r="P213" s="3">
        <f t="shared" si="9"/>
        <v>1632</v>
      </c>
      <c r="Q213" s="3">
        <f t="shared" si="10"/>
        <v>792</v>
      </c>
      <c r="R213" s="3">
        <f t="shared" ref="R213:S213" si="226">P213^2</f>
        <v>2663424</v>
      </c>
      <c r="S213" s="3">
        <f t="shared" si="226"/>
        <v>627264</v>
      </c>
      <c r="T213" s="3">
        <f t="shared" si="16"/>
        <v>81.82625</v>
      </c>
      <c r="V213" s="3">
        <f t="shared" si="12"/>
        <v>2663424</v>
      </c>
      <c r="W213" s="3">
        <f t="shared" si="17"/>
        <v>0</v>
      </c>
      <c r="X213" s="3">
        <f t="shared" si="13"/>
        <v>627264</v>
      </c>
      <c r="Y213" s="3">
        <f t="shared" si="14"/>
        <v>0</v>
      </c>
    </row>
    <row r="214">
      <c r="A214" s="1">
        <v>1.588128266089E12</v>
      </c>
      <c r="B214" s="1">
        <v>1723.0</v>
      </c>
      <c r="C214" s="1">
        <v>1839.0</v>
      </c>
      <c r="D214" s="1">
        <v>999.0</v>
      </c>
      <c r="E214" s="1">
        <v>1115.0</v>
      </c>
      <c r="F214" s="1">
        <v>470.0</v>
      </c>
      <c r="G214" s="3" t="b">
        <f t="shared" si="214"/>
        <v>0</v>
      </c>
      <c r="I214" s="3">
        <f t="shared" si="3"/>
        <v>1</v>
      </c>
      <c r="J214" s="3">
        <f t="shared" si="4"/>
        <v>0</v>
      </c>
      <c r="K214" s="3">
        <f t="shared" si="5"/>
        <v>1</v>
      </c>
      <c r="L214" s="3">
        <f t="shared" si="6"/>
        <v>0</v>
      </c>
      <c r="N214" s="3">
        <f t="shared" si="7"/>
        <v>291.2765957</v>
      </c>
      <c r="O214" s="3">
        <f t="shared" si="8"/>
        <v>137.2340426</v>
      </c>
      <c r="P214" s="3">
        <f t="shared" si="9"/>
        <v>1369</v>
      </c>
      <c r="Q214" s="3">
        <f t="shared" si="10"/>
        <v>645</v>
      </c>
      <c r="R214" s="3">
        <f t="shared" ref="R214:S214" si="227">P214^2</f>
        <v>1874161</v>
      </c>
      <c r="S214" s="3">
        <f t="shared" si="227"/>
        <v>416025</v>
      </c>
      <c r="T214" s="3">
        <f t="shared" si="16"/>
        <v>82.0745</v>
      </c>
      <c r="V214" s="3">
        <f t="shared" si="12"/>
        <v>1874161</v>
      </c>
      <c r="W214" s="3">
        <f t="shared" si="17"/>
        <v>0</v>
      </c>
      <c r="X214" s="3">
        <f t="shared" si="13"/>
        <v>416025</v>
      </c>
      <c r="Y214" s="3">
        <f t="shared" si="14"/>
        <v>0</v>
      </c>
    </row>
    <row r="215">
      <c r="A215" s="1">
        <v>1.588128280916E12</v>
      </c>
      <c r="B215" s="1">
        <v>1723.0</v>
      </c>
      <c r="C215" s="1">
        <v>1749.0</v>
      </c>
      <c r="D215" s="1">
        <v>999.0</v>
      </c>
      <c r="E215" s="1">
        <v>1025.0</v>
      </c>
      <c r="F215" s="1">
        <v>275.0</v>
      </c>
      <c r="G215" s="3" t="b">
        <f t="shared" si="214"/>
        <v>0</v>
      </c>
      <c r="I215" s="3">
        <f t="shared" si="3"/>
        <v>1</v>
      </c>
      <c r="J215" s="3">
        <f t="shared" si="4"/>
        <v>0</v>
      </c>
      <c r="K215" s="3">
        <f t="shared" si="5"/>
        <v>1</v>
      </c>
      <c r="L215" s="3">
        <f t="shared" si="6"/>
        <v>0</v>
      </c>
      <c r="N215" s="3">
        <f t="shared" si="7"/>
        <v>536</v>
      </c>
      <c r="O215" s="3">
        <f t="shared" si="8"/>
        <v>272.7272727</v>
      </c>
      <c r="P215" s="3">
        <f t="shared" si="9"/>
        <v>1474</v>
      </c>
      <c r="Q215" s="3">
        <f t="shared" si="10"/>
        <v>750</v>
      </c>
      <c r="R215" s="3">
        <f t="shared" ref="R215:S215" si="228">P215^2</f>
        <v>2172676</v>
      </c>
      <c r="S215" s="3">
        <f t="shared" si="228"/>
        <v>562500</v>
      </c>
      <c r="T215" s="3">
        <f t="shared" si="16"/>
        <v>82.32161667</v>
      </c>
      <c r="V215" s="3">
        <f t="shared" si="12"/>
        <v>2172676</v>
      </c>
      <c r="W215" s="3">
        <f t="shared" si="17"/>
        <v>0</v>
      </c>
      <c r="X215" s="3">
        <f t="shared" si="13"/>
        <v>562500</v>
      </c>
      <c r="Y215" s="3">
        <f t="shared" si="14"/>
        <v>0</v>
      </c>
    </row>
    <row r="216">
      <c r="A216" s="1">
        <v>1.588128295024E12</v>
      </c>
      <c r="B216" s="1">
        <v>1723.0</v>
      </c>
      <c r="C216" s="1">
        <v>1749.0</v>
      </c>
      <c r="D216" s="1">
        <v>999.0</v>
      </c>
      <c r="E216" s="1">
        <v>1025.0</v>
      </c>
      <c r="F216" s="1">
        <v>37.0</v>
      </c>
      <c r="G216" s="3" t="b">
        <f t="shared" si="214"/>
        <v>0</v>
      </c>
      <c r="I216" s="3">
        <f t="shared" si="3"/>
        <v>1</v>
      </c>
      <c r="J216" s="3">
        <f t="shared" si="4"/>
        <v>0</v>
      </c>
      <c r="K216" s="3">
        <f t="shared" si="5"/>
        <v>1</v>
      </c>
      <c r="L216" s="3">
        <f t="shared" si="6"/>
        <v>0</v>
      </c>
      <c r="N216" s="3">
        <f t="shared" si="7"/>
        <v>4627.027027</v>
      </c>
      <c r="O216" s="3">
        <f t="shared" si="8"/>
        <v>2670.27027</v>
      </c>
      <c r="P216" s="3">
        <f t="shared" si="9"/>
        <v>1712</v>
      </c>
      <c r="Q216" s="3">
        <f t="shared" si="10"/>
        <v>988</v>
      </c>
      <c r="R216" s="3">
        <f t="shared" ref="R216:S216" si="229">P216^2</f>
        <v>2930944</v>
      </c>
      <c r="S216" s="3">
        <f t="shared" si="229"/>
        <v>976144</v>
      </c>
      <c r="T216" s="3">
        <f t="shared" si="16"/>
        <v>82.55675</v>
      </c>
      <c r="V216" s="3">
        <f t="shared" si="12"/>
        <v>2930944</v>
      </c>
      <c r="W216" s="3">
        <f t="shared" si="17"/>
        <v>0</v>
      </c>
      <c r="X216" s="3">
        <f t="shared" si="13"/>
        <v>976144</v>
      </c>
      <c r="Y216" s="3">
        <f t="shared" si="14"/>
        <v>0</v>
      </c>
    </row>
    <row r="217">
      <c r="A217" s="1">
        <v>1.588128311865E12</v>
      </c>
      <c r="B217" s="1">
        <v>1723.0</v>
      </c>
      <c r="C217" s="1">
        <v>1864.0</v>
      </c>
      <c r="D217" s="1">
        <v>999.0</v>
      </c>
      <c r="E217" s="1">
        <v>1140.0</v>
      </c>
      <c r="F217" s="1">
        <v>372.0</v>
      </c>
      <c r="G217" s="3" t="b">
        <f t="shared" si="214"/>
        <v>0</v>
      </c>
      <c r="I217" s="3">
        <f t="shared" si="3"/>
        <v>1</v>
      </c>
      <c r="J217" s="3">
        <f t="shared" si="4"/>
        <v>0</v>
      </c>
      <c r="K217" s="3">
        <f t="shared" si="5"/>
        <v>1</v>
      </c>
      <c r="L217" s="3">
        <f t="shared" si="6"/>
        <v>0</v>
      </c>
      <c r="N217" s="3">
        <f t="shared" si="7"/>
        <v>401.0752688</v>
      </c>
      <c r="O217" s="3">
        <f t="shared" si="8"/>
        <v>206.4516129</v>
      </c>
      <c r="P217" s="3">
        <f t="shared" si="9"/>
        <v>1492</v>
      </c>
      <c r="Q217" s="3">
        <f t="shared" si="10"/>
        <v>768</v>
      </c>
      <c r="R217" s="3">
        <f t="shared" ref="R217:S217" si="230">P217^2</f>
        <v>2226064</v>
      </c>
      <c r="S217" s="3">
        <f t="shared" si="230"/>
        <v>589824</v>
      </c>
      <c r="T217" s="3">
        <f t="shared" si="16"/>
        <v>82.83743333</v>
      </c>
      <c r="V217" s="3">
        <f t="shared" si="12"/>
        <v>2226064</v>
      </c>
      <c r="W217" s="3">
        <f t="shared" si="17"/>
        <v>0</v>
      </c>
      <c r="X217" s="3">
        <f t="shared" si="13"/>
        <v>589824</v>
      </c>
      <c r="Y217" s="3">
        <f t="shared" si="14"/>
        <v>0</v>
      </c>
    </row>
    <row r="218">
      <c r="A218" s="1">
        <v>1.588128325013E12</v>
      </c>
      <c r="B218" s="1">
        <v>1723.0</v>
      </c>
      <c r="C218" s="1">
        <v>1864.0</v>
      </c>
      <c r="D218" s="1">
        <v>999.0</v>
      </c>
      <c r="E218" s="1">
        <v>1140.0</v>
      </c>
      <c r="F218" s="1">
        <v>53.0</v>
      </c>
      <c r="G218" s="3" t="b">
        <f t="shared" si="214"/>
        <v>1</v>
      </c>
      <c r="I218" s="3">
        <f t="shared" si="3"/>
        <v>1</v>
      </c>
      <c r="J218" s="3">
        <f t="shared" si="4"/>
        <v>0</v>
      </c>
      <c r="K218" s="3">
        <f t="shared" si="5"/>
        <v>1</v>
      </c>
      <c r="L218" s="3">
        <f t="shared" si="6"/>
        <v>0</v>
      </c>
      <c r="N218" s="3">
        <f t="shared" si="7"/>
        <v>3416.981132</v>
      </c>
      <c r="O218" s="3">
        <f t="shared" si="8"/>
        <v>2050.943396</v>
      </c>
      <c r="P218" s="3">
        <f t="shared" si="9"/>
        <v>1811</v>
      </c>
      <c r="Q218" s="3">
        <f t="shared" si="10"/>
        <v>1087</v>
      </c>
      <c r="R218" s="3">
        <f t="shared" ref="R218:S218" si="231">P218^2</f>
        <v>3279721</v>
      </c>
      <c r="S218" s="3">
        <f t="shared" si="231"/>
        <v>1181569</v>
      </c>
      <c r="T218" s="3">
        <f t="shared" si="16"/>
        <v>83.05656667</v>
      </c>
      <c r="V218" s="3">
        <f t="shared" si="12"/>
        <v>3279721</v>
      </c>
      <c r="W218" s="3">
        <f t="shared" si="17"/>
        <v>0</v>
      </c>
    </row>
    <row r="219">
      <c r="A219" s="1">
        <v>1.588128338323E12</v>
      </c>
      <c r="B219" s="1">
        <v>1723.0</v>
      </c>
      <c r="C219" s="1">
        <v>1748.0</v>
      </c>
      <c r="D219" s="1">
        <v>999.0</v>
      </c>
      <c r="E219" s="1">
        <v>1024.0</v>
      </c>
      <c r="F219" s="1">
        <v>333.0</v>
      </c>
      <c r="I219" s="3">
        <f t="shared" si="3"/>
        <v>1</v>
      </c>
      <c r="J219" s="3">
        <f t="shared" si="4"/>
        <v>0</v>
      </c>
      <c r="K219" s="3">
        <f t="shared" si="5"/>
        <v>1</v>
      </c>
      <c r="L219" s="3">
        <f t="shared" si="6"/>
        <v>0</v>
      </c>
      <c r="N219" s="3">
        <f t="shared" si="7"/>
        <v>424.9249249</v>
      </c>
      <c r="O219" s="3">
        <f t="shared" si="8"/>
        <v>207.5075075</v>
      </c>
      <c r="P219" s="3">
        <f t="shared" si="9"/>
        <v>1415</v>
      </c>
      <c r="Q219" s="3">
        <f t="shared" si="10"/>
        <v>691</v>
      </c>
      <c r="R219" s="3">
        <f t="shared" ref="R219:S219" si="232">P219^2</f>
        <v>2002225</v>
      </c>
      <c r="S219" s="3">
        <f t="shared" si="232"/>
        <v>477481</v>
      </c>
      <c r="T219" s="3">
        <f t="shared" si="16"/>
        <v>83.2784</v>
      </c>
      <c r="V219" s="3">
        <f t="shared" si="12"/>
        <v>2002225</v>
      </c>
      <c r="W219" s="3">
        <f t="shared" si="17"/>
        <v>0</v>
      </c>
    </row>
    <row r="220">
      <c r="A220" s="1">
        <v>1.588128351858E12</v>
      </c>
      <c r="B220" s="1">
        <v>1723.0</v>
      </c>
      <c r="C220" s="1">
        <v>1748.0</v>
      </c>
      <c r="D220" s="1">
        <v>999.0</v>
      </c>
      <c r="E220" s="1">
        <v>1024.0</v>
      </c>
      <c r="F220" s="1">
        <v>147.0</v>
      </c>
      <c r="I220" s="3">
        <f t="shared" si="3"/>
        <v>1</v>
      </c>
      <c r="J220" s="3">
        <f t="shared" si="4"/>
        <v>0</v>
      </c>
      <c r="K220" s="3">
        <f t="shared" si="5"/>
        <v>1</v>
      </c>
      <c r="L220" s="3">
        <f t="shared" si="6"/>
        <v>0</v>
      </c>
      <c r="N220" s="3">
        <f t="shared" si="7"/>
        <v>1089.115646</v>
      </c>
      <c r="O220" s="3">
        <f t="shared" si="8"/>
        <v>596.5986395</v>
      </c>
      <c r="P220" s="3">
        <f t="shared" si="9"/>
        <v>1601</v>
      </c>
      <c r="Q220" s="3">
        <f t="shared" si="10"/>
        <v>877</v>
      </c>
      <c r="R220" s="3">
        <f t="shared" ref="R220:S220" si="233">P220^2</f>
        <v>2563201</v>
      </c>
      <c r="S220" s="3">
        <f t="shared" si="233"/>
        <v>769129</v>
      </c>
      <c r="T220" s="3">
        <f t="shared" si="16"/>
        <v>83.50398333</v>
      </c>
      <c r="V220" s="3">
        <f t="shared" si="12"/>
        <v>2563201</v>
      </c>
      <c r="W220" s="3">
        <f t="shared" si="17"/>
        <v>0</v>
      </c>
    </row>
    <row r="221">
      <c r="A221" s="1">
        <v>1.588128366084E12</v>
      </c>
      <c r="B221" s="1">
        <v>1723.0</v>
      </c>
      <c r="C221" s="1">
        <v>1748.0</v>
      </c>
      <c r="D221" s="1">
        <v>999.0</v>
      </c>
      <c r="E221" s="1">
        <v>1024.0</v>
      </c>
      <c r="F221" s="1">
        <v>58.0</v>
      </c>
      <c r="I221" s="3">
        <f t="shared" si="3"/>
        <v>1</v>
      </c>
      <c r="J221" s="3">
        <f t="shared" si="4"/>
        <v>0</v>
      </c>
      <c r="K221" s="3">
        <f t="shared" si="5"/>
        <v>1</v>
      </c>
      <c r="L221" s="3">
        <f t="shared" si="6"/>
        <v>0</v>
      </c>
      <c r="N221" s="3">
        <f t="shared" si="7"/>
        <v>2913.793103</v>
      </c>
      <c r="O221" s="3">
        <f t="shared" si="8"/>
        <v>1665.517241</v>
      </c>
      <c r="P221" s="3">
        <f t="shared" si="9"/>
        <v>1690</v>
      </c>
      <c r="Q221" s="3">
        <f t="shared" si="10"/>
        <v>966</v>
      </c>
      <c r="R221" s="3">
        <f t="shared" ref="R221:S221" si="234">P221^2</f>
        <v>2856100</v>
      </c>
      <c r="S221" s="3">
        <f t="shared" si="234"/>
        <v>933156</v>
      </c>
      <c r="T221" s="3">
        <f t="shared" si="16"/>
        <v>83.74108333</v>
      </c>
      <c r="V221" s="3">
        <f t="shared" si="12"/>
        <v>2856100</v>
      </c>
      <c r="W221" s="3">
        <f t="shared" si="17"/>
        <v>0</v>
      </c>
    </row>
    <row r="222">
      <c r="A222" s="1">
        <v>1.588128380472E12</v>
      </c>
      <c r="B222" s="1">
        <v>1723.0</v>
      </c>
      <c r="C222" s="1">
        <v>1818.0</v>
      </c>
      <c r="D222" s="1">
        <v>999.0</v>
      </c>
      <c r="E222" s="1">
        <v>1094.0</v>
      </c>
      <c r="F222" s="1">
        <v>92.0</v>
      </c>
      <c r="I222" s="3">
        <f t="shared" si="3"/>
        <v>1</v>
      </c>
      <c r="J222" s="3">
        <f t="shared" si="4"/>
        <v>0</v>
      </c>
      <c r="K222" s="3">
        <f t="shared" si="5"/>
        <v>1</v>
      </c>
      <c r="L222" s="3">
        <f t="shared" si="6"/>
        <v>0</v>
      </c>
      <c r="N222" s="3">
        <f t="shared" si="7"/>
        <v>1876.086957</v>
      </c>
      <c r="O222" s="3">
        <f t="shared" si="8"/>
        <v>1089.130435</v>
      </c>
      <c r="P222" s="3">
        <f t="shared" si="9"/>
        <v>1726</v>
      </c>
      <c r="Q222" s="3">
        <f t="shared" si="10"/>
        <v>1002</v>
      </c>
      <c r="R222" s="3">
        <f t="shared" ref="R222:S222" si="235">P222^2</f>
        <v>2979076</v>
      </c>
      <c r="S222" s="3">
        <f t="shared" si="235"/>
        <v>1004004</v>
      </c>
      <c r="T222" s="3">
        <f t="shared" si="16"/>
        <v>83.98088333</v>
      </c>
      <c r="V222" s="3">
        <f t="shared" si="12"/>
        <v>2979076</v>
      </c>
      <c r="W222" s="3">
        <f t="shared" si="17"/>
        <v>0</v>
      </c>
    </row>
    <row r="223">
      <c r="A223" s="1">
        <v>1.588128394788E12</v>
      </c>
      <c r="B223" s="1">
        <v>1723.0</v>
      </c>
      <c r="C223" s="1">
        <v>1818.0</v>
      </c>
      <c r="D223" s="1">
        <v>999.0</v>
      </c>
      <c r="E223" s="1">
        <v>1094.0</v>
      </c>
      <c r="F223" s="1">
        <v>125.0</v>
      </c>
      <c r="I223" s="3">
        <f t="shared" si="3"/>
        <v>1</v>
      </c>
      <c r="J223" s="3">
        <f t="shared" si="4"/>
        <v>0</v>
      </c>
      <c r="K223" s="3">
        <f t="shared" si="5"/>
        <v>1</v>
      </c>
      <c r="L223" s="3">
        <f t="shared" si="6"/>
        <v>0</v>
      </c>
      <c r="N223" s="3">
        <f t="shared" si="7"/>
        <v>1354.4</v>
      </c>
      <c r="O223" s="3">
        <f t="shared" si="8"/>
        <v>775.2</v>
      </c>
      <c r="P223" s="3">
        <f t="shared" si="9"/>
        <v>1693</v>
      </c>
      <c r="Q223" s="3">
        <f t="shared" si="10"/>
        <v>969</v>
      </c>
      <c r="R223" s="3">
        <f t="shared" ref="R223:S223" si="236">P223^2</f>
        <v>2866249</v>
      </c>
      <c r="S223" s="3">
        <f t="shared" si="236"/>
        <v>938961</v>
      </c>
      <c r="T223" s="3">
        <f t="shared" si="16"/>
        <v>84.21948333</v>
      </c>
      <c r="V223" s="3">
        <f t="shared" si="12"/>
        <v>2866249</v>
      </c>
      <c r="W223" s="3">
        <f t="shared" si="17"/>
        <v>0</v>
      </c>
    </row>
    <row r="224">
      <c r="A224" s="1">
        <v>1.588128408261E12</v>
      </c>
      <c r="B224" s="1">
        <v>1723.0</v>
      </c>
      <c r="C224" s="1">
        <v>1737.0</v>
      </c>
      <c r="D224" s="1">
        <v>999.0</v>
      </c>
      <c r="E224" s="1">
        <v>1013.0</v>
      </c>
      <c r="F224" s="1">
        <v>116.0</v>
      </c>
      <c r="I224" s="3">
        <f t="shared" si="3"/>
        <v>1</v>
      </c>
      <c r="J224" s="3">
        <f t="shared" si="4"/>
        <v>0</v>
      </c>
      <c r="K224" s="3">
        <f t="shared" si="5"/>
        <v>1</v>
      </c>
      <c r="L224" s="3">
        <f t="shared" si="6"/>
        <v>0</v>
      </c>
      <c r="N224" s="3">
        <f t="shared" si="7"/>
        <v>1397.413793</v>
      </c>
      <c r="O224" s="3">
        <f t="shared" si="8"/>
        <v>773.2758621</v>
      </c>
      <c r="P224" s="3">
        <f t="shared" si="9"/>
        <v>1621</v>
      </c>
      <c r="Q224" s="3">
        <f t="shared" si="10"/>
        <v>897</v>
      </c>
      <c r="R224" s="3">
        <f t="shared" ref="R224:S224" si="237">P224^2</f>
        <v>2627641</v>
      </c>
      <c r="S224" s="3">
        <f t="shared" si="237"/>
        <v>804609</v>
      </c>
      <c r="T224" s="3">
        <f t="shared" si="16"/>
        <v>84.44403333</v>
      </c>
      <c r="V224" s="3">
        <f t="shared" si="12"/>
        <v>2627641</v>
      </c>
      <c r="W224" s="3">
        <f t="shared" si="17"/>
        <v>0</v>
      </c>
    </row>
    <row r="225">
      <c r="A225" s="1">
        <v>1.588128422445E12</v>
      </c>
      <c r="B225" s="1">
        <v>1723.0</v>
      </c>
      <c r="C225" s="1">
        <v>1737.0</v>
      </c>
      <c r="D225" s="1">
        <v>999.0</v>
      </c>
      <c r="E225" s="1">
        <v>1013.0</v>
      </c>
      <c r="F225" s="1">
        <v>46.0</v>
      </c>
      <c r="I225" s="3">
        <f t="shared" si="3"/>
        <v>1</v>
      </c>
      <c r="J225" s="3">
        <f t="shared" si="4"/>
        <v>0</v>
      </c>
      <c r="K225" s="3">
        <f t="shared" si="5"/>
        <v>1</v>
      </c>
      <c r="L225" s="3">
        <f t="shared" si="6"/>
        <v>0</v>
      </c>
      <c r="N225" s="3">
        <f t="shared" si="7"/>
        <v>3676.086957</v>
      </c>
      <c r="O225" s="3">
        <f t="shared" si="8"/>
        <v>2102.173913</v>
      </c>
      <c r="P225" s="3">
        <f t="shared" si="9"/>
        <v>1691</v>
      </c>
      <c r="Q225" s="3">
        <f t="shared" si="10"/>
        <v>967</v>
      </c>
      <c r="R225" s="3">
        <f t="shared" ref="R225:S225" si="238">P225^2</f>
        <v>2859481</v>
      </c>
      <c r="S225" s="3">
        <f t="shared" si="238"/>
        <v>935089</v>
      </c>
      <c r="T225" s="3">
        <f t="shared" si="16"/>
        <v>84.68043333</v>
      </c>
      <c r="V225" s="3">
        <f t="shared" si="12"/>
        <v>2859481</v>
      </c>
      <c r="W225" s="3">
        <f t="shared" si="17"/>
        <v>0</v>
      </c>
    </row>
    <row r="226">
      <c r="A226" s="1">
        <v>1.588128436438E12</v>
      </c>
      <c r="B226" s="1">
        <v>1723.0</v>
      </c>
      <c r="C226" s="1">
        <v>1740.0</v>
      </c>
      <c r="D226" s="1">
        <v>999.0</v>
      </c>
      <c r="E226" s="1">
        <v>1016.0</v>
      </c>
      <c r="F226" s="1">
        <v>30.0</v>
      </c>
      <c r="I226" s="3">
        <f t="shared" si="3"/>
        <v>1</v>
      </c>
      <c r="J226" s="3">
        <f t="shared" si="4"/>
        <v>0</v>
      </c>
      <c r="K226" s="3">
        <f t="shared" si="5"/>
        <v>1</v>
      </c>
      <c r="L226" s="3">
        <f t="shared" si="6"/>
        <v>0</v>
      </c>
      <c r="N226" s="3">
        <f t="shared" si="7"/>
        <v>5700</v>
      </c>
      <c r="O226" s="3">
        <f t="shared" si="8"/>
        <v>3286.666667</v>
      </c>
      <c r="P226" s="3">
        <f t="shared" si="9"/>
        <v>1710</v>
      </c>
      <c r="Q226" s="3">
        <f t="shared" si="10"/>
        <v>986</v>
      </c>
      <c r="R226" s="3">
        <f t="shared" ref="R226:S226" si="239">P226^2</f>
        <v>2924100</v>
      </c>
      <c r="S226" s="3">
        <f t="shared" si="239"/>
        <v>972196</v>
      </c>
      <c r="T226" s="3">
        <f t="shared" si="16"/>
        <v>84.91365</v>
      </c>
      <c r="V226" s="3">
        <f t="shared" si="12"/>
        <v>2924100</v>
      </c>
      <c r="W226" s="3">
        <f t="shared" si="17"/>
        <v>0</v>
      </c>
    </row>
    <row r="227">
      <c r="A227" s="1">
        <v>1.588128448367E12</v>
      </c>
      <c r="B227" s="1">
        <v>1723.0</v>
      </c>
      <c r="C227" s="1">
        <v>1740.0</v>
      </c>
      <c r="D227" s="1">
        <v>999.0</v>
      </c>
      <c r="E227" s="1">
        <v>1016.0</v>
      </c>
      <c r="F227" s="1">
        <v>143.0</v>
      </c>
      <c r="I227" s="3">
        <f t="shared" si="3"/>
        <v>1</v>
      </c>
      <c r="J227" s="3">
        <f t="shared" si="4"/>
        <v>0</v>
      </c>
      <c r="K227" s="3">
        <f t="shared" si="5"/>
        <v>1</v>
      </c>
      <c r="L227" s="3">
        <f t="shared" si="6"/>
        <v>0</v>
      </c>
      <c r="N227" s="3">
        <f t="shared" si="7"/>
        <v>1116.783217</v>
      </c>
      <c r="O227" s="3">
        <f t="shared" si="8"/>
        <v>610.4895105</v>
      </c>
      <c r="P227" s="3">
        <f t="shared" si="9"/>
        <v>1597</v>
      </c>
      <c r="Q227" s="3">
        <f t="shared" si="10"/>
        <v>873</v>
      </c>
      <c r="R227" s="3">
        <f t="shared" ref="R227:S227" si="240">P227^2</f>
        <v>2550409</v>
      </c>
      <c r="S227" s="3">
        <f t="shared" si="240"/>
        <v>762129</v>
      </c>
      <c r="T227" s="3">
        <f t="shared" si="16"/>
        <v>85.11246667</v>
      </c>
      <c r="V227" s="3">
        <f t="shared" si="12"/>
        <v>2550409</v>
      </c>
      <c r="W227" s="3">
        <f t="shared" si="17"/>
        <v>0</v>
      </c>
    </row>
    <row r="228">
      <c r="A228" s="1">
        <v>1.588128461491E12</v>
      </c>
      <c r="B228" s="1">
        <v>1723.0</v>
      </c>
      <c r="C228" s="1">
        <v>1740.0</v>
      </c>
      <c r="D228" s="1">
        <v>999.0</v>
      </c>
      <c r="E228" s="1">
        <v>1016.0</v>
      </c>
      <c r="F228" s="1">
        <v>304.0</v>
      </c>
      <c r="I228" s="3">
        <f t="shared" si="3"/>
        <v>1</v>
      </c>
      <c r="J228" s="3">
        <f t="shared" si="4"/>
        <v>0</v>
      </c>
      <c r="K228" s="3">
        <f t="shared" si="5"/>
        <v>1</v>
      </c>
      <c r="L228" s="3">
        <f t="shared" si="6"/>
        <v>0</v>
      </c>
      <c r="N228" s="3">
        <f t="shared" si="7"/>
        <v>472.3684211</v>
      </c>
      <c r="O228" s="3">
        <f t="shared" si="8"/>
        <v>234.2105263</v>
      </c>
      <c r="P228" s="3">
        <f t="shared" si="9"/>
        <v>1436</v>
      </c>
      <c r="Q228" s="3">
        <f t="shared" si="10"/>
        <v>712</v>
      </c>
      <c r="R228" s="3">
        <f t="shared" ref="R228:S228" si="241">P228^2</f>
        <v>2062096</v>
      </c>
      <c r="S228" s="3">
        <f t="shared" si="241"/>
        <v>506944</v>
      </c>
      <c r="T228" s="3">
        <f t="shared" si="16"/>
        <v>85.3312</v>
      </c>
      <c r="V228" s="3">
        <f t="shared" si="12"/>
        <v>2062096</v>
      </c>
      <c r="W228" s="3">
        <f t="shared" si="17"/>
        <v>0</v>
      </c>
    </row>
    <row r="229">
      <c r="A229" s="1">
        <v>1.588128474846E12</v>
      </c>
      <c r="B229" s="1">
        <v>1723.0</v>
      </c>
      <c r="C229" s="1">
        <v>1830.0</v>
      </c>
      <c r="D229" s="1">
        <v>999.0</v>
      </c>
      <c r="E229" s="1">
        <v>1106.0</v>
      </c>
      <c r="F229" s="1">
        <v>365.0</v>
      </c>
      <c r="I229" s="3">
        <f t="shared" si="3"/>
        <v>1</v>
      </c>
      <c r="J229" s="3">
        <f t="shared" si="4"/>
        <v>0</v>
      </c>
      <c r="K229" s="3">
        <f t="shared" si="5"/>
        <v>1</v>
      </c>
      <c r="L229" s="3">
        <f t="shared" si="6"/>
        <v>0</v>
      </c>
      <c r="N229" s="3">
        <f t="shared" si="7"/>
        <v>401.369863</v>
      </c>
      <c r="O229" s="3">
        <f t="shared" si="8"/>
        <v>203.0136986</v>
      </c>
      <c r="P229" s="3">
        <f t="shared" si="9"/>
        <v>1465</v>
      </c>
      <c r="Q229" s="3">
        <f t="shared" si="10"/>
        <v>741</v>
      </c>
      <c r="R229" s="3">
        <f t="shared" ref="R229:S229" si="242">P229^2</f>
        <v>2146225</v>
      </c>
      <c r="S229" s="3">
        <f t="shared" si="242"/>
        <v>549081</v>
      </c>
      <c r="T229" s="3">
        <f t="shared" si="16"/>
        <v>85.55378333</v>
      </c>
      <c r="V229" s="3">
        <f t="shared" si="12"/>
        <v>2146225</v>
      </c>
      <c r="W229" s="3">
        <f t="shared" si="17"/>
        <v>0</v>
      </c>
    </row>
    <row r="230">
      <c r="A230" s="1">
        <v>1.588128487707E12</v>
      </c>
      <c r="B230" s="1">
        <v>1723.0</v>
      </c>
      <c r="C230" s="1">
        <v>1830.0</v>
      </c>
      <c r="D230" s="1">
        <v>999.0</v>
      </c>
      <c r="E230" s="1">
        <v>1106.0</v>
      </c>
      <c r="F230" s="1">
        <v>54.0</v>
      </c>
      <c r="I230" s="3">
        <f t="shared" si="3"/>
        <v>1</v>
      </c>
      <c r="J230" s="3">
        <f t="shared" si="4"/>
        <v>0</v>
      </c>
      <c r="K230" s="3">
        <f t="shared" si="5"/>
        <v>1</v>
      </c>
      <c r="L230" s="3">
        <f t="shared" si="6"/>
        <v>0</v>
      </c>
      <c r="N230" s="3">
        <f t="shared" si="7"/>
        <v>3288.888889</v>
      </c>
      <c r="O230" s="3">
        <f t="shared" si="8"/>
        <v>1948.148148</v>
      </c>
      <c r="P230" s="3">
        <f t="shared" si="9"/>
        <v>1776</v>
      </c>
      <c r="Q230" s="3">
        <f t="shared" si="10"/>
        <v>1052</v>
      </c>
      <c r="R230" s="3">
        <f t="shared" ref="R230:S230" si="243">P230^2</f>
        <v>3154176</v>
      </c>
      <c r="S230" s="3">
        <f t="shared" si="243"/>
        <v>1106704</v>
      </c>
      <c r="T230" s="3">
        <f t="shared" si="16"/>
        <v>85.76813333</v>
      </c>
      <c r="V230" s="3">
        <f t="shared" si="12"/>
        <v>3154176</v>
      </c>
      <c r="W230" s="3">
        <f t="shared" si="17"/>
        <v>0</v>
      </c>
    </row>
    <row r="231">
      <c r="A231" s="1">
        <v>1.588128500431E12</v>
      </c>
      <c r="B231" s="1">
        <v>1723.0</v>
      </c>
      <c r="C231" s="1">
        <v>1830.0</v>
      </c>
      <c r="D231" s="1">
        <v>999.0</v>
      </c>
      <c r="E231" s="1">
        <v>1106.0</v>
      </c>
      <c r="F231" s="1">
        <v>520.0</v>
      </c>
      <c r="I231" s="3">
        <f t="shared" si="3"/>
        <v>1</v>
      </c>
      <c r="J231" s="3">
        <f t="shared" si="4"/>
        <v>0</v>
      </c>
      <c r="K231" s="3">
        <f t="shared" si="5"/>
        <v>1</v>
      </c>
      <c r="L231" s="3">
        <f t="shared" si="6"/>
        <v>0</v>
      </c>
      <c r="N231" s="3">
        <f t="shared" si="7"/>
        <v>251.9230769</v>
      </c>
      <c r="O231" s="3">
        <f t="shared" si="8"/>
        <v>112.6923077</v>
      </c>
      <c r="P231" s="3">
        <f t="shared" si="9"/>
        <v>1310</v>
      </c>
      <c r="Q231" s="3">
        <f t="shared" si="10"/>
        <v>586</v>
      </c>
      <c r="R231" s="3">
        <f t="shared" ref="R231:S231" si="244">P231^2</f>
        <v>1716100</v>
      </c>
      <c r="S231" s="3">
        <f t="shared" si="244"/>
        <v>343396</v>
      </c>
      <c r="T231" s="3">
        <f t="shared" si="16"/>
        <v>85.9802</v>
      </c>
      <c r="V231" s="3">
        <f t="shared" si="12"/>
        <v>1716100</v>
      </c>
      <c r="W231" s="3">
        <f t="shared" si="17"/>
        <v>0</v>
      </c>
    </row>
    <row r="232">
      <c r="A232" s="1">
        <v>1.588128512936E12</v>
      </c>
      <c r="B232" s="1">
        <v>1723.0</v>
      </c>
      <c r="C232" s="1">
        <v>1729.0</v>
      </c>
      <c r="D232" s="1">
        <v>999.0</v>
      </c>
      <c r="E232" s="1">
        <v>1005.0</v>
      </c>
      <c r="F232" s="1">
        <v>140.0</v>
      </c>
      <c r="I232" s="3">
        <f t="shared" si="3"/>
        <v>1</v>
      </c>
      <c r="J232" s="3">
        <f t="shared" si="4"/>
        <v>0</v>
      </c>
      <c r="K232" s="3">
        <f t="shared" si="5"/>
        <v>1</v>
      </c>
      <c r="L232" s="3">
        <f t="shared" si="6"/>
        <v>0</v>
      </c>
      <c r="N232" s="3">
        <f t="shared" si="7"/>
        <v>1135</v>
      </c>
      <c r="O232" s="3">
        <f t="shared" si="8"/>
        <v>617.8571429</v>
      </c>
      <c r="P232" s="3">
        <f t="shared" si="9"/>
        <v>1589</v>
      </c>
      <c r="Q232" s="3">
        <f t="shared" si="10"/>
        <v>865</v>
      </c>
      <c r="R232" s="3">
        <f t="shared" ref="R232:S232" si="245">P232^2</f>
        <v>2524921</v>
      </c>
      <c r="S232" s="3">
        <f t="shared" si="245"/>
        <v>748225</v>
      </c>
      <c r="T232" s="3">
        <f t="shared" si="16"/>
        <v>86.18861667</v>
      </c>
      <c r="V232" s="3">
        <f t="shared" si="12"/>
        <v>2524921</v>
      </c>
      <c r="W232" s="3">
        <f t="shared" si="17"/>
        <v>0</v>
      </c>
    </row>
    <row r="233">
      <c r="A233" s="1">
        <v>1.588128524824E12</v>
      </c>
      <c r="B233" s="1">
        <v>1723.0</v>
      </c>
      <c r="C233" s="1">
        <v>1729.0</v>
      </c>
      <c r="D233" s="1">
        <v>999.0</v>
      </c>
      <c r="E233" s="1">
        <v>1005.0</v>
      </c>
      <c r="F233" s="1">
        <v>22.0</v>
      </c>
      <c r="I233" s="3">
        <f t="shared" si="3"/>
        <v>1</v>
      </c>
      <c r="J233" s="3">
        <f t="shared" si="4"/>
        <v>0</v>
      </c>
      <c r="K233" s="3">
        <f t="shared" si="5"/>
        <v>1</v>
      </c>
      <c r="L233" s="3">
        <f t="shared" si="6"/>
        <v>0</v>
      </c>
      <c r="N233" s="3">
        <f t="shared" si="7"/>
        <v>7759.090909</v>
      </c>
      <c r="O233" s="3">
        <f t="shared" si="8"/>
        <v>4468.181818</v>
      </c>
      <c r="P233" s="3">
        <f t="shared" si="9"/>
        <v>1707</v>
      </c>
      <c r="Q233" s="3">
        <f t="shared" si="10"/>
        <v>983</v>
      </c>
      <c r="R233" s="3">
        <f t="shared" ref="R233:S233" si="246">P233^2</f>
        <v>2913849</v>
      </c>
      <c r="S233" s="3">
        <f t="shared" si="246"/>
        <v>966289</v>
      </c>
      <c r="T233" s="3">
        <f t="shared" si="16"/>
        <v>86.38675</v>
      </c>
      <c r="V233" s="3">
        <f t="shared" si="12"/>
        <v>2913849</v>
      </c>
      <c r="W233" s="3">
        <f t="shared" si="17"/>
        <v>0</v>
      </c>
    </row>
    <row r="234">
      <c r="A234" s="1">
        <v>1.588128537291E12</v>
      </c>
      <c r="B234" s="1">
        <v>1723.0</v>
      </c>
      <c r="C234" s="1">
        <v>1764.0</v>
      </c>
      <c r="D234" s="1">
        <v>999.0</v>
      </c>
      <c r="E234" s="1">
        <v>1040.0</v>
      </c>
      <c r="F234" s="1">
        <v>137.0</v>
      </c>
      <c r="I234" s="3">
        <f t="shared" si="3"/>
        <v>1</v>
      </c>
      <c r="J234" s="3">
        <f t="shared" si="4"/>
        <v>0</v>
      </c>
      <c r="K234" s="3">
        <f t="shared" si="5"/>
        <v>1</v>
      </c>
      <c r="L234" s="3">
        <f t="shared" si="6"/>
        <v>0</v>
      </c>
      <c r="N234" s="3">
        <f t="shared" si="7"/>
        <v>1187.591241</v>
      </c>
      <c r="O234" s="3">
        <f t="shared" si="8"/>
        <v>659.1240876</v>
      </c>
      <c r="P234" s="3">
        <f t="shared" si="9"/>
        <v>1627</v>
      </c>
      <c r="Q234" s="3">
        <f t="shared" si="10"/>
        <v>903</v>
      </c>
      <c r="R234" s="3">
        <f t="shared" ref="R234:S234" si="247">P234^2</f>
        <v>2647129</v>
      </c>
      <c r="S234" s="3">
        <f t="shared" si="247"/>
        <v>815409</v>
      </c>
      <c r="T234" s="3">
        <f t="shared" si="16"/>
        <v>86.59453333</v>
      </c>
      <c r="V234" s="3">
        <f t="shared" si="12"/>
        <v>2647129</v>
      </c>
      <c r="W234" s="3">
        <f t="shared" si="17"/>
        <v>0</v>
      </c>
    </row>
    <row r="235">
      <c r="A235" s="1">
        <v>1.58812855213E12</v>
      </c>
      <c r="B235" s="1">
        <v>1723.0</v>
      </c>
      <c r="C235" s="1">
        <v>1764.0</v>
      </c>
      <c r="D235" s="1">
        <v>999.0</v>
      </c>
      <c r="E235" s="1">
        <v>1040.0</v>
      </c>
      <c r="F235" s="1">
        <v>435.0</v>
      </c>
      <c r="I235" s="3">
        <f t="shared" si="3"/>
        <v>1</v>
      </c>
      <c r="J235" s="3">
        <f t="shared" si="4"/>
        <v>0</v>
      </c>
      <c r="K235" s="3">
        <f t="shared" si="5"/>
        <v>1</v>
      </c>
      <c r="L235" s="3">
        <f t="shared" si="6"/>
        <v>0</v>
      </c>
      <c r="N235" s="3">
        <f t="shared" si="7"/>
        <v>305.5172414</v>
      </c>
      <c r="O235" s="3">
        <f t="shared" si="8"/>
        <v>139.0804598</v>
      </c>
      <c r="P235" s="3">
        <f t="shared" si="9"/>
        <v>1329</v>
      </c>
      <c r="Q235" s="3">
        <f t="shared" si="10"/>
        <v>605</v>
      </c>
      <c r="R235" s="3">
        <f t="shared" ref="R235:S235" si="248">P235^2</f>
        <v>1766241</v>
      </c>
      <c r="S235" s="3">
        <f t="shared" si="248"/>
        <v>366025</v>
      </c>
      <c r="T235" s="3">
        <f t="shared" si="16"/>
        <v>86.84185</v>
      </c>
      <c r="V235" s="3">
        <f t="shared" si="12"/>
        <v>1766241</v>
      </c>
      <c r="W235" s="3">
        <f t="shared" si="17"/>
        <v>0</v>
      </c>
    </row>
    <row r="236">
      <c r="A236" s="1">
        <v>1.588128565487E12</v>
      </c>
      <c r="B236" s="1">
        <v>1723.0</v>
      </c>
      <c r="C236" s="1">
        <v>1764.0</v>
      </c>
      <c r="D236" s="1">
        <v>999.0</v>
      </c>
      <c r="E236" s="1">
        <v>1040.0</v>
      </c>
      <c r="F236" s="1">
        <v>272.0</v>
      </c>
      <c r="I236" s="3">
        <f t="shared" si="3"/>
        <v>1</v>
      </c>
      <c r="J236" s="3">
        <f t="shared" si="4"/>
        <v>0</v>
      </c>
      <c r="K236" s="3">
        <f t="shared" si="5"/>
        <v>1</v>
      </c>
      <c r="L236" s="3">
        <f t="shared" si="6"/>
        <v>0</v>
      </c>
      <c r="N236" s="3">
        <f t="shared" si="7"/>
        <v>548.5294118</v>
      </c>
      <c r="O236" s="3">
        <f t="shared" si="8"/>
        <v>282.3529412</v>
      </c>
      <c r="P236" s="3">
        <f t="shared" si="9"/>
        <v>1492</v>
      </c>
      <c r="Q236" s="3">
        <f t="shared" si="10"/>
        <v>768</v>
      </c>
      <c r="R236" s="3">
        <f t="shared" ref="R236:S236" si="249">P236^2</f>
        <v>2226064</v>
      </c>
      <c r="S236" s="3">
        <f t="shared" si="249"/>
        <v>589824</v>
      </c>
      <c r="T236" s="3">
        <f t="shared" si="16"/>
        <v>87.06446667</v>
      </c>
      <c r="V236" s="3">
        <f t="shared" si="12"/>
        <v>2226064</v>
      </c>
      <c r="W236" s="3">
        <f t="shared" si="17"/>
        <v>0</v>
      </c>
    </row>
    <row r="237">
      <c r="A237" s="1">
        <v>1.588128578813E12</v>
      </c>
      <c r="B237" s="1">
        <v>1723.0</v>
      </c>
      <c r="C237" s="1">
        <v>1744.0</v>
      </c>
      <c r="D237" s="1">
        <v>999.0</v>
      </c>
      <c r="E237" s="1">
        <v>1020.0</v>
      </c>
      <c r="F237" s="1">
        <v>41.0</v>
      </c>
      <c r="I237" s="3">
        <f t="shared" si="3"/>
        <v>1</v>
      </c>
      <c r="J237" s="3">
        <f t="shared" si="4"/>
        <v>0</v>
      </c>
      <c r="K237" s="3">
        <f t="shared" si="5"/>
        <v>1</v>
      </c>
      <c r="L237" s="3">
        <f t="shared" si="6"/>
        <v>0</v>
      </c>
      <c r="N237" s="3">
        <f t="shared" si="7"/>
        <v>4153.658537</v>
      </c>
      <c r="O237" s="3">
        <f t="shared" si="8"/>
        <v>2387.804878</v>
      </c>
      <c r="P237" s="3">
        <f t="shared" si="9"/>
        <v>1703</v>
      </c>
      <c r="Q237" s="3">
        <f t="shared" si="10"/>
        <v>979</v>
      </c>
      <c r="R237" s="3">
        <f t="shared" ref="R237:S237" si="250">P237^2</f>
        <v>2900209</v>
      </c>
      <c r="S237" s="3">
        <f t="shared" si="250"/>
        <v>958441</v>
      </c>
      <c r="T237" s="3">
        <f t="shared" si="16"/>
        <v>87.28656667</v>
      </c>
      <c r="V237" s="3">
        <f t="shared" si="12"/>
        <v>2900209</v>
      </c>
      <c r="W237" s="3">
        <f t="shared" si="17"/>
        <v>0</v>
      </c>
    </row>
    <row r="238">
      <c r="A238" s="1">
        <v>1.588128590866E12</v>
      </c>
      <c r="B238" s="1">
        <v>1723.0</v>
      </c>
      <c r="C238" s="1">
        <v>1744.0</v>
      </c>
      <c r="D238" s="1">
        <v>999.0</v>
      </c>
      <c r="E238" s="1">
        <v>1020.0</v>
      </c>
      <c r="F238" s="1">
        <v>49.0</v>
      </c>
      <c r="I238" s="3">
        <f t="shared" si="3"/>
        <v>1</v>
      </c>
      <c r="J238" s="3">
        <f t="shared" si="4"/>
        <v>0</v>
      </c>
      <c r="K238" s="3">
        <f t="shared" si="5"/>
        <v>1</v>
      </c>
      <c r="L238" s="3">
        <f t="shared" si="6"/>
        <v>0</v>
      </c>
      <c r="N238" s="3">
        <f t="shared" si="7"/>
        <v>3459.183673</v>
      </c>
      <c r="O238" s="3">
        <f t="shared" si="8"/>
        <v>1981.632653</v>
      </c>
      <c r="P238" s="3">
        <f t="shared" si="9"/>
        <v>1695</v>
      </c>
      <c r="Q238" s="3">
        <f t="shared" si="10"/>
        <v>971</v>
      </c>
      <c r="R238" s="3">
        <f t="shared" ref="R238:S238" si="251">P238^2</f>
        <v>2873025</v>
      </c>
      <c r="S238" s="3">
        <f t="shared" si="251"/>
        <v>942841</v>
      </c>
      <c r="T238" s="3">
        <f t="shared" si="16"/>
        <v>87.48745</v>
      </c>
      <c r="V238" s="3">
        <f t="shared" si="12"/>
        <v>2873025</v>
      </c>
      <c r="W238" s="3">
        <f t="shared" si="17"/>
        <v>0</v>
      </c>
    </row>
    <row r="239">
      <c r="A239" s="1">
        <v>1.588128603499E12</v>
      </c>
      <c r="B239" s="1">
        <v>1723.0</v>
      </c>
      <c r="C239" s="1">
        <v>1752.0</v>
      </c>
      <c r="D239" s="1">
        <v>999.0</v>
      </c>
      <c r="E239" s="1">
        <v>1028.0</v>
      </c>
      <c r="F239" s="1">
        <v>115.0</v>
      </c>
      <c r="I239" s="3">
        <f t="shared" si="3"/>
        <v>1</v>
      </c>
      <c r="J239" s="3">
        <f t="shared" si="4"/>
        <v>0</v>
      </c>
      <c r="K239" s="3">
        <f t="shared" si="5"/>
        <v>1</v>
      </c>
      <c r="L239" s="3">
        <f t="shared" si="6"/>
        <v>0</v>
      </c>
      <c r="N239" s="3">
        <f t="shared" si="7"/>
        <v>1423.478261</v>
      </c>
      <c r="O239" s="3">
        <f t="shared" si="8"/>
        <v>793.9130435</v>
      </c>
      <c r="P239" s="3">
        <f t="shared" si="9"/>
        <v>1637</v>
      </c>
      <c r="Q239" s="3">
        <f t="shared" si="10"/>
        <v>913</v>
      </c>
      <c r="R239" s="3">
        <f t="shared" ref="R239:S239" si="252">P239^2</f>
        <v>2679769</v>
      </c>
      <c r="S239" s="3">
        <f t="shared" si="252"/>
        <v>833569</v>
      </c>
      <c r="T239" s="3">
        <f t="shared" si="16"/>
        <v>87.698</v>
      </c>
      <c r="V239" s="3">
        <f t="shared" si="12"/>
        <v>2679769</v>
      </c>
      <c r="W239" s="3">
        <f t="shared" si="17"/>
        <v>0</v>
      </c>
    </row>
    <row r="240">
      <c r="A240" s="1">
        <v>1.588128616676E12</v>
      </c>
      <c r="B240" s="1">
        <v>1723.0</v>
      </c>
      <c r="C240" s="1">
        <v>1752.0</v>
      </c>
      <c r="D240" s="1">
        <v>999.0</v>
      </c>
      <c r="E240" s="1">
        <v>1028.0</v>
      </c>
      <c r="F240" s="1">
        <v>114.0</v>
      </c>
      <c r="I240" s="3">
        <f t="shared" si="3"/>
        <v>1</v>
      </c>
      <c r="J240" s="3">
        <f t="shared" si="4"/>
        <v>0</v>
      </c>
      <c r="K240" s="3">
        <f t="shared" si="5"/>
        <v>1</v>
      </c>
      <c r="L240" s="3">
        <f t="shared" si="6"/>
        <v>0</v>
      </c>
      <c r="N240" s="3">
        <f t="shared" si="7"/>
        <v>1436.842105</v>
      </c>
      <c r="O240" s="3">
        <f t="shared" si="8"/>
        <v>801.754386</v>
      </c>
      <c r="P240" s="3">
        <f t="shared" si="9"/>
        <v>1638</v>
      </c>
      <c r="Q240" s="3">
        <f t="shared" si="10"/>
        <v>914</v>
      </c>
      <c r="R240" s="3">
        <f t="shared" ref="R240:S240" si="253">P240^2</f>
        <v>2683044</v>
      </c>
      <c r="S240" s="3">
        <f t="shared" si="253"/>
        <v>835396</v>
      </c>
      <c r="T240" s="3">
        <f t="shared" si="16"/>
        <v>87.91761667</v>
      </c>
      <c r="V240" s="3">
        <f t="shared" si="12"/>
        <v>2683044</v>
      </c>
      <c r="W240" s="3">
        <f t="shared" si="17"/>
        <v>0</v>
      </c>
    </row>
    <row r="241">
      <c r="A241" s="1">
        <v>1.588128630571E12</v>
      </c>
      <c r="B241" s="1">
        <v>1723.0</v>
      </c>
      <c r="C241" s="1">
        <v>1752.0</v>
      </c>
      <c r="D241" s="1">
        <v>999.0</v>
      </c>
      <c r="E241" s="1">
        <v>1028.0</v>
      </c>
      <c r="F241" s="1">
        <v>86.0</v>
      </c>
      <c r="I241" s="3">
        <f t="shared" si="3"/>
        <v>1</v>
      </c>
      <c r="J241" s="3">
        <f t="shared" si="4"/>
        <v>0</v>
      </c>
      <c r="K241" s="3">
        <f t="shared" si="5"/>
        <v>1</v>
      </c>
      <c r="L241" s="3">
        <f t="shared" si="6"/>
        <v>0</v>
      </c>
      <c r="N241" s="3">
        <f t="shared" si="7"/>
        <v>1937.209302</v>
      </c>
      <c r="O241" s="3">
        <f t="shared" si="8"/>
        <v>1095.348837</v>
      </c>
      <c r="P241" s="3">
        <f t="shared" si="9"/>
        <v>1666</v>
      </c>
      <c r="Q241" s="3">
        <f t="shared" si="10"/>
        <v>942</v>
      </c>
      <c r="R241" s="3">
        <f t="shared" ref="R241:S241" si="254">P241^2</f>
        <v>2775556</v>
      </c>
      <c r="S241" s="3">
        <f t="shared" si="254"/>
        <v>887364</v>
      </c>
      <c r="T241" s="3">
        <f t="shared" si="16"/>
        <v>88.1492</v>
      </c>
      <c r="V241" s="3">
        <f t="shared" si="12"/>
        <v>2775556</v>
      </c>
      <c r="W241" s="3">
        <f t="shared" si="17"/>
        <v>0</v>
      </c>
    </row>
    <row r="242">
      <c r="A242" s="1">
        <v>1.588128643804E12</v>
      </c>
      <c r="B242" s="1">
        <v>1723.0</v>
      </c>
      <c r="C242" s="1">
        <v>1810.0</v>
      </c>
      <c r="D242" s="1">
        <v>999.0</v>
      </c>
      <c r="E242" s="1">
        <v>1086.0</v>
      </c>
      <c r="F242" s="1">
        <v>36.0</v>
      </c>
      <c r="I242" s="3">
        <f t="shared" si="3"/>
        <v>1</v>
      </c>
      <c r="J242" s="3">
        <f t="shared" si="4"/>
        <v>0</v>
      </c>
      <c r="K242" s="3">
        <f t="shared" si="5"/>
        <v>1</v>
      </c>
      <c r="L242" s="3">
        <f t="shared" si="6"/>
        <v>0</v>
      </c>
      <c r="N242" s="3">
        <f t="shared" si="7"/>
        <v>4927.777778</v>
      </c>
      <c r="O242" s="3">
        <f t="shared" si="8"/>
        <v>2916.666667</v>
      </c>
      <c r="P242" s="3">
        <f t="shared" si="9"/>
        <v>1774</v>
      </c>
      <c r="Q242" s="3">
        <f t="shared" si="10"/>
        <v>1050</v>
      </c>
      <c r="R242" s="3">
        <f t="shared" ref="R242:S242" si="255">P242^2</f>
        <v>3147076</v>
      </c>
      <c r="S242" s="3">
        <f t="shared" si="255"/>
        <v>1102500</v>
      </c>
      <c r="T242" s="3">
        <f t="shared" si="16"/>
        <v>88.36975</v>
      </c>
      <c r="V242" s="3">
        <f t="shared" si="12"/>
        <v>3147076</v>
      </c>
      <c r="W242" s="3">
        <f t="shared" si="17"/>
        <v>0</v>
      </c>
    </row>
    <row r="243">
      <c r="A243" s="1">
        <v>1.588128655617E12</v>
      </c>
      <c r="B243" s="1">
        <v>1723.0</v>
      </c>
      <c r="C243" s="1">
        <v>1810.0</v>
      </c>
      <c r="D243" s="1">
        <v>999.0</v>
      </c>
      <c r="E243" s="1">
        <v>1086.0</v>
      </c>
      <c r="F243" s="1">
        <v>44.0</v>
      </c>
      <c r="I243" s="3">
        <f t="shared" si="3"/>
        <v>1</v>
      </c>
      <c r="J243" s="3">
        <f t="shared" si="4"/>
        <v>0</v>
      </c>
      <c r="K243" s="3">
        <f t="shared" si="5"/>
        <v>1</v>
      </c>
      <c r="L243" s="3">
        <f t="shared" si="6"/>
        <v>0</v>
      </c>
      <c r="N243" s="3">
        <f t="shared" si="7"/>
        <v>4013.636364</v>
      </c>
      <c r="O243" s="3">
        <f t="shared" si="8"/>
        <v>2368.181818</v>
      </c>
      <c r="P243" s="3">
        <f t="shared" si="9"/>
        <v>1766</v>
      </c>
      <c r="Q243" s="3">
        <f t="shared" si="10"/>
        <v>1042</v>
      </c>
      <c r="R243" s="3">
        <f t="shared" ref="R243:S243" si="256">P243^2</f>
        <v>3118756</v>
      </c>
      <c r="S243" s="3">
        <f t="shared" si="256"/>
        <v>1085764</v>
      </c>
      <c r="T243" s="3">
        <f t="shared" si="16"/>
        <v>88.56663333</v>
      </c>
      <c r="V243" s="3">
        <f t="shared" si="12"/>
        <v>3118756</v>
      </c>
      <c r="W243" s="3">
        <f t="shared" si="17"/>
        <v>0</v>
      </c>
    </row>
    <row r="244">
      <c r="A244" s="1">
        <v>1.588128667636E12</v>
      </c>
      <c r="B244" s="1">
        <v>1723.0</v>
      </c>
      <c r="C244" s="1">
        <v>1725.0</v>
      </c>
      <c r="D244" s="1">
        <v>999.0</v>
      </c>
      <c r="E244" s="1">
        <v>1001.0</v>
      </c>
      <c r="F244" s="1">
        <v>24.0</v>
      </c>
      <c r="I244" s="3">
        <f t="shared" si="3"/>
        <v>1</v>
      </c>
      <c r="J244" s="3">
        <f t="shared" si="4"/>
        <v>0</v>
      </c>
      <c r="K244" s="3">
        <f t="shared" si="5"/>
        <v>1</v>
      </c>
      <c r="L244" s="3">
        <f t="shared" si="6"/>
        <v>0</v>
      </c>
      <c r="N244" s="3">
        <f t="shared" si="7"/>
        <v>7087.5</v>
      </c>
      <c r="O244" s="3">
        <f t="shared" si="8"/>
        <v>4070.833333</v>
      </c>
      <c r="P244" s="3">
        <f t="shared" si="9"/>
        <v>1701</v>
      </c>
      <c r="Q244" s="3">
        <f t="shared" si="10"/>
        <v>977</v>
      </c>
      <c r="R244" s="3">
        <f t="shared" ref="R244:S244" si="257">P244^2</f>
        <v>2893401</v>
      </c>
      <c r="S244" s="3">
        <f t="shared" si="257"/>
        <v>954529</v>
      </c>
      <c r="T244" s="3">
        <f t="shared" si="16"/>
        <v>88.76695</v>
      </c>
      <c r="V244" s="3">
        <f t="shared" si="12"/>
        <v>2893401</v>
      </c>
      <c r="W244" s="3">
        <f t="shared" si="17"/>
        <v>0</v>
      </c>
    </row>
    <row r="245">
      <c r="A245" s="1">
        <v>1.588128679799E12</v>
      </c>
      <c r="B245" s="1">
        <v>1723.0</v>
      </c>
      <c r="C245" s="1">
        <v>1725.0</v>
      </c>
      <c r="D245" s="1">
        <v>999.0</v>
      </c>
      <c r="E245" s="1">
        <v>1001.0</v>
      </c>
      <c r="F245" s="1">
        <v>131.0</v>
      </c>
      <c r="I245" s="3">
        <f t="shared" si="3"/>
        <v>1</v>
      </c>
      <c r="J245" s="3">
        <f t="shared" si="4"/>
        <v>0</v>
      </c>
      <c r="K245" s="3">
        <f t="shared" si="5"/>
        <v>1</v>
      </c>
      <c r="L245" s="3">
        <f t="shared" si="6"/>
        <v>0</v>
      </c>
      <c r="N245" s="3">
        <f t="shared" si="7"/>
        <v>1216.793893</v>
      </c>
      <c r="O245" s="3">
        <f t="shared" si="8"/>
        <v>664.1221374</v>
      </c>
      <c r="P245" s="3">
        <f t="shared" si="9"/>
        <v>1594</v>
      </c>
      <c r="Q245" s="3">
        <f t="shared" si="10"/>
        <v>870</v>
      </c>
      <c r="R245" s="3">
        <f t="shared" ref="R245:S245" si="258">P245^2</f>
        <v>2540836</v>
      </c>
      <c r="S245" s="3">
        <f t="shared" si="258"/>
        <v>756900</v>
      </c>
      <c r="T245" s="3">
        <f t="shared" si="16"/>
        <v>88.96966667</v>
      </c>
      <c r="V245" s="3">
        <f t="shared" si="12"/>
        <v>2540836</v>
      </c>
      <c r="W245" s="3">
        <f t="shared" si="17"/>
        <v>0</v>
      </c>
    </row>
    <row r="246">
      <c r="A246" s="1">
        <v>1.588128693875E12</v>
      </c>
      <c r="B246" s="1">
        <v>1723.0</v>
      </c>
      <c r="C246" s="1">
        <v>1725.0</v>
      </c>
      <c r="D246" s="1">
        <v>999.0</v>
      </c>
      <c r="E246" s="1">
        <v>1001.0</v>
      </c>
      <c r="F246" s="1">
        <v>72.0</v>
      </c>
      <c r="I246" s="3">
        <f t="shared" si="3"/>
        <v>1</v>
      </c>
      <c r="J246" s="3">
        <f t="shared" si="4"/>
        <v>0</v>
      </c>
      <c r="K246" s="3">
        <f t="shared" si="5"/>
        <v>1</v>
      </c>
      <c r="L246" s="3">
        <f t="shared" si="6"/>
        <v>0</v>
      </c>
      <c r="N246" s="3">
        <f t="shared" si="7"/>
        <v>2295.833333</v>
      </c>
      <c r="O246" s="3">
        <f t="shared" si="8"/>
        <v>1290.277778</v>
      </c>
      <c r="P246" s="3">
        <f t="shared" si="9"/>
        <v>1653</v>
      </c>
      <c r="Q246" s="3">
        <f t="shared" si="10"/>
        <v>929</v>
      </c>
      <c r="R246" s="3">
        <f t="shared" ref="R246:S246" si="259">P246^2</f>
        <v>2732409</v>
      </c>
      <c r="S246" s="3">
        <f t="shared" si="259"/>
        <v>863041</v>
      </c>
      <c r="T246" s="3">
        <f t="shared" si="16"/>
        <v>89.20426667</v>
      </c>
      <c r="V246" s="3">
        <f t="shared" si="12"/>
        <v>2732409</v>
      </c>
      <c r="W246" s="3">
        <f t="shared" si="17"/>
        <v>0</v>
      </c>
    </row>
    <row r="247">
      <c r="A247" s="1">
        <v>1.588128706579E12</v>
      </c>
      <c r="B247" s="1">
        <v>1723.0</v>
      </c>
      <c r="C247" s="1">
        <v>1729.0</v>
      </c>
      <c r="D247" s="1">
        <v>999.0</v>
      </c>
      <c r="E247" s="1">
        <v>1005.0</v>
      </c>
      <c r="F247" s="1">
        <v>17.0</v>
      </c>
      <c r="I247" s="3">
        <f t="shared" si="3"/>
        <v>1</v>
      </c>
      <c r="J247" s="3">
        <f t="shared" si="4"/>
        <v>0</v>
      </c>
      <c r="K247" s="3">
        <f t="shared" si="5"/>
        <v>1</v>
      </c>
      <c r="L247" s="3">
        <f t="shared" si="6"/>
        <v>0</v>
      </c>
      <c r="N247" s="3">
        <f t="shared" si="7"/>
        <v>10070.58824</v>
      </c>
      <c r="O247" s="3">
        <f t="shared" si="8"/>
        <v>5811.764706</v>
      </c>
      <c r="P247" s="3">
        <f t="shared" si="9"/>
        <v>1712</v>
      </c>
      <c r="Q247" s="3">
        <f t="shared" si="10"/>
        <v>988</v>
      </c>
      <c r="R247" s="3">
        <f t="shared" ref="R247:S247" si="260">P247^2</f>
        <v>2930944</v>
      </c>
      <c r="S247" s="3">
        <f t="shared" si="260"/>
        <v>976144</v>
      </c>
      <c r="T247" s="3">
        <f t="shared" si="16"/>
        <v>89.416</v>
      </c>
      <c r="V247" s="3">
        <f t="shared" si="12"/>
        <v>2930944</v>
      </c>
      <c r="W247" s="3">
        <f t="shared" si="17"/>
        <v>0</v>
      </c>
    </row>
    <row r="248">
      <c r="A248" s="1">
        <v>1.588128718896E12</v>
      </c>
      <c r="B248" s="1">
        <v>1723.0</v>
      </c>
      <c r="C248" s="1">
        <v>1729.0</v>
      </c>
      <c r="D248" s="1">
        <v>999.0</v>
      </c>
      <c r="E248" s="1">
        <v>1005.0</v>
      </c>
      <c r="F248" s="1">
        <v>34.0</v>
      </c>
      <c r="I248" s="3">
        <f t="shared" si="3"/>
        <v>1</v>
      </c>
      <c r="J248" s="3">
        <f t="shared" si="4"/>
        <v>0</v>
      </c>
      <c r="K248" s="3">
        <f t="shared" si="5"/>
        <v>1</v>
      </c>
      <c r="L248" s="3">
        <f t="shared" si="6"/>
        <v>0</v>
      </c>
      <c r="N248" s="3">
        <f t="shared" si="7"/>
        <v>4985.294118</v>
      </c>
      <c r="O248" s="3">
        <f t="shared" si="8"/>
        <v>2855.882353</v>
      </c>
      <c r="P248" s="3">
        <f t="shared" si="9"/>
        <v>1695</v>
      </c>
      <c r="Q248" s="3">
        <f t="shared" si="10"/>
        <v>971</v>
      </c>
      <c r="R248" s="3">
        <f t="shared" ref="R248:S248" si="261">P248^2</f>
        <v>2873025</v>
      </c>
      <c r="S248" s="3">
        <f t="shared" si="261"/>
        <v>942841</v>
      </c>
      <c r="T248" s="3">
        <f t="shared" si="16"/>
        <v>89.62128333</v>
      </c>
      <c r="V248" s="3">
        <f t="shared" si="12"/>
        <v>2873025</v>
      </c>
      <c r="W248" s="3">
        <f t="shared" si="17"/>
        <v>0</v>
      </c>
    </row>
    <row r="249">
      <c r="A249" s="1">
        <v>1.588128730192E12</v>
      </c>
      <c r="B249" s="1">
        <v>1723.0</v>
      </c>
      <c r="C249" s="1">
        <v>1724.0</v>
      </c>
      <c r="D249" s="1">
        <v>999.0</v>
      </c>
      <c r="E249" s="1">
        <v>1000.0</v>
      </c>
      <c r="F249" s="1">
        <v>21.0</v>
      </c>
      <c r="I249" s="3">
        <f t="shared" si="3"/>
        <v>1</v>
      </c>
      <c r="J249" s="3">
        <f t="shared" si="4"/>
        <v>0</v>
      </c>
      <c r="K249" s="3">
        <f t="shared" si="5"/>
        <v>1</v>
      </c>
      <c r="L249" s="3">
        <f t="shared" si="6"/>
        <v>0</v>
      </c>
      <c r="N249" s="3">
        <f t="shared" si="7"/>
        <v>8109.52381</v>
      </c>
      <c r="O249" s="3">
        <f t="shared" si="8"/>
        <v>4661.904762</v>
      </c>
      <c r="P249" s="3">
        <f t="shared" si="9"/>
        <v>1703</v>
      </c>
      <c r="Q249" s="3">
        <f t="shared" si="10"/>
        <v>979</v>
      </c>
      <c r="R249" s="3">
        <f t="shared" ref="R249:S249" si="262">P249^2</f>
        <v>2900209</v>
      </c>
      <c r="S249" s="3">
        <f t="shared" si="262"/>
        <v>958441</v>
      </c>
      <c r="T249" s="3">
        <f t="shared" si="16"/>
        <v>89.80955</v>
      </c>
      <c r="V249" s="3">
        <f t="shared" si="12"/>
        <v>2900209</v>
      </c>
      <c r="W249" s="3">
        <f t="shared" si="17"/>
        <v>0</v>
      </c>
    </row>
    <row r="250">
      <c r="A250" s="1">
        <v>1.588128742234E12</v>
      </c>
      <c r="B250" s="1">
        <v>1723.0</v>
      </c>
      <c r="C250" s="1">
        <v>1724.0</v>
      </c>
      <c r="D250" s="1">
        <v>999.0</v>
      </c>
      <c r="E250" s="1">
        <v>1000.0</v>
      </c>
      <c r="F250" s="1">
        <v>21.0</v>
      </c>
      <c r="I250" s="3">
        <f t="shared" si="3"/>
        <v>1</v>
      </c>
      <c r="J250" s="3">
        <f t="shared" si="4"/>
        <v>0</v>
      </c>
      <c r="K250" s="3">
        <f t="shared" si="5"/>
        <v>1</v>
      </c>
      <c r="L250" s="3">
        <f t="shared" si="6"/>
        <v>0</v>
      </c>
      <c r="N250" s="3">
        <f t="shared" si="7"/>
        <v>8109.52381</v>
      </c>
      <c r="O250" s="3">
        <f t="shared" si="8"/>
        <v>4661.904762</v>
      </c>
      <c r="P250" s="3">
        <f t="shared" si="9"/>
        <v>1703</v>
      </c>
      <c r="Q250" s="3">
        <f t="shared" si="10"/>
        <v>979</v>
      </c>
      <c r="R250" s="3">
        <f t="shared" ref="R250:S250" si="263">P250^2</f>
        <v>2900209</v>
      </c>
      <c r="S250" s="3">
        <f t="shared" si="263"/>
        <v>958441</v>
      </c>
      <c r="T250" s="3">
        <f t="shared" si="16"/>
        <v>90.01025</v>
      </c>
      <c r="V250" s="3">
        <f t="shared" si="12"/>
        <v>2900209</v>
      </c>
      <c r="W250" s="3">
        <f t="shared" si="17"/>
        <v>0</v>
      </c>
    </row>
    <row r="251">
      <c r="A251" s="1">
        <v>1.588128754614E12</v>
      </c>
      <c r="B251" s="1">
        <v>1723.0</v>
      </c>
      <c r="C251" s="1">
        <v>1724.0</v>
      </c>
      <c r="D251" s="1">
        <v>999.0</v>
      </c>
      <c r="E251" s="1">
        <v>1000.0</v>
      </c>
      <c r="F251" s="1">
        <v>686.0</v>
      </c>
      <c r="I251" s="3">
        <f t="shared" si="3"/>
        <v>1</v>
      </c>
      <c r="J251" s="3">
        <f t="shared" si="4"/>
        <v>0</v>
      </c>
      <c r="K251" s="3">
        <f t="shared" si="5"/>
        <v>1</v>
      </c>
      <c r="L251" s="3">
        <f t="shared" si="6"/>
        <v>0</v>
      </c>
      <c r="N251" s="3">
        <f t="shared" si="7"/>
        <v>151.3119534</v>
      </c>
      <c r="O251" s="3">
        <f t="shared" si="8"/>
        <v>45.77259475</v>
      </c>
      <c r="P251" s="3">
        <f t="shared" si="9"/>
        <v>1038</v>
      </c>
      <c r="Q251" s="3">
        <f t="shared" si="10"/>
        <v>314</v>
      </c>
      <c r="R251" s="3">
        <f t="shared" ref="R251:S251" si="264">P251^2</f>
        <v>1077444</v>
      </c>
      <c r="S251" s="3">
        <f t="shared" si="264"/>
        <v>98596</v>
      </c>
      <c r="T251" s="3">
        <f t="shared" si="16"/>
        <v>90.21658333</v>
      </c>
      <c r="V251" s="3">
        <f t="shared" si="12"/>
        <v>1077444</v>
      </c>
      <c r="W251" s="3">
        <f t="shared" si="17"/>
        <v>0</v>
      </c>
    </row>
    <row r="252">
      <c r="A252" s="1">
        <v>1.588128774099E12</v>
      </c>
      <c r="B252" s="1">
        <v>1723.0</v>
      </c>
      <c r="C252" s="1">
        <v>2206.0</v>
      </c>
      <c r="D252" s="1">
        <v>999.0</v>
      </c>
      <c r="E252" s="1">
        <v>1482.0</v>
      </c>
      <c r="F252" s="1">
        <v>42.0</v>
      </c>
      <c r="I252" s="3">
        <f t="shared" si="3"/>
        <v>1</v>
      </c>
      <c r="J252" s="3">
        <f t="shared" si="4"/>
        <v>0</v>
      </c>
      <c r="K252" s="3">
        <f t="shared" si="5"/>
        <v>1</v>
      </c>
      <c r="L252" s="3">
        <f t="shared" si="6"/>
        <v>0</v>
      </c>
      <c r="N252" s="3">
        <f t="shared" si="7"/>
        <v>5152.380952</v>
      </c>
      <c r="O252" s="3">
        <f t="shared" si="8"/>
        <v>3428.571429</v>
      </c>
      <c r="P252" s="3">
        <f t="shared" si="9"/>
        <v>2164</v>
      </c>
      <c r="Q252" s="3">
        <f t="shared" si="10"/>
        <v>1440</v>
      </c>
      <c r="R252" s="3">
        <f t="shared" ref="R252:S252" si="265">P252^2</f>
        <v>4682896</v>
      </c>
      <c r="S252" s="3">
        <f t="shared" si="265"/>
        <v>2073600</v>
      </c>
      <c r="T252" s="3">
        <f t="shared" si="16"/>
        <v>90.54133333</v>
      </c>
      <c r="V252" s="3">
        <f t="shared" si="12"/>
        <v>4682896</v>
      </c>
      <c r="W252" s="3">
        <f t="shared" si="17"/>
        <v>0</v>
      </c>
    </row>
    <row r="253">
      <c r="A253" s="1">
        <v>1.588128788114E12</v>
      </c>
      <c r="B253" s="1">
        <v>3772.0</v>
      </c>
      <c r="C253" s="1">
        <v>4255.0</v>
      </c>
      <c r="D253" s="1">
        <v>999.0</v>
      </c>
      <c r="E253" s="1">
        <v>1482.0</v>
      </c>
      <c r="F253" s="1">
        <v>429.0</v>
      </c>
      <c r="I253" s="3">
        <f t="shared" si="3"/>
        <v>1</v>
      </c>
      <c r="J253" s="3">
        <f t="shared" si="4"/>
        <v>0</v>
      </c>
      <c r="K253" s="3">
        <f t="shared" si="5"/>
        <v>1</v>
      </c>
      <c r="L253" s="3">
        <f t="shared" si="6"/>
        <v>0</v>
      </c>
      <c r="N253" s="3">
        <f t="shared" si="7"/>
        <v>891.8414918</v>
      </c>
      <c r="O253" s="3">
        <f t="shared" si="8"/>
        <v>245.4545455</v>
      </c>
      <c r="P253" s="3">
        <f t="shared" si="9"/>
        <v>3826</v>
      </c>
      <c r="Q253" s="3">
        <f t="shared" si="10"/>
        <v>1053</v>
      </c>
      <c r="R253" s="3">
        <f t="shared" ref="R253:S253" si="266">P253^2</f>
        <v>14638276</v>
      </c>
      <c r="S253" s="3">
        <f t="shared" si="266"/>
        <v>1108809</v>
      </c>
      <c r="T253" s="3">
        <f t="shared" si="16"/>
        <v>90.77491667</v>
      </c>
      <c r="V253" s="3">
        <f t="shared" si="12"/>
        <v>14638276</v>
      </c>
      <c r="W253" s="3">
        <f t="shared" si="17"/>
        <v>0</v>
      </c>
    </row>
    <row r="254">
      <c r="A254" s="1">
        <v>1.588128802335E12</v>
      </c>
      <c r="B254" s="1">
        <v>3772.0</v>
      </c>
      <c r="C254" s="1">
        <v>3813.0</v>
      </c>
      <c r="D254" s="1">
        <v>999.0</v>
      </c>
      <c r="E254" s="1">
        <v>1040.0</v>
      </c>
      <c r="F254" s="1">
        <v>36.0</v>
      </c>
      <c r="I254" s="3">
        <f t="shared" si="3"/>
        <v>1</v>
      </c>
      <c r="J254" s="3">
        <f t="shared" si="4"/>
        <v>0</v>
      </c>
      <c r="K254" s="3">
        <f t="shared" si="5"/>
        <v>1</v>
      </c>
      <c r="L254" s="3">
        <f t="shared" si="6"/>
        <v>0</v>
      </c>
      <c r="N254" s="3">
        <f t="shared" si="7"/>
        <v>10491.66667</v>
      </c>
      <c r="O254" s="3">
        <f t="shared" si="8"/>
        <v>2788.888889</v>
      </c>
      <c r="P254" s="3">
        <f t="shared" si="9"/>
        <v>3777</v>
      </c>
      <c r="Q254" s="3">
        <f t="shared" si="10"/>
        <v>1004</v>
      </c>
      <c r="R254" s="3">
        <f t="shared" ref="R254:S254" si="267">P254^2</f>
        <v>14265729</v>
      </c>
      <c r="S254" s="3">
        <f t="shared" si="267"/>
        <v>1008016</v>
      </c>
      <c r="T254" s="3">
        <f t="shared" si="16"/>
        <v>91.01193333</v>
      </c>
      <c r="V254" s="3">
        <f t="shared" si="12"/>
        <v>14265729</v>
      </c>
      <c r="W254" s="3">
        <f t="shared" si="17"/>
        <v>0</v>
      </c>
    </row>
    <row r="255">
      <c r="A255" s="1">
        <v>1.58812881565E12</v>
      </c>
      <c r="B255" s="1">
        <v>3772.0</v>
      </c>
      <c r="C255" s="1">
        <v>3813.0</v>
      </c>
      <c r="D255" s="1">
        <v>999.0</v>
      </c>
      <c r="E255" s="1">
        <v>1040.0</v>
      </c>
      <c r="F255" s="1">
        <v>292.0</v>
      </c>
      <c r="I255" s="3">
        <f t="shared" si="3"/>
        <v>1</v>
      </c>
      <c r="J255" s="3">
        <f t="shared" si="4"/>
        <v>0</v>
      </c>
      <c r="K255" s="3">
        <f t="shared" si="5"/>
        <v>1</v>
      </c>
      <c r="L255" s="3">
        <f t="shared" si="6"/>
        <v>0</v>
      </c>
      <c r="N255" s="3">
        <f t="shared" si="7"/>
        <v>1205.821918</v>
      </c>
      <c r="O255" s="3">
        <f t="shared" si="8"/>
        <v>256.1643836</v>
      </c>
      <c r="P255" s="3">
        <f t="shared" si="9"/>
        <v>3521</v>
      </c>
      <c r="Q255" s="3">
        <f t="shared" si="10"/>
        <v>748</v>
      </c>
      <c r="R255" s="3">
        <f t="shared" ref="R255:S255" si="268">P255^2</f>
        <v>12397441</v>
      </c>
      <c r="S255" s="3">
        <f t="shared" si="268"/>
        <v>559504</v>
      </c>
      <c r="T255" s="3">
        <f t="shared" si="16"/>
        <v>91.23385</v>
      </c>
      <c r="V255" s="3">
        <f t="shared" si="12"/>
        <v>12397441</v>
      </c>
      <c r="W255" s="3">
        <f t="shared" si="17"/>
        <v>0</v>
      </c>
    </row>
    <row r="256">
      <c r="A256" s="1">
        <v>1.588128827725E12</v>
      </c>
      <c r="B256" s="1">
        <v>3772.0</v>
      </c>
      <c r="C256" s="1">
        <v>3813.0</v>
      </c>
      <c r="D256" s="1">
        <v>999.0</v>
      </c>
      <c r="E256" s="1">
        <v>1040.0</v>
      </c>
      <c r="F256" s="1">
        <v>24.0</v>
      </c>
      <c r="I256" s="3">
        <f t="shared" si="3"/>
        <v>1</v>
      </c>
      <c r="J256" s="3">
        <f t="shared" si="4"/>
        <v>0</v>
      </c>
      <c r="K256" s="3">
        <f t="shared" si="5"/>
        <v>1</v>
      </c>
      <c r="L256" s="3">
        <f t="shared" si="6"/>
        <v>0</v>
      </c>
      <c r="N256" s="3">
        <f t="shared" si="7"/>
        <v>15787.5</v>
      </c>
      <c r="O256" s="3">
        <f t="shared" si="8"/>
        <v>4233.333333</v>
      </c>
      <c r="P256" s="3">
        <f t="shared" si="9"/>
        <v>3789</v>
      </c>
      <c r="Q256" s="3">
        <f t="shared" si="10"/>
        <v>1016</v>
      </c>
      <c r="R256" s="3">
        <f t="shared" ref="R256:S256" si="269">P256^2</f>
        <v>14356521</v>
      </c>
      <c r="S256" s="3">
        <f t="shared" si="269"/>
        <v>1032256</v>
      </c>
      <c r="T256" s="3">
        <f t="shared" si="16"/>
        <v>91.4351</v>
      </c>
      <c r="V256" s="3">
        <f t="shared" si="12"/>
        <v>14356521</v>
      </c>
      <c r="W256" s="3">
        <f t="shared" si="17"/>
        <v>0</v>
      </c>
    </row>
    <row r="257">
      <c r="A257" s="1">
        <v>1.588128840822E12</v>
      </c>
      <c r="B257" s="1">
        <v>3772.0</v>
      </c>
      <c r="C257" s="1">
        <v>3781.0</v>
      </c>
      <c r="D257" s="1">
        <v>999.0</v>
      </c>
      <c r="E257" s="1">
        <v>1008.0</v>
      </c>
      <c r="F257" s="1">
        <v>72.0</v>
      </c>
      <c r="I257" s="3">
        <f t="shared" si="3"/>
        <v>1</v>
      </c>
      <c r="J257" s="3">
        <f t="shared" si="4"/>
        <v>0</v>
      </c>
      <c r="K257" s="3">
        <f t="shared" si="5"/>
        <v>1</v>
      </c>
      <c r="L257" s="3">
        <f t="shared" si="6"/>
        <v>0</v>
      </c>
      <c r="N257" s="3">
        <f t="shared" si="7"/>
        <v>5151.388889</v>
      </c>
      <c r="O257" s="3">
        <f t="shared" si="8"/>
        <v>1300</v>
      </c>
      <c r="P257" s="3">
        <f t="shared" si="9"/>
        <v>3709</v>
      </c>
      <c r="Q257" s="3">
        <f t="shared" si="10"/>
        <v>936</v>
      </c>
      <c r="R257" s="3">
        <f t="shared" ref="R257:S257" si="270">P257^2</f>
        <v>13756681</v>
      </c>
      <c r="S257" s="3">
        <f t="shared" si="270"/>
        <v>876096</v>
      </c>
      <c r="T257" s="3">
        <f t="shared" si="16"/>
        <v>91.65338333</v>
      </c>
      <c r="V257" s="3">
        <f t="shared" si="12"/>
        <v>13756681</v>
      </c>
      <c r="W257" s="3">
        <f t="shared" si="17"/>
        <v>0</v>
      </c>
    </row>
    <row r="258">
      <c r="A258" s="1">
        <v>1.588128855329E12</v>
      </c>
      <c r="B258" s="1">
        <v>3772.0</v>
      </c>
      <c r="C258" s="1">
        <v>3781.0</v>
      </c>
      <c r="D258" s="1">
        <v>999.0</v>
      </c>
      <c r="E258" s="1">
        <v>1008.0</v>
      </c>
      <c r="F258" s="1">
        <v>314.0</v>
      </c>
      <c r="I258" s="3">
        <f t="shared" si="3"/>
        <v>1</v>
      </c>
      <c r="J258" s="3">
        <f t="shared" si="4"/>
        <v>0</v>
      </c>
      <c r="K258" s="3">
        <f t="shared" si="5"/>
        <v>1</v>
      </c>
      <c r="L258" s="3">
        <f t="shared" si="6"/>
        <v>0</v>
      </c>
      <c r="N258" s="3">
        <f t="shared" si="7"/>
        <v>1104.140127</v>
      </c>
      <c r="O258" s="3">
        <f t="shared" si="8"/>
        <v>221.0191083</v>
      </c>
      <c r="P258" s="3">
        <f t="shared" si="9"/>
        <v>3467</v>
      </c>
      <c r="Q258" s="3">
        <f t="shared" si="10"/>
        <v>694</v>
      </c>
      <c r="R258" s="3">
        <f t="shared" ref="R258:S258" si="271">P258^2</f>
        <v>12020089</v>
      </c>
      <c r="S258" s="3">
        <f t="shared" si="271"/>
        <v>481636</v>
      </c>
      <c r="T258" s="3">
        <f t="shared" si="16"/>
        <v>91.89516667</v>
      </c>
      <c r="V258" s="3">
        <f t="shared" si="12"/>
        <v>12020089</v>
      </c>
      <c r="W258" s="3">
        <f t="shared" si="17"/>
        <v>0</v>
      </c>
    </row>
    <row r="259">
      <c r="A259" s="1">
        <v>1.588128868536E12</v>
      </c>
      <c r="B259" s="1">
        <v>3772.0</v>
      </c>
      <c r="C259" s="1">
        <v>3778.0</v>
      </c>
      <c r="D259" s="1">
        <v>999.0</v>
      </c>
      <c r="E259" s="1">
        <v>1005.0</v>
      </c>
      <c r="F259" s="1">
        <v>31.0</v>
      </c>
      <c r="I259" s="3">
        <f t="shared" si="3"/>
        <v>1</v>
      </c>
      <c r="J259" s="3">
        <f t="shared" si="4"/>
        <v>0</v>
      </c>
      <c r="K259" s="3">
        <f t="shared" si="5"/>
        <v>1</v>
      </c>
      <c r="L259" s="3">
        <f t="shared" si="6"/>
        <v>0</v>
      </c>
      <c r="N259" s="3">
        <f t="shared" si="7"/>
        <v>12087.09677</v>
      </c>
      <c r="O259" s="3">
        <f t="shared" si="8"/>
        <v>3141.935484</v>
      </c>
      <c r="P259" s="3">
        <f t="shared" si="9"/>
        <v>3747</v>
      </c>
      <c r="Q259" s="3">
        <f t="shared" si="10"/>
        <v>974</v>
      </c>
      <c r="R259" s="3">
        <f t="shared" ref="R259:S259" si="272">P259^2</f>
        <v>14040009</v>
      </c>
      <c r="S259" s="3">
        <f t="shared" si="272"/>
        <v>948676</v>
      </c>
      <c r="T259" s="3">
        <f t="shared" si="16"/>
        <v>92.11528333</v>
      </c>
      <c r="V259" s="3">
        <f t="shared" si="12"/>
        <v>14040009</v>
      </c>
      <c r="W259" s="3">
        <f t="shared" si="17"/>
        <v>0</v>
      </c>
    </row>
    <row r="260">
      <c r="A260" s="1">
        <v>1.58812888093E12</v>
      </c>
      <c r="B260" s="1">
        <v>3772.0</v>
      </c>
      <c r="C260" s="1">
        <v>3778.0</v>
      </c>
      <c r="D260" s="1">
        <v>999.0</v>
      </c>
      <c r="E260" s="1">
        <v>1005.0</v>
      </c>
      <c r="F260" s="1">
        <v>80.0</v>
      </c>
      <c r="I260" s="3">
        <f t="shared" si="3"/>
        <v>1</v>
      </c>
      <c r="J260" s="3">
        <f t="shared" si="4"/>
        <v>0</v>
      </c>
      <c r="K260" s="3">
        <f t="shared" si="5"/>
        <v>1</v>
      </c>
      <c r="L260" s="3">
        <f t="shared" si="6"/>
        <v>0</v>
      </c>
      <c r="N260" s="3">
        <f t="shared" si="7"/>
        <v>4622.5</v>
      </c>
      <c r="O260" s="3">
        <f t="shared" si="8"/>
        <v>1156.25</v>
      </c>
      <c r="P260" s="3">
        <f t="shared" si="9"/>
        <v>3698</v>
      </c>
      <c r="Q260" s="3">
        <f t="shared" si="10"/>
        <v>925</v>
      </c>
      <c r="R260" s="3">
        <f t="shared" ref="R260:S260" si="273">P260^2</f>
        <v>13675204</v>
      </c>
      <c r="S260" s="3">
        <f t="shared" si="273"/>
        <v>855625</v>
      </c>
      <c r="T260" s="3">
        <f t="shared" si="16"/>
        <v>92.32185</v>
      </c>
      <c r="V260" s="3">
        <f t="shared" si="12"/>
        <v>13675204</v>
      </c>
      <c r="W260" s="3">
        <f t="shared" si="17"/>
        <v>0</v>
      </c>
    </row>
    <row r="261">
      <c r="A261" s="1">
        <v>1.588128895868E12</v>
      </c>
      <c r="B261" s="1">
        <v>3772.0</v>
      </c>
      <c r="C261" s="1">
        <v>3778.0</v>
      </c>
      <c r="D261" s="1">
        <v>999.0</v>
      </c>
      <c r="E261" s="1">
        <v>1005.0</v>
      </c>
      <c r="F261" s="1">
        <v>165.0</v>
      </c>
      <c r="I261" s="3">
        <f t="shared" si="3"/>
        <v>1</v>
      </c>
      <c r="J261" s="3">
        <f t="shared" si="4"/>
        <v>0</v>
      </c>
      <c r="K261" s="3">
        <f t="shared" si="5"/>
        <v>1</v>
      </c>
      <c r="L261" s="3">
        <f t="shared" si="6"/>
        <v>0</v>
      </c>
      <c r="N261" s="3">
        <f t="shared" si="7"/>
        <v>2189.69697</v>
      </c>
      <c r="O261" s="3">
        <f t="shared" si="8"/>
        <v>509.0909091</v>
      </c>
      <c r="P261" s="3">
        <f t="shared" si="9"/>
        <v>3613</v>
      </c>
      <c r="Q261" s="3">
        <f t="shared" si="10"/>
        <v>840</v>
      </c>
      <c r="R261" s="3">
        <f t="shared" ref="R261:S261" si="274">P261^2</f>
        <v>13053769</v>
      </c>
      <c r="S261" s="3">
        <f t="shared" si="274"/>
        <v>705600</v>
      </c>
      <c r="T261" s="3">
        <f t="shared" si="16"/>
        <v>92.57081667</v>
      </c>
      <c r="V261" s="3">
        <f t="shared" si="12"/>
        <v>13053769</v>
      </c>
      <c r="W261" s="3">
        <f t="shared" si="17"/>
        <v>0</v>
      </c>
    </row>
    <row r="262">
      <c r="A262" s="1">
        <v>1.58812890836E12</v>
      </c>
      <c r="B262" s="1">
        <v>3772.0</v>
      </c>
      <c r="C262" s="1">
        <v>3774.0</v>
      </c>
      <c r="D262" s="1">
        <v>999.0</v>
      </c>
      <c r="E262" s="1">
        <v>1001.0</v>
      </c>
      <c r="F262" s="1">
        <v>156.0</v>
      </c>
      <c r="I262" s="3">
        <f t="shared" si="3"/>
        <v>1</v>
      </c>
      <c r="J262" s="3">
        <f t="shared" si="4"/>
        <v>0</v>
      </c>
      <c r="K262" s="3">
        <f t="shared" si="5"/>
        <v>1</v>
      </c>
      <c r="L262" s="3">
        <f t="shared" si="6"/>
        <v>0</v>
      </c>
      <c r="N262" s="3">
        <f t="shared" si="7"/>
        <v>2319.230769</v>
      </c>
      <c r="O262" s="3">
        <f t="shared" si="8"/>
        <v>541.6666667</v>
      </c>
      <c r="P262" s="3">
        <f t="shared" si="9"/>
        <v>3618</v>
      </c>
      <c r="Q262" s="3">
        <f t="shared" si="10"/>
        <v>845</v>
      </c>
      <c r="R262" s="3">
        <f t="shared" ref="R262:S262" si="275">P262^2</f>
        <v>13089924</v>
      </c>
      <c r="S262" s="3">
        <f t="shared" si="275"/>
        <v>714025</v>
      </c>
      <c r="T262" s="3">
        <f t="shared" si="16"/>
        <v>92.77901667</v>
      </c>
      <c r="V262" s="3">
        <f t="shared" si="12"/>
        <v>13089924</v>
      </c>
      <c r="W262" s="3">
        <f t="shared" si="17"/>
        <v>0</v>
      </c>
    </row>
    <row r="263">
      <c r="A263" s="1">
        <v>1.588128920246E12</v>
      </c>
      <c r="B263" s="1">
        <v>3772.0</v>
      </c>
      <c r="C263" s="1">
        <v>3774.0</v>
      </c>
      <c r="D263" s="1">
        <v>999.0</v>
      </c>
      <c r="E263" s="1">
        <v>1001.0</v>
      </c>
      <c r="F263" s="1">
        <v>78.0</v>
      </c>
      <c r="I263" s="3">
        <f t="shared" si="3"/>
        <v>1</v>
      </c>
      <c r="J263" s="3">
        <f t="shared" si="4"/>
        <v>0</v>
      </c>
      <c r="K263" s="3">
        <f t="shared" si="5"/>
        <v>1</v>
      </c>
      <c r="L263" s="3">
        <f t="shared" si="6"/>
        <v>0</v>
      </c>
      <c r="N263" s="3">
        <f t="shared" si="7"/>
        <v>4738.461538</v>
      </c>
      <c r="O263" s="3">
        <f t="shared" si="8"/>
        <v>1183.333333</v>
      </c>
      <c r="P263" s="3">
        <f t="shared" si="9"/>
        <v>3696</v>
      </c>
      <c r="Q263" s="3">
        <f t="shared" si="10"/>
        <v>923</v>
      </c>
      <c r="R263" s="3">
        <f t="shared" ref="R263:S263" si="276">P263^2</f>
        <v>13660416</v>
      </c>
      <c r="S263" s="3">
        <f t="shared" si="276"/>
        <v>851929</v>
      </c>
      <c r="T263" s="3">
        <f t="shared" si="16"/>
        <v>92.97711667</v>
      </c>
      <c r="V263" s="3">
        <f t="shared" si="12"/>
        <v>13660416</v>
      </c>
      <c r="W263" s="3">
        <f t="shared" si="17"/>
        <v>0</v>
      </c>
    </row>
    <row r="264">
      <c r="A264" s="1">
        <v>1.588128934125E12</v>
      </c>
      <c r="B264" s="1">
        <v>3772.0</v>
      </c>
      <c r="C264" s="1">
        <v>3918.0</v>
      </c>
      <c r="D264" s="1">
        <v>999.0</v>
      </c>
      <c r="E264" s="1">
        <v>1145.0</v>
      </c>
      <c r="F264" s="1">
        <v>221.0</v>
      </c>
      <c r="I264" s="3">
        <f t="shared" si="3"/>
        <v>1</v>
      </c>
      <c r="J264" s="3">
        <f t="shared" si="4"/>
        <v>0</v>
      </c>
      <c r="K264" s="3">
        <f t="shared" si="5"/>
        <v>1</v>
      </c>
      <c r="L264" s="3">
        <f t="shared" si="6"/>
        <v>0</v>
      </c>
      <c r="N264" s="3">
        <f t="shared" si="7"/>
        <v>1672.850679</v>
      </c>
      <c r="O264" s="3">
        <f t="shared" si="8"/>
        <v>418.0995475</v>
      </c>
      <c r="P264" s="3">
        <f t="shared" si="9"/>
        <v>3697</v>
      </c>
      <c r="Q264" s="3">
        <f t="shared" si="10"/>
        <v>924</v>
      </c>
      <c r="R264" s="3">
        <f t="shared" ref="R264:S264" si="277">P264^2</f>
        <v>13667809</v>
      </c>
      <c r="S264" s="3">
        <f t="shared" si="277"/>
        <v>853776</v>
      </c>
      <c r="T264" s="3">
        <f t="shared" si="16"/>
        <v>93.20843333</v>
      </c>
      <c r="V264" s="3">
        <f t="shared" si="12"/>
        <v>13667809</v>
      </c>
      <c r="W264" s="3">
        <f t="shared" si="17"/>
        <v>0</v>
      </c>
    </row>
    <row r="265">
      <c r="A265" s="1">
        <v>1.588128946981E12</v>
      </c>
      <c r="B265" s="1">
        <v>3772.0</v>
      </c>
      <c r="C265" s="1">
        <v>3918.0</v>
      </c>
      <c r="D265" s="1">
        <v>999.0</v>
      </c>
      <c r="E265" s="1">
        <v>1145.0</v>
      </c>
      <c r="F265" s="1">
        <v>44.0</v>
      </c>
      <c r="I265" s="3">
        <f t="shared" si="3"/>
        <v>1</v>
      </c>
      <c r="J265" s="3">
        <f t="shared" si="4"/>
        <v>0</v>
      </c>
      <c r="K265" s="3">
        <f t="shared" si="5"/>
        <v>1</v>
      </c>
      <c r="L265" s="3">
        <f t="shared" si="6"/>
        <v>0</v>
      </c>
      <c r="N265" s="3">
        <f t="shared" si="7"/>
        <v>8804.545455</v>
      </c>
      <c r="O265" s="3">
        <f t="shared" si="8"/>
        <v>2502.272727</v>
      </c>
      <c r="P265" s="3">
        <f t="shared" si="9"/>
        <v>3874</v>
      </c>
      <c r="Q265" s="3">
        <f t="shared" si="10"/>
        <v>1101</v>
      </c>
      <c r="R265" s="3">
        <f t="shared" ref="R265:S265" si="278">P265^2</f>
        <v>15007876</v>
      </c>
      <c r="S265" s="3">
        <f t="shared" si="278"/>
        <v>1212201</v>
      </c>
      <c r="T265" s="3">
        <f t="shared" si="16"/>
        <v>93.4227</v>
      </c>
      <c r="V265" s="3">
        <f t="shared" si="12"/>
        <v>15007876</v>
      </c>
      <c r="W265" s="3">
        <f t="shared" si="17"/>
        <v>0</v>
      </c>
    </row>
    <row r="266">
      <c r="A266" s="1">
        <v>1.58812896114E12</v>
      </c>
      <c r="B266" s="1">
        <v>3772.0</v>
      </c>
      <c r="C266" s="1">
        <v>3918.0</v>
      </c>
      <c r="D266" s="1">
        <v>999.0</v>
      </c>
      <c r="E266" s="1">
        <v>1145.0</v>
      </c>
      <c r="F266" s="1">
        <v>31.0</v>
      </c>
      <c r="I266" s="3">
        <f t="shared" si="3"/>
        <v>1</v>
      </c>
      <c r="J266" s="3">
        <f t="shared" si="4"/>
        <v>0</v>
      </c>
      <c r="K266" s="3">
        <f t="shared" si="5"/>
        <v>1</v>
      </c>
      <c r="L266" s="3">
        <f t="shared" si="6"/>
        <v>0</v>
      </c>
      <c r="N266" s="3">
        <f t="shared" si="7"/>
        <v>12538.70968</v>
      </c>
      <c r="O266" s="3">
        <f t="shared" si="8"/>
        <v>3593.548387</v>
      </c>
      <c r="P266" s="3">
        <f t="shared" si="9"/>
        <v>3887</v>
      </c>
      <c r="Q266" s="3">
        <f t="shared" si="10"/>
        <v>1114</v>
      </c>
      <c r="R266" s="3">
        <f t="shared" ref="R266:S266" si="279">P266^2</f>
        <v>15108769</v>
      </c>
      <c r="S266" s="3">
        <f t="shared" si="279"/>
        <v>1240996</v>
      </c>
      <c r="T266" s="3">
        <f t="shared" si="16"/>
        <v>93.65868333</v>
      </c>
      <c r="V266" s="3">
        <f t="shared" si="12"/>
        <v>15108769</v>
      </c>
      <c r="W266" s="3">
        <f t="shared" si="17"/>
        <v>0</v>
      </c>
    </row>
    <row r="267">
      <c r="A267" s="1">
        <v>1.588128976711E12</v>
      </c>
      <c r="B267" s="1">
        <v>3772.0</v>
      </c>
      <c r="C267" s="1">
        <v>3783.0</v>
      </c>
      <c r="D267" s="1">
        <v>999.0</v>
      </c>
      <c r="E267" s="1">
        <v>1010.0</v>
      </c>
      <c r="F267" s="1">
        <v>44.0</v>
      </c>
      <c r="I267" s="3">
        <f t="shared" si="3"/>
        <v>1</v>
      </c>
      <c r="J267" s="3">
        <f t="shared" si="4"/>
        <v>0</v>
      </c>
      <c r="K267" s="3">
        <f t="shared" si="5"/>
        <v>1</v>
      </c>
      <c r="L267" s="3">
        <f t="shared" si="6"/>
        <v>0</v>
      </c>
      <c r="N267" s="3">
        <f t="shared" si="7"/>
        <v>8497.727273</v>
      </c>
      <c r="O267" s="3">
        <f t="shared" si="8"/>
        <v>2195.454545</v>
      </c>
      <c r="P267" s="3">
        <f t="shared" si="9"/>
        <v>3739</v>
      </c>
      <c r="Q267" s="3">
        <f t="shared" si="10"/>
        <v>966</v>
      </c>
      <c r="R267" s="3">
        <f t="shared" ref="R267:S267" si="280">P267^2</f>
        <v>13980121</v>
      </c>
      <c r="S267" s="3">
        <f t="shared" si="280"/>
        <v>933156</v>
      </c>
      <c r="T267" s="3">
        <f t="shared" si="16"/>
        <v>93.9182</v>
      </c>
      <c r="V267" s="3">
        <f t="shared" si="12"/>
        <v>13980121</v>
      </c>
      <c r="W267" s="3">
        <f t="shared" si="17"/>
        <v>0</v>
      </c>
    </row>
    <row r="268">
      <c r="A268" s="1">
        <v>1.588128990547E12</v>
      </c>
      <c r="B268" s="1">
        <v>3772.0</v>
      </c>
      <c r="C268" s="1">
        <v>3783.0</v>
      </c>
      <c r="D268" s="1">
        <v>999.0</v>
      </c>
      <c r="E268" s="1">
        <v>1010.0</v>
      </c>
      <c r="F268" s="1">
        <v>180.0</v>
      </c>
      <c r="I268" s="3">
        <f t="shared" si="3"/>
        <v>1</v>
      </c>
      <c r="J268" s="3">
        <f t="shared" si="4"/>
        <v>0</v>
      </c>
      <c r="K268" s="3">
        <f t="shared" si="5"/>
        <v>1</v>
      </c>
      <c r="L268" s="3">
        <f t="shared" si="6"/>
        <v>0</v>
      </c>
      <c r="N268" s="3">
        <f t="shared" si="7"/>
        <v>2001.666667</v>
      </c>
      <c r="O268" s="3">
        <f t="shared" si="8"/>
        <v>461.1111111</v>
      </c>
      <c r="P268" s="3">
        <f t="shared" si="9"/>
        <v>3603</v>
      </c>
      <c r="Q268" s="3">
        <f t="shared" si="10"/>
        <v>830</v>
      </c>
      <c r="R268" s="3">
        <f t="shared" ref="R268:S268" si="281">P268^2</f>
        <v>12981609</v>
      </c>
      <c r="S268" s="3">
        <f t="shared" si="281"/>
        <v>688900</v>
      </c>
      <c r="T268" s="3">
        <f t="shared" si="16"/>
        <v>94.1488</v>
      </c>
      <c r="V268" s="3">
        <f t="shared" si="12"/>
        <v>12981609</v>
      </c>
      <c r="W268" s="3">
        <f t="shared" si="17"/>
        <v>0</v>
      </c>
    </row>
    <row r="269">
      <c r="A269" s="1">
        <v>1.588129005126E12</v>
      </c>
      <c r="B269" s="1">
        <v>3772.0</v>
      </c>
      <c r="C269" s="1">
        <v>3938.0</v>
      </c>
      <c r="D269" s="1">
        <v>999.0</v>
      </c>
      <c r="E269" s="1">
        <v>1165.0</v>
      </c>
      <c r="F269" s="1">
        <v>22.0</v>
      </c>
      <c r="I269" s="3">
        <f t="shared" si="3"/>
        <v>1</v>
      </c>
      <c r="J269" s="3">
        <f t="shared" si="4"/>
        <v>0</v>
      </c>
      <c r="K269" s="3">
        <f t="shared" si="5"/>
        <v>1</v>
      </c>
      <c r="L269" s="3">
        <f t="shared" si="6"/>
        <v>0</v>
      </c>
      <c r="N269" s="3">
        <f t="shared" si="7"/>
        <v>17800</v>
      </c>
      <c r="O269" s="3">
        <f t="shared" si="8"/>
        <v>5195.454545</v>
      </c>
      <c r="P269" s="3">
        <f t="shared" si="9"/>
        <v>3916</v>
      </c>
      <c r="Q269" s="3">
        <f t="shared" si="10"/>
        <v>1143</v>
      </c>
      <c r="R269" s="3">
        <f t="shared" ref="R269:S269" si="282">P269^2</f>
        <v>15335056</v>
      </c>
      <c r="S269" s="3">
        <f t="shared" si="282"/>
        <v>1306449</v>
      </c>
      <c r="T269" s="3">
        <f t="shared" si="16"/>
        <v>94.39178333</v>
      </c>
      <c r="V269" s="3">
        <f t="shared" si="12"/>
        <v>15335056</v>
      </c>
      <c r="W269" s="3">
        <f t="shared" si="17"/>
        <v>0</v>
      </c>
    </row>
    <row r="270">
      <c r="A270" s="1">
        <v>1.588129019538E12</v>
      </c>
      <c r="B270" s="1">
        <v>3772.0</v>
      </c>
      <c r="C270" s="1">
        <v>3938.0</v>
      </c>
      <c r="D270" s="1">
        <v>999.0</v>
      </c>
      <c r="E270" s="1">
        <v>1165.0</v>
      </c>
      <c r="F270" s="1">
        <v>112.0</v>
      </c>
      <c r="I270" s="3">
        <f t="shared" si="3"/>
        <v>1</v>
      </c>
      <c r="J270" s="3">
        <f t="shared" si="4"/>
        <v>0</v>
      </c>
      <c r="K270" s="3">
        <f t="shared" si="5"/>
        <v>1</v>
      </c>
      <c r="L270" s="3">
        <f t="shared" si="6"/>
        <v>0</v>
      </c>
      <c r="N270" s="3">
        <f t="shared" si="7"/>
        <v>3416.071429</v>
      </c>
      <c r="O270" s="3">
        <f t="shared" si="8"/>
        <v>940.1785714</v>
      </c>
      <c r="P270" s="3">
        <f t="shared" si="9"/>
        <v>3826</v>
      </c>
      <c r="Q270" s="3">
        <f t="shared" si="10"/>
        <v>1053</v>
      </c>
      <c r="R270" s="3">
        <f t="shared" ref="R270:S270" si="283">P270^2</f>
        <v>14638276</v>
      </c>
      <c r="S270" s="3">
        <f t="shared" si="283"/>
        <v>1108809</v>
      </c>
      <c r="T270" s="3">
        <f t="shared" si="16"/>
        <v>94.63198333</v>
      </c>
      <c r="V270" s="3">
        <f t="shared" si="12"/>
        <v>14638276</v>
      </c>
      <c r="W270" s="3">
        <f t="shared" si="17"/>
        <v>0</v>
      </c>
    </row>
    <row r="271">
      <c r="A271" s="1">
        <v>1.588129032489E12</v>
      </c>
      <c r="B271" s="1">
        <v>3772.0</v>
      </c>
      <c r="C271" s="1">
        <v>3938.0</v>
      </c>
      <c r="D271" s="1">
        <v>999.0</v>
      </c>
      <c r="E271" s="1">
        <v>1165.0</v>
      </c>
      <c r="F271" s="1">
        <v>64.0</v>
      </c>
      <c r="I271" s="3">
        <f t="shared" si="3"/>
        <v>1</v>
      </c>
      <c r="J271" s="3">
        <f t="shared" si="4"/>
        <v>0</v>
      </c>
      <c r="K271" s="3">
        <f t="shared" si="5"/>
        <v>1</v>
      </c>
      <c r="L271" s="3">
        <f t="shared" si="6"/>
        <v>0</v>
      </c>
      <c r="N271" s="3">
        <f t="shared" si="7"/>
        <v>6053.125</v>
      </c>
      <c r="O271" s="3">
        <f t="shared" si="8"/>
        <v>1720.3125</v>
      </c>
      <c r="P271" s="3">
        <f t="shared" si="9"/>
        <v>3874</v>
      </c>
      <c r="Q271" s="3">
        <f t="shared" si="10"/>
        <v>1101</v>
      </c>
      <c r="R271" s="3">
        <f t="shared" ref="R271:S271" si="284">P271^2</f>
        <v>15007876</v>
      </c>
      <c r="S271" s="3">
        <f t="shared" si="284"/>
        <v>1212201</v>
      </c>
      <c r="T271" s="3">
        <f t="shared" si="16"/>
        <v>94.84783333</v>
      </c>
      <c r="V271" s="3">
        <f t="shared" si="12"/>
        <v>15007876</v>
      </c>
      <c r="W271" s="3">
        <f t="shared" si="17"/>
        <v>0</v>
      </c>
    </row>
    <row r="272">
      <c r="A272" s="1">
        <v>1.588129046806E12</v>
      </c>
      <c r="B272" s="1">
        <v>3772.0</v>
      </c>
      <c r="C272" s="1">
        <v>3785.0</v>
      </c>
      <c r="D272" s="1">
        <v>999.0</v>
      </c>
      <c r="E272" s="1">
        <v>1012.0</v>
      </c>
      <c r="F272" s="1">
        <v>24.0</v>
      </c>
      <c r="I272" s="3">
        <f t="shared" si="3"/>
        <v>1</v>
      </c>
      <c r="J272" s="3">
        <f t="shared" si="4"/>
        <v>0</v>
      </c>
      <c r="K272" s="3">
        <f t="shared" si="5"/>
        <v>1</v>
      </c>
      <c r="L272" s="3">
        <f t="shared" si="6"/>
        <v>0</v>
      </c>
      <c r="N272" s="3">
        <f t="shared" si="7"/>
        <v>15670.83333</v>
      </c>
      <c r="O272" s="3">
        <f t="shared" si="8"/>
        <v>4116.666667</v>
      </c>
      <c r="P272" s="3">
        <f t="shared" si="9"/>
        <v>3761</v>
      </c>
      <c r="Q272" s="3">
        <f t="shared" si="10"/>
        <v>988</v>
      </c>
      <c r="R272" s="3">
        <f t="shared" ref="R272:S272" si="285">P272^2</f>
        <v>14145121</v>
      </c>
      <c r="S272" s="3">
        <f t="shared" si="285"/>
        <v>976144</v>
      </c>
      <c r="T272" s="3">
        <f t="shared" si="16"/>
        <v>95.08645</v>
      </c>
      <c r="V272" s="3">
        <f t="shared" si="12"/>
        <v>14145121</v>
      </c>
      <c r="W272" s="3">
        <f t="shared" si="17"/>
        <v>0</v>
      </c>
    </row>
    <row r="273">
      <c r="A273" s="1">
        <v>1.58812906121E12</v>
      </c>
      <c r="B273" s="1">
        <v>3772.0</v>
      </c>
      <c r="C273" s="1">
        <v>3785.0</v>
      </c>
      <c r="D273" s="1">
        <v>999.0</v>
      </c>
      <c r="E273" s="1">
        <v>1012.0</v>
      </c>
      <c r="F273" s="1">
        <v>24.0</v>
      </c>
      <c r="I273" s="3">
        <f t="shared" si="3"/>
        <v>1</v>
      </c>
      <c r="J273" s="3">
        <f t="shared" si="4"/>
        <v>0</v>
      </c>
      <c r="K273" s="3">
        <f t="shared" si="5"/>
        <v>1</v>
      </c>
      <c r="L273" s="3">
        <f t="shared" si="6"/>
        <v>0</v>
      </c>
      <c r="N273" s="3">
        <f t="shared" si="7"/>
        <v>15670.83333</v>
      </c>
      <c r="O273" s="3">
        <f t="shared" si="8"/>
        <v>4116.666667</v>
      </c>
      <c r="P273" s="3">
        <f t="shared" si="9"/>
        <v>3761</v>
      </c>
      <c r="Q273" s="3">
        <f t="shared" si="10"/>
        <v>988</v>
      </c>
      <c r="R273" s="3">
        <f t="shared" ref="R273:S273" si="286">P273^2</f>
        <v>14145121</v>
      </c>
      <c r="S273" s="3">
        <f t="shared" si="286"/>
        <v>976144</v>
      </c>
      <c r="T273" s="3">
        <f t="shared" si="16"/>
        <v>95.32651667</v>
      </c>
      <c r="V273" s="3">
        <f t="shared" si="12"/>
        <v>14145121</v>
      </c>
      <c r="W273" s="3">
        <f t="shared" si="17"/>
        <v>0</v>
      </c>
    </row>
    <row r="274">
      <c r="A274" s="1">
        <v>1.588129074865E12</v>
      </c>
      <c r="B274" s="1">
        <v>3772.0</v>
      </c>
      <c r="C274" s="1">
        <v>3785.0</v>
      </c>
      <c r="D274" s="1">
        <v>999.0</v>
      </c>
      <c r="E274" s="1">
        <v>1012.0</v>
      </c>
      <c r="F274" s="1">
        <v>22.0</v>
      </c>
      <c r="I274" s="3">
        <f t="shared" si="3"/>
        <v>1</v>
      </c>
      <c r="J274" s="3">
        <f t="shared" si="4"/>
        <v>0</v>
      </c>
      <c r="K274" s="3">
        <f t="shared" si="5"/>
        <v>1</v>
      </c>
      <c r="L274" s="3">
        <f t="shared" si="6"/>
        <v>0</v>
      </c>
      <c r="N274" s="3">
        <f t="shared" si="7"/>
        <v>17104.54545</v>
      </c>
      <c r="O274" s="3">
        <f t="shared" si="8"/>
        <v>4500</v>
      </c>
      <c r="P274" s="3">
        <f t="shared" si="9"/>
        <v>3763</v>
      </c>
      <c r="Q274" s="3">
        <f t="shared" si="10"/>
        <v>990</v>
      </c>
      <c r="R274" s="3">
        <f t="shared" ref="R274:S274" si="287">P274^2</f>
        <v>14160169</v>
      </c>
      <c r="S274" s="3">
        <f t="shared" si="287"/>
        <v>980100</v>
      </c>
      <c r="T274" s="3">
        <f t="shared" si="16"/>
        <v>95.5541</v>
      </c>
      <c r="V274" s="3">
        <f t="shared" si="12"/>
        <v>14160169</v>
      </c>
      <c r="W274" s="3">
        <f t="shared" si="17"/>
        <v>0</v>
      </c>
    </row>
    <row r="275">
      <c r="A275" s="1">
        <v>1.588129087863E12</v>
      </c>
      <c r="B275" s="1">
        <v>3772.0</v>
      </c>
      <c r="C275" s="1">
        <v>3785.0</v>
      </c>
      <c r="D275" s="1">
        <v>999.0</v>
      </c>
      <c r="E275" s="1">
        <v>1012.0</v>
      </c>
      <c r="F275" s="1">
        <v>46.0</v>
      </c>
      <c r="I275" s="3">
        <f t="shared" si="3"/>
        <v>1</v>
      </c>
      <c r="J275" s="3">
        <f t="shared" si="4"/>
        <v>0</v>
      </c>
      <c r="K275" s="3">
        <f t="shared" si="5"/>
        <v>1</v>
      </c>
      <c r="L275" s="3">
        <f t="shared" si="6"/>
        <v>0</v>
      </c>
      <c r="N275" s="3">
        <f t="shared" si="7"/>
        <v>8128.26087</v>
      </c>
      <c r="O275" s="3">
        <f t="shared" si="8"/>
        <v>2100</v>
      </c>
      <c r="P275" s="3">
        <f t="shared" si="9"/>
        <v>3739</v>
      </c>
      <c r="Q275" s="3">
        <f t="shared" si="10"/>
        <v>966</v>
      </c>
      <c r="R275" s="3">
        <f t="shared" ref="R275:S275" si="288">P275^2</f>
        <v>13980121</v>
      </c>
      <c r="S275" s="3">
        <f t="shared" si="288"/>
        <v>933156</v>
      </c>
      <c r="T275" s="3">
        <f t="shared" si="16"/>
        <v>95.77073333</v>
      </c>
      <c r="V275" s="3">
        <f t="shared" si="12"/>
        <v>13980121</v>
      </c>
      <c r="W275" s="3">
        <f t="shared" si="17"/>
        <v>0</v>
      </c>
    </row>
    <row r="276">
      <c r="A276" s="1">
        <v>1.588129102038E12</v>
      </c>
      <c r="B276" s="1">
        <v>3772.0</v>
      </c>
      <c r="C276" s="1">
        <v>3785.0</v>
      </c>
      <c r="D276" s="1">
        <v>999.0</v>
      </c>
      <c r="E276" s="1">
        <v>1012.0</v>
      </c>
      <c r="F276" s="1">
        <v>94.0</v>
      </c>
      <c r="I276" s="3">
        <f t="shared" si="3"/>
        <v>1</v>
      </c>
      <c r="J276" s="3">
        <f t="shared" si="4"/>
        <v>0</v>
      </c>
      <c r="K276" s="3">
        <f t="shared" si="5"/>
        <v>1</v>
      </c>
      <c r="L276" s="3">
        <f t="shared" si="6"/>
        <v>0</v>
      </c>
      <c r="N276" s="3">
        <f t="shared" si="7"/>
        <v>3926.595745</v>
      </c>
      <c r="O276" s="3">
        <f t="shared" si="8"/>
        <v>976.5957447</v>
      </c>
      <c r="P276" s="3">
        <f t="shared" si="9"/>
        <v>3691</v>
      </c>
      <c r="Q276" s="3">
        <f t="shared" si="10"/>
        <v>918</v>
      </c>
      <c r="R276" s="3">
        <f t="shared" ref="R276:S276" si="289">P276^2</f>
        <v>13623481</v>
      </c>
      <c r="S276" s="3">
        <f t="shared" si="289"/>
        <v>842724</v>
      </c>
      <c r="T276" s="3">
        <f t="shared" si="16"/>
        <v>96.00698333</v>
      </c>
      <c r="V276" s="3">
        <f t="shared" si="12"/>
        <v>13623481</v>
      </c>
      <c r="W276" s="3">
        <f t="shared" si="17"/>
        <v>0</v>
      </c>
    </row>
    <row r="277">
      <c r="A277" s="1">
        <v>1.588129117021E12</v>
      </c>
      <c r="B277" s="1">
        <v>3772.0</v>
      </c>
      <c r="C277" s="1">
        <v>3795.0</v>
      </c>
      <c r="D277" s="1">
        <v>999.0</v>
      </c>
      <c r="E277" s="1">
        <v>1022.0</v>
      </c>
      <c r="F277" s="1">
        <v>29.0</v>
      </c>
      <c r="I277" s="3">
        <f t="shared" si="3"/>
        <v>1</v>
      </c>
      <c r="J277" s="3">
        <f t="shared" si="4"/>
        <v>0</v>
      </c>
      <c r="K277" s="3">
        <f t="shared" si="5"/>
        <v>1</v>
      </c>
      <c r="L277" s="3">
        <f t="shared" si="6"/>
        <v>0</v>
      </c>
      <c r="N277" s="3">
        <f t="shared" si="7"/>
        <v>12986.2069</v>
      </c>
      <c r="O277" s="3">
        <f t="shared" si="8"/>
        <v>3424.137931</v>
      </c>
      <c r="P277" s="3">
        <f t="shared" si="9"/>
        <v>3766</v>
      </c>
      <c r="Q277" s="3">
        <f t="shared" si="10"/>
        <v>993</v>
      </c>
      <c r="R277" s="3">
        <f t="shared" ref="R277:S277" si="290">P277^2</f>
        <v>14182756</v>
      </c>
      <c r="S277" s="3">
        <f t="shared" si="290"/>
        <v>986049</v>
      </c>
      <c r="T277" s="3">
        <f t="shared" si="16"/>
        <v>96.2567</v>
      </c>
      <c r="V277" s="3">
        <f t="shared" si="12"/>
        <v>14182756</v>
      </c>
      <c r="W277" s="3">
        <f t="shared" si="17"/>
        <v>0</v>
      </c>
    </row>
    <row r="278">
      <c r="A278" s="1">
        <v>1.58812913042E12</v>
      </c>
      <c r="B278" s="1">
        <v>3772.0</v>
      </c>
      <c r="C278" s="1">
        <v>3795.0</v>
      </c>
      <c r="D278" s="1">
        <v>999.0</v>
      </c>
      <c r="E278" s="1">
        <v>1022.0</v>
      </c>
      <c r="F278" s="1">
        <v>51.0</v>
      </c>
      <c r="I278" s="3">
        <f t="shared" si="3"/>
        <v>1</v>
      </c>
      <c r="J278" s="3">
        <f t="shared" si="4"/>
        <v>0</v>
      </c>
      <c r="K278" s="3">
        <f t="shared" si="5"/>
        <v>1</v>
      </c>
      <c r="L278" s="3">
        <f t="shared" si="6"/>
        <v>0</v>
      </c>
      <c r="N278" s="3">
        <f t="shared" si="7"/>
        <v>7341.176471</v>
      </c>
      <c r="O278" s="3">
        <f t="shared" si="8"/>
        <v>1903.921569</v>
      </c>
      <c r="P278" s="3">
        <f t="shared" si="9"/>
        <v>3744</v>
      </c>
      <c r="Q278" s="3">
        <f t="shared" si="10"/>
        <v>971</v>
      </c>
      <c r="R278" s="3">
        <f t="shared" ref="R278:S278" si="291">P278^2</f>
        <v>14017536</v>
      </c>
      <c r="S278" s="3">
        <f t="shared" si="291"/>
        <v>942841</v>
      </c>
      <c r="T278" s="3">
        <f t="shared" si="16"/>
        <v>96.48001667</v>
      </c>
      <c r="V278" s="3">
        <f t="shared" si="12"/>
        <v>14017536</v>
      </c>
      <c r="W278" s="3">
        <f t="shared" si="17"/>
        <v>0</v>
      </c>
    </row>
    <row r="279">
      <c r="A279" s="1">
        <v>1.588129143352E12</v>
      </c>
      <c r="B279" s="1">
        <v>3772.0</v>
      </c>
      <c r="C279" s="1">
        <v>3792.0</v>
      </c>
      <c r="D279" s="1">
        <v>999.0</v>
      </c>
      <c r="E279" s="1">
        <v>1019.0</v>
      </c>
      <c r="F279" s="1">
        <v>166.0</v>
      </c>
      <c r="I279" s="3">
        <f t="shared" si="3"/>
        <v>1</v>
      </c>
      <c r="J279" s="3">
        <f t="shared" si="4"/>
        <v>0</v>
      </c>
      <c r="K279" s="3">
        <f t="shared" si="5"/>
        <v>1</v>
      </c>
      <c r="L279" s="3">
        <f t="shared" si="6"/>
        <v>0</v>
      </c>
      <c r="N279" s="3">
        <f t="shared" si="7"/>
        <v>2184.337349</v>
      </c>
      <c r="O279" s="3">
        <f t="shared" si="8"/>
        <v>513.8554217</v>
      </c>
      <c r="P279" s="3">
        <f t="shared" si="9"/>
        <v>3626</v>
      </c>
      <c r="Q279" s="3">
        <f t="shared" si="10"/>
        <v>853</v>
      </c>
      <c r="R279" s="3">
        <f t="shared" ref="R279:S279" si="292">P279^2</f>
        <v>13147876</v>
      </c>
      <c r="S279" s="3">
        <f t="shared" si="292"/>
        <v>727609</v>
      </c>
      <c r="T279" s="3">
        <f t="shared" si="16"/>
        <v>96.69555</v>
      </c>
      <c r="V279" s="3">
        <f t="shared" si="12"/>
        <v>13147876</v>
      </c>
      <c r="W279" s="3">
        <f t="shared" si="17"/>
        <v>0</v>
      </c>
    </row>
    <row r="280">
      <c r="A280" s="1">
        <v>1.588129156948E12</v>
      </c>
      <c r="B280" s="1">
        <v>3772.0</v>
      </c>
      <c r="C280" s="1">
        <v>3792.0</v>
      </c>
      <c r="D280" s="1">
        <v>999.0</v>
      </c>
      <c r="E280" s="1">
        <v>1019.0</v>
      </c>
      <c r="F280" s="1">
        <v>67.0</v>
      </c>
      <c r="I280" s="3">
        <f t="shared" si="3"/>
        <v>1</v>
      </c>
      <c r="J280" s="3">
        <f t="shared" si="4"/>
        <v>0</v>
      </c>
      <c r="K280" s="3">
        <f t="shared" si="5"/>
        <v>1</v>
      </c>
      <c r="L280" s="3">
        <f t="shared" si="6"/>
        <v>0</v>
      </c>
      <c r="N280" s="3">
        <f t="shared" si="7"/>
        <v>5559.701493</v>
      </c>
      <c r="O280" s="3">
        <f t="shared" si="8"/>
        <v>1420.895522</v>
      </c>
      <c r="P280" s="3">
        <f t="shared" si="9"/>
        <v>3725</v>
      </c>
      <c r="Q280" s="3">
        <f t="shared" si="10"/>
        <v>952</v>
      </c>
      <c r="R280" s="3">
        <f t="shared" ref="R280:S280" si="293">P280^2</f>
        <v>13875625</v>
      </c>
      <c r="S280" s="3">
        <f t="shared" si="293"/>
        <v>906304</v>
      </c>
      <c r="T280" s="3">
        <f t="shared" si="16"/>
        <v>96.92215</v>
      </c>
      <c r="V280" s="3">
        <f t="shared" si="12"/>
        <v>13875625</v>
      </c>
      <c r="W280" s="3">
        <f t="shared" si="17"/>
        <v>0</v>
      </c>
    </row>
    <row r="281">
      <c r="A281" s="1">
        <v>1.588129169836E12</v>
      </c>
      <c r="B281" s="1">
        <v>3772.0</v>
      </c>
      <c r="C281" s="1">
        <v>3792.0</v>
      </c>
      <c r="D281" s="1">
        <v>999.0</v>
      </c>
      <c r="E281" s="1">
        <v>1019.0</v>
      </c>
      <c r="F281" s="1">
        <v>115.0</v>
      </c>
      <c r="I281" s="3">
        <f t="shared" si="3"/>
        <v>1</v>
      </c>
      <c r="J281" s="3">
        <f t="shared" si="4"/>
        <v>0</v>
      </c>
      <c r="K281" s="3">
        <f t="shared" si="5"/>
        <v>1</v>
      </c>
      <c r="L281" s="3">
        <f t="shared" si="6"/>
        <v>0</v>
      </c>
      <c r="N281" s="3">
        <f t="shared" si="7"/>
        <v>3197.391304</v>
      </c>
      <c r="O281" s="3">
        <f t="shared" si="8"/>
        <v>786.0869565</v>
      </c>
      <c r="P281" s="3">
        <f t="shared" si="9"/>
        <v>3677</v>
      </c>
      <c r="Q281" s="3">
        <f t="shared" si="10"/>
        <v>904</v>
      </c>
      <c r="R281" s="3">
        <f t="shared" ref="R281:S281" si="294">P281^2</f>
        <v>13520329</v>
      </c>
      <c r="S281" s="3">
        <f t="shared" si="294"/>
        <v>817216</v>
      </c>
      <c r="T281" s="3">
        <f t="shared" si="16"/>
        <v>97.13695</v>
      </c>
      <c r="V281" s="3">
        <f t="shared" si="12"/>
        <v>13520329</v>
      </c>
      <c r="W281" s="3">
        <f t="shared" si="17"/>
        <v>0</v>
      </c>
    </row>
    <row r="282">
      <c r="A282" s="1">
        <v>1.588129184371E12</v>
      </c>
      <c r="B282" s="1">
        <v>3772.0</v>
      </c>
      <c r="C282" s="1">
        <v>3806.0</v>
      </c>
      <c r="D282" s="1">
        <v>999.0</v>
      </c>
      <c r="E282" s="1">
        <v>1033.0</v>
      </c>
      <c r="F282" s="1">
        <v>169.0</v>
      </c>
      <c r="I282" s="3">
        <f t="shared" si="3"/>
        <v>1</v>
      </c>
      <c r="J282" s="3">
        <f t="shared" si="4"/>
        <v>0</v>
      </c>
      <c r="K282" s="3">
        <f t="shared" si="5"/>
        <v>1</v>
      </c>
      <c r="L282" s="3">
        <f t="shared" si="6"/>
        <v>0</v>
      </c>
      <c r="N282" s="3">
        <f t="shared" si="7"/>
        <v>2152.071006</v>
      </c>
      <c r="O282" s="3">
        <f t="shared" si="8"/>
        <v>511.2426036</v>
      </c>
      <c r="P282" s="3">
        <f t="shared" si="9"/>
        <v>3637</v>
      </c>
      <c r="Q282" s="3">
        <f t="shared" si="10"/>
        <v>864</v>
      </c>
      <c r="R282" s="3">
        <f t="shared" ref="R282:S282" si="295">P282^2</f>
        <v>13227769</v>
      </c>
      <c r="S282" s="3">
        <f t="shared" si="295"/>
        <v>746496</v>
      </c>
      <c r="T282" s="3">
        <f t="shared" si="16"/>
        <v>97.3792</v>
      </c>
      <c r="V282" s="3">
        <f t="shared" si="12"/>
        <v>13227769</v>
      </c>
      <c r="W282" s="3">
        <f t="shared" si="17"/>
        <v>0</v>
      </c>
    </row>
    <row r="283">
      <c r="A283" s="1">
        <v>1.588129197797E12</v>
      </c>
      <c r="B283" s="1">
        <v>3772.0</v>
      </c>
      <c r="C283" s="1">
        <v>3806.0</v>
      </c>
      <c r="D283" s="1">
        <v>999.0</v>
      </c>
      <c r="E283" s="1">
        <v>1033.0</v>
      </c>
      <c r="F283" s="1">
        <v>31.0</v>
      </c>
      <c r="I283" s="3">
        <f t="shared" si="3"/>
        <v>1</v>
      </c>
      <c r="J283" s="3">
        <f t="shared" si="4"/>
        <v>0</v>
      </c>
      <c r="K283" s="3">
        <f t="shared" si="5"/>
        <v>1</v>
      </c>
      <c r="L283" s="3">
        <f t="shared" si="6"/>
        <v>0</v>
      </c>
      <c r="N283" s="3">
        <f t="shared" si="7"/>
        <v>12177.41935</v>
      </c>
      <c r="O283" s="3">
        <f t="shared" si="8"/>
        <v>3232.258065</v>
      </c>
      <c r="P283" s="3">
        <f t="shared" si="9"/>
        <v>3775</v>
      </c>
      <c r="Q283" s="3">
        <f t="shared" si="10"/>
        <v>1002</v>
      </c>
      <c r="R283" s="3">
        <f t="shared" ref="R283:S283" si="296">P283^2</f>
        <v>14250625</v>
      </c>
      <c r="S283" s="3">
        <f t="shared" si="296"/>
        <v>1004004</v>
      </c>
      <c r="V283" s="3">
        <f t="shared" si="12"/>
        <v>14250625</v>
      </c>
      <c r="W283" s="3">
        <f t="shared" si="17"/>
        <v>0</v>
      </c>
    </row>
    <row r="284">
      <c r="A284" s="1">
        <v>1.588129211441E12</v>
      </c>
      <c r="B284" s="1">
        <v>3772.0</v>
      </c>
      <c r="C284" s="1">
        <v>3776.0</v>
      </c>
      <c r="D284" s="1">
        <v>999.0</v>
      </c>
      <c r="E284" s="1">
        <v>1003.0</v>
      </c>
      <c r="F284" s="1">
        <v>30.0</v>
      </c>
      <c r="I284" s="3">
        <f t="shared" si="3"/>
        <v>1</v>
      </c>
      <c r="J284" s="3">
        <f t="shared" si="4"/>
        <v>0</v>
      </c>
      <c r="K284" s="3">
        <f t="shared" si="5"/>
        <v>1</v>
      </c>
      <c r="L284" s="3">
        <f t="shared" si="6"/>
        <v>0</v>
      </c>
      <c r="N284" s="3">
        <f t="shared" si="7"/>
        <v>12486.66667</v>
      </c>
      <c r="O284" s="3">
        <f t="shared" si="8"/>
        <v>3243.333333</v>
      </c>
      <c r="P284" s="3">
        <f t="shared" si="9"/>
        <v>3746</v>
      </c>
      <c r="Q284" s="3">
        <f t="shared" si="10"/>
        <v>973</v>
      </c>
      <c r="R284" s="3">
        <f t="shared" ref="R284:S284" si="297">P284^2</f>
        <v>14032516</v>
      </c>
      <c r="S284" s="3">
        <f t="shared" si="297"/>
        <v>946729</v>
      </c>
      <c r="V284" s="3">
        <f t="shared" si="12"/>
        <v>14032516</v>
      </c>
      <c r="W284" s="3">
        <f t="shared" si="17"/>
        <v>0</v>
      </c>
    </row>
    <row r="285">
      <c r="A285" s="1">
        <v>1.588129226231E12</v>
      </c>
      <c r="B285" s="1">
        <v>3772.0</v>
      </c>
      <c r="C285" s="1">
        <v>3776.0</v>
      </c>
      <c r="D285" s="1">
        <v>999.0</v>
      </c>
      <c r="E285" s="1">
        <v>1003.0</v>
      </c>
      <c r="F285" s="1">
        <v>34.0</v>
      </c>
      <c r="I285" s="3">
        <f t="shared" si="3"/>
        <v>1</v>
      </c>
      <c r="J285" s="3">
        <f t="shared" si="4"/>
        <v>0</v>
      </c>
      <c r="K285" s="3">
        <f t="shared" si="5"/>
        <v>1</v>
      </c>
      <c r="L285" s="3">
        <f t="shared" si="6"/>
        <v>0</v>
      </c>
      <c r="N285" s="3">
        <f t="shared" si="7"/>
        <v>11005.88235</v>
      </c>
      <c r="O285" s="3">
        <f t="shared" si="8"/>
        <v>2850</v>
      </c>
      <c r="P285" s="3">
        <f t="shared" si="9"/>
        <v>3742</v>
      </c>
      <c r="Q285" s="3">
        <f t="shared" si="10"/>
        <v>969</v>
      </c>
      <c r="R285" s="3">
        <f t="shared" ref="R285:S285" si="298">P285^2</f>
        <v>14002564</v>
      </c>
      <c r="S285" s="3">
        <f t="shared" si="298"/>
        <v>938961</v>
      </c>
      <c r="V285" s="3">
        <f t="shared" si="12"/>
        <v>14002564</v>
      </c>
      <c r="W285" s="3">
        <f t="shared" si="17"/>
        <v>0</v>
      </c>
    </row>
    <row r="286">
      <c r="A286" s="1">
        <v>1.588129240415E12</v>
      </c>
      <c r="B286" s="1">
        <v>3772.0</v>
      </c>
      <c r="C286" s="1">
        <v>3776.0</v>
      </c>
      <c r="D286" s="1">
        <v>999.0</v>
      </c>
      <c r="E286" s="1">
        <v>1003.0</v>
      </c>
      <c r="F286" s="1">
        <v>477.0</v>
      </c>
      <c r="I286" s="3">
        <f t="shared" si="3"/>
        <v>1</v>
      </c>
      <c r="J286" s="3">
        <f t="shared" si="4"/>
        <v>0</v>
      </c>
      <c r="K286" s="3">
        <f t="shared" si="5"/>
        <v>1</v>
      </c>
      <c r="L286" s="3">
        <f t="shared" si="6"/>
        <v>0</v>
      </c>
      <c r="N286" s="3">
        <f t="shared" si="7"/>
        <v>691.6142558</v>
      </c>
      <c r="O286" s="3">
        <f t="shared" si="8"/>
        <v>110.2725367</v>
      </c>
      <c r="P286" s="3">
        <f t="shared" si="9"/>
        <v>3299</v>
      </c>
      <c r="Q286" s="3">
        <f t="shared" si="10"/>
        <v>526</v>
      </c>
      <c r="R286" s="3">
        <f t="shared" ref="R286:S286" si="299">P286^2</f>
        <v>10883401</v>
      </c>
      <c r="S286" s="3">
        <f t="shared" si="299"/>
        <v>276676</v>
      </c>
      <c r="V286" s="3">
        <f t="shared" si="12"/>
        <v>10883401</v>
      </c>
      <c r="W286" s="3">
        <f t="shared" si="17"/>
        <v>0</v>
      </c>
    </row>
    <row r="287">
      <c r="A287" s="1">
        <v>1.58812925347E12</v>
      </c>
      <c r="B287" s="1">
        <v>3772.0</v>
      </c>
      <c r="C287" s="1">
        <v>3788.0</v>
      </c>
      <c r="D287" s="1">
        <v>999.0</v>
      </c>
      <c r="E287" s="1">
        <v>1015.0</v>
      </c>
      <c r="F287" s="1">
        <v>64.0</v>
      </c>
      <c r="I287" s="3">
        <f t="shared" si="3"/>
        <v>1</v>
      </c>
      <c r="J287" s="3">
        <f t="shared" si="4"/>
        <v>0</v>
      </c>
      <c r="K287" s="3">
        <f t="shared" si="5"/>
        <v>1</v>
      </c>
      <c r="L287" s="3">
        <f t="shared" si="6"/>
        <v>0</v>
      </c>
      <c r="N287" s="3">
        <f t="shared" si="7"/>
        <v>5818.75</v>
      </c>
      <c r="O287" s="3">
        <f t="shared" si="8"/>
        <v>1485.9375</v>
      </c>
      <c r="P287" s="3">
        <f t="shared" si="9"/>
        <v>3724</v>
      </c>
      <c r="Q287" s="3">
        <f t="shared" si="10"/>
        <v>951</v>
      </c>
      <c r="R287" s="3">
        <f t="shared" ref="R287:S287" si="300">P287^2</f>
        <v>13868176</v>
      </c>
      <c r="S287" s="3">
        <f t="shared" si="300"/>
        <v>904401</v>
      </c>
      <c r="V287" s="3">
        <f t="shared" si="12"/>
        <v>13868176</v>
      </c>
      <c r="W287" s="3">
        <f t="shared" si="17"/>
        <v>0</v>
      </c>
    </row>
    <row r="291">
      <c r="I291" s="3">
        <f t="shared" ref="I291:L291" si="301">SUM(I3:I287)</f>
        <v>237</v>
      </c>
      <c r="J291" s="3">
        <f t="shared" si="301"/>
        <v>47</v>
      </c>
      <c r="K291" s="3">
        <f t="shared" si="301"/>
        <v>221</v>
      </c>
      <c r="L291" s="3">
        <f t="shared" si="301"/>
        <v>64</v>
      </c>
    </row>
    <row r="292">
      <c r="K292" s="3">
        <f t="shared" ref="K292:L292" si="302">SUM(K3:K217)</f>
        <v>151</v>
      </c>
      <c r="L292" s="3">
        <f t="shared" si="302"/>
        <v>64</v>
      </c>
      <c r="R292" s="3">
        <f>SQRT(SUM(R3:R287)/284)</f>
        <v>1755.442917</v>
      </c>
      <c r="S292" s="3">
        <f>SQRT(SUM(S3:S217)/(151+64))</f>
        <v>968.9368832</v>
      </c>
      <c r="V292" s="4">
        <f t="shared" ref="V292:W292" si="303">SQRT(SUM(V3:V287)/(I291))</f>
        <v>1808.384951</v>
      </c>
      <c r="W292" s="4">
        <f t="shared" si="303"/>
        <v>1461.678363</v>
      </c>
      <c r="X292" s="4">
        <f t="shared" ref="X292:Y292" si="304">SQRT(SUM(X3:X282)/(K292))</f>
        <v>819.6051626</v>
      </c>
      <c r="Y292" s="4">
        <f t="shared" si="304"/>
        <v>1252.59525</v>
      </c>
    </row>
    <row r="293">
      <c r="I293" s="3">
        <f>I291/(I291+J291)</f>
        <v>0.8345070423</v>
      </c>
      <c r="J293" s="3">
        <f>1-I293</f>
        <v>0.1654929577</v>
      </c>
      <c r="K293" s="3">
        <f t="shared" ref="K293:K294" si="305">K291/(K291+L291)</f>
        <v>0.7754385965</v>
      </c>
      <c r="L293" s="3">
        <f t="shared" ref="L293:L294" si="306">1-K293</f>
        <v>0.2245614035</v>
      </c>
      <c r="S293" s="1" t="s">
        <v>29</v>
      </c>
    </row>
    <row r="294">
      <c r="K294" s="3">
        <f t="shared" si="305"/>
        <v>0.7023255814</v>
      </c>
      <c r="L294" s="3">
        <f t="shared" si="306"/>
        <v>0.2976744186</v>
      </c>
      <c r="V294" s="1" t="s">
        <v>30</v>
      </c>
      <c r="W294" s="1" t="s">
        <v>31</v>
      </c>
      <c r="X294" s="1" t="s">
        <v>32</v>
      </c>
      <c r="Y294" s="1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</row>
    <row r="3">
      <c r="A3" s="1">
        <v>1.588123340861E12</v>
      </c>
      <c r="B3" s="1">
        <v>67.0</v>
      </c>
      <c r="C3" s="1">
        <v>68.0</v>
      </c>
      <c r="D3" s="1">
        <v>33.0</v>
      </c>
      <c r="E3" s="1">
        <v>34.0</v>
      </c>
      <c r="F3" s="1">
        <v>23.0</v>
      </c>
      <c r="G3" s="3" t="b">
        <f t="shared" ref="G3:G35" si="2">A3&lt; 1588123815000</f>
        <v>1</v>
      </c>
      <c r="I3" s="3">
        <f t="shared" ref="I3:I284" si="3">IF((C3-F3)&gt;0,1,0)</f>
        <v>1</v>
      </c>
      <c r="J3" s="3">
        <f t="shared" ref="J3:J284" si="4">IF((C3-F3)&lt;0,1,0)</f>
        <v>0</v>
      </c>
      <c r="K3" s="3">
        <f t="shared" ref="K3:K284" si="5">IF((E3-F3)&gt;0,1,0)</f>
        <v>1</v>
      </c>
      <c r="L3" s="3">
        <f t="shared" ref="L3:L284" si="6">IF((E3-F3)&lt;0,1,0)</f>
        <v>0</v>
      </c>
      <c r="N3" s="3">
        <f t="shared" ref="N3:N284" si="7">C3-F3</f>
        <v>45</v>
      </c>
      <c r="O3" s="3">
        <f t="shared" ref="O3:O284" si="8">E3-F3</f>
        <v>11</v>
      </c>
      <c r="P3" s="3">
        <f t="shared" ref="P3:Q3" si="1">N3^2</f>
        <v>2025</v>
      </c>
      <c r="Q3" s="3">
        <f t="shared" si="1"/>
        <v>121</v>
      </c>
      <c r="R3" s="3">
        <f t="shared" ref="R3:R284" si="10">(A3-1588123340861)/1000/60</f>
        <v>0</v>
      </c>
      <c r="U3" s="3">
        <f t="shared" ref="U3:U284" si="11">iF(N3&gt;0,N3*N3,0)</f>
        <v>2025</v>
      </c>
      <c r="V3" s="3">
        <f t="shared" ref="V3:V284" si="12">iF(N3&lt;0,N3*N3,0)</f>
        <v>0</v>
      </c>
      <c r="W3" s="3">
        <f t="shared" ref="W3:W214" si="13">iF(O3&gt;0,O3*O3,0)</f>
        <v>121</v>
      </c>
      <c r="X3" s="3">
        <f t="shared" ref="X3:X214" si="14">iF(O3&lt;0,O3*O3,0)</f>
        <v>0</v>
      </c>
    </row>
    <row r="4">
      <c r="A4" s="1">
        <v>1.588123354107E12</v>
      </c>
      <c r="B4" s="1">
        <v>67.0</v>
      </c>
      <c r="C4" s="1">
        <v>68.0</v>
      </c>
      <c r="D4" s="1">
        <v>36.0</v>
      </c>
      <c r="E4" s="1">
        <v>37.0</v>
      </c>
      <c r="F4" s="1">
        <v>92.0</v>
      </c>
      <c r="G4" s="3" t="b">
        <f t="shared" si="2"/>
        <v>1</v>
      </c>
      <c r="I4" s="3">
        <f t="shared" si="3"/>
        <v>0</v>
      </c>
      <c r="J4" s="3">
        <f t="shared" si="4"/>
        <v>1</v>
      </c>
      <c r="K4" s="3">
        <f t="shared" si="5"/>
        <v>0</v>
      </c>
      <c r="L4" s="3">
        <f t="shared" si="6"/>
        <v>1</v>
      </c>
      <c r="N4" s="3">
        <f t="shared" si="7"/>
        <v>-24</v>
      </c>
      <c r="O4" s="3">
        <f t="shared" si="8"/>
        <v>-55</v>
      </c>
      <c r="P4" s="3">
        <f t="shared" ref="P4:Q4" si="9">N4^2</f>
        <v>576</v>
      </c>
      <c r="Q4" s="3">
        <f t="shared" si="9"/>
        <v>3025</v>
      </c>
      <c r="R4" s="3">
        <f t="shared" si="10"/>
        <v>0.2207666667</v>
      </c>
      <c r="U4" s="3">
        <f t="shared" si="11"/>
        <v>0</v>
      </c>
      <c r="V4" s="3">
        <f t="shared" si="12"/>
        <v>576</v>
      </c>
      <c r="W4" s="3">
        <f t="shared" si="13"/>
        <v>0</v>
      </c>
      <c r="X4" s="3">
        <f t="shared" si="14"/>
        <v>3025</v>
      </c>
    </row>
    <row r="5">
      <c r="A5" s="1">
        <v>1.588123365805E12</v>
      </c>
      <c r="B5" s="1">
        <v>67.0</v>
      </c>
      <c r="C5" s="1">
        <v>68.0</v>
      </c>
      <c r="D5" s="1">
        <v>36.0</v>
      </c>
      <c r="E5" s="1">
        <v>37.0</v>
      </c>
      <c r="F5" s="1">
        <v>24.0</v>
      </c>
      <c r="G5" s="3" t="b">
        <f t="shared" si="2"/>
        <v>1</v>
      </c>
      <c r="I5" s="3">
        <f t="shared" si="3"/>
        <v>1</v>
      </c>
      <c r="J5" s="3">
        <f t="shared" si="4"/>
        <v>0</v>
      </c>
      <c r="K5" s="3">
        <f t="shared" si="5"/>
        <v>1</v>
      </c>
      <c r="L5" s="3">
        <f t="shared" si="6"/>
        <v>0</v>
      </c>
      <c r="N5" s="3">
        <f t="shared" si="7"/>
        <v>44</v>
      </c>
      <c r="O5" s="3">
        <f t="shared" si="8"/>
        <v>13</v>
      </c>
      <c r="P5" s="3">
        <f t="shared" ref="P5:Q5" si="15">N5^2</f>
        <v>1936</v>
      </c>
      <c r="Q5" s="3">
        <f t="shared" si="15"/>
        <v>169</v>
      </c>
      <c r="R5" s="3">
        <f t="shared" si="10"/>
        <v>0.4157333333</v>
      </c>
      <c r="U5" s="3">
        <f t="shared" si="11"/>
        <v>1936</v>
      </c>
      <c r="V5" s="3">
        <f t="shared" si="12"/>
        <v>0</v>
      </c>
      <c r="W5" s="3">
        <f t="shared" si="13"/>
        <v>169</v>
      </c>
      <c r="X5" s="3">
        <f t="shared" si="14"/>
        <v>0</v>
      </c>
    </row>
    <row r="6">
      <c r="A6" s="1">
        <v>1.588123377911E12</v>
      </c>
      <c r="B6" s="1">
        <v>67.0</v>
      </c>
      <c r="C6" s="1">
        <v>69.0</v>
      </c>
      <c r="D6" s="1">
        <v>46.0</v>
      </c>
      <c r="E6" s="1">
        <v>48.0</v>
      </c>
      <c r="F6" s="1">
        <v>20.0</v>
      </c>
      <c r="G6" s="3" t="b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0</v>
      </c>
      <c r="N6" s="3">
        <f t="shared" si="7"/>
        <v>49</v>
      </c>
      <c r="O6" s="3">
        <f t="shared" si="8"/>
        <v>28</v>
      </c>
      <c r="P6" s="3">
        <f t="shared" ref="P6:Q6" si="16">N6^2</f>
        <v>2401</v>
      </c>
      <c r="Q6" s="3">
        <f t="shared" si="16"/>
        <v>784</v>
      </c>
      <c r="R6" s="3">
        <f t="shared" si="10"/>
        <v>0.6175</v>
      </c>
      <c r="U6" s="3">
        <f t="shared" si="11"/>
        <v>2401</v>
      </c>
      <c r="V6" s="3">
        <f t="shared" si="12"/>
        <v>0</v>
      </c>
      <c r="W6" s="3">
        <f t="shared" si="13"/>
        <v>784</v>
      </c>
      <c r="X6" s="3">
        <f t="shared" si="14"/>
        <v>0</v>
      </c>
    </row>
    <row r="7">
      <c r="A7" s="1">
        <v>1.588123390096E12</v>
      </c>
      <c r="B7" s="1">
        <v>66.0</v>
      </c>
      <c r="C7" s="1">
        <v>68.0</v>
      </c>
      <c r="D7" s="1">
        <v>33.0</v>
      </c>
      <c r="E7" s="1">
        <v>35.0</v>
      </c>
      <c r="F7" s="1">
        <v>20.0</v>
      </c>
      <c r="G7" s="3" t="b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N7" s="3">
        <f t="shared" si="7"/>
        <v>48</v>
      </c>
      <c r="O7" s="3">
        <f t="shared" si="8"/>
        <v>15</v>
      </c>
      <c r="P7" s="3">
        <f t="shared" ref="P7:Q7" si="17">N7^2</f>
        <v>2304</v>
      </c>
      <c r="Q7" s="3">
        <f t="shared" si="17"/>
        <v>225</v>
      </c>
      <c r="R7" s="3">
        <f t="shared" si="10"/>
        <v>0.8205833333</v>
      </c>
      <c r="U7" s="3">
        <f t="shared" si="11"/>
        <v>2304</v>
      </c>
      <c r="V7" s="3">
        <f t="shared" si="12"/>
        <v>0</v>
      </c>
      <c r="W7" s="3">
        <f t="shared" si="13"/>
        <v>225</v>
      </c>
      <c r="X7" s="3">
        <f t="shared" si="14"/>
        <v>0</v>
      </c>
    </row>
    <row r="8">
      <c r="A8" s="1">
        <v>1.58812340135E12</v>
      </c>
      <c r="B8" s="1">
        <v>66.0</v>
      </c>
      <c r="C8" s="1">
        <v>68.0</v>
      </c>
      <c r="D8" s="1">
        <v>41.0</v>
      </c>
      <c r="E8" s="1">
        <v>43.0</v>
      </c>
      <c r="F8" s="1">
        <v>30.0</v>
      </c>
      <c r="G8" s="3" t="b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1</v>
      </c>
      <c r="L8" s="3">
        <f t="shared" si="6"/>
        <v>0</v>
      </c>
      <c r="N8" s="3">
        <f t="shared" si="7"/>
        <v>38</v>
      </c>
      <c r="O8" s="3">
        <f t="shared" si="8"/>
        <v>13</v>
      </c>
      <c r="P8" s="3">
        <f t="shared" ref="P8:Q8" si="18">N8^2</f>
        <v>1444</v>
      </c>
      <c r="Q8" s="3">
        <f t="shared" si="18"/>
        <v>169</v>
      </c>
      <c r="R8" s="3">
        <f t="shared" si="10"/>
        <v>1.00815</v>
      </c>
      <c r="U8" s="3">
        <f t="shared" si="11"/>
        <v>1444</v>
      </c>
      <c r="V8" s="3">
        <f t="shared" si="12"/>
        <v>0</v>
      </c>
      <c r="W8" s="3">
        <f t="shared" si="13"/>
        <v>169</v>
      </c>
      <c r="X8" s="3">
        <f t="shared" si="14"/>
        <v>0</v>
      </c>
    </row>
    <row r="9">
      <c r="A9" s="1">
        <v>1.58812341284E12</v>
      </c>
      <c r="B9" s="1">
        <v>66.0</v>
      </c>
      <c r="C9" s="1">
        <v>67.0</v>
      </c>
      <c r="D9" s="1">
        <v>34.0</v>
      </c>
      <c r="E9" s="1">
        <v>35.0</v>
      </c>
      <c r="F9" s="1">
        <v>18.0</v>
      </c>
      <c r="G9" s="3" t="b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1</v>
      </c>
      <c r="L9" s="3">
        <f t="shared" si="6"/>
        <v>0</v>
      </c>
      <c r="N9" s="3">
        <f t="shared" si="7"/>
        <v>49</v>
      </c>
      <c r="O9" s="3">
        <f t="shared" si="8"/>
        <v>17</v>
      </c>
      <c r="P9" s="3">
        <f t="shared" ref="P9:Q9" si="19">N9^2</f>
        <v>2401</v>
      </c>
      <c r="Q9" s="3">
        <f t="shared" si="19"/>
        <v>289</v>
      </c>
      <c r="R9" s="3">
        <f t="shared" si="10"/>
        <v>1.19965</v>
      </c>
      <c r="U9" s="3">
        <f t="shared" si="11"/>
        <v>2401</v>
      </c>
      <c r="V9" s="3">
        <f t="shared" si="12"/>
        <v>0</v>
      </c>
      <c r="W9" s="3">
        <f t="shared" si="13"/>
        <v>289</v>
      </c>
      <c r="X9" s="3">
        <f t="shared" si="14"/>
        <v>0</v>
      </c>
    </row>
    <row r="10">
      <c r="A10" s="1">
        <v>1.588123424949E12</v>
      </c>
      <c r="B10" s="1">
        <v>66.0</v>
      </c>
      <c r="C10" s="1">
        <v>67.0</v>
      </c>
      <c r="D10" s="1">
        <v>37.0</v>
      </c>
      <c r="E10" s="1">
        <v>38.0</v>
      </c>
      <c r="F10" s="1">
        <v>22.0</v>
      </c>
      <c r="G10" s="3" t="b">
        <f t="shared" si="2"/>
        <v>1</v>
      </c>
      <c r="I10" s="3">
        <f t="shared" si="3"/>
        <v>1</v>
      </c>
      <c r="J10" s="3">
        <f t="shared" si="4"/>
        <v>0</v>
      </c>
      <c r="K10" s="3">
        <f t="shared" si="5"/>
        <v>1</v>
      </c>
      <c r="L10" s="3">
        <f t="shared" si="6"/>
        <v>0</v>
      </c>
      <c r="N10" s="3">
        <f t="shared" si="7"/>
        <v>45</v>
      </c>
      <c r="O10" s="3">
        <f t="shared" si="8"/>
        <v>16</v>
      </c>
      <c r="P10" s="3">
        <f t="shared" ref="P10:Q10" si="20">N10^2</f>
        <v>2025</v>
      </c>
      <c r="Q10" s="3">
        <f t="shared" si="20"/>
        <v>256</v>
      </c>
      <c r="R10" s="3">
        <f t="shared" si="10"/>
        <v>1.401466667</v>
      </c>
      <c r="U10" s="3">
        <f t="shared" si="11"/>
        <v>2025</v>
      </c>
      <c r="V10" s="3">
        <f t="shared" si="12"/>
        <v>0</v>
      </c>
      <c r="W10" s="3">
        <f t="shared" si="13"/>
        <v>256</v>
      </c>
      <c r="X10" s="3">
        <f t="shared" si="14"/>
        <v>0</v>
      </c>
    </row>
    <row r="11">
      <c r="A11" s="1">
        <v>1.588123436708E12</v>
      </c>
      <c r="B11" s="1">
        <v>66.0</v>
      </c>
      <c r="C11" s="1">
        <v>67.0</v>
      </c>
      <c r="D11" s="1">
        <v>40.0</v>
      </c>
      <c r="E11" s="1">
        <v>41.0</v>
      </c>
      <c r="F11" s="1">
        <v>33.0</v>
      </c>
      <c r="G11" s="3" t="b">
        <f t="shared" si="2"/>
        <v>1</v>
      </c>
      <c r="I11" s="3">
        <f t="shared" si="3"/>
        <v>1</v>
      </c>
      <c r="J11" s="3">
        <f t="shared" si="4"/>
        <v>0</v>
      </c>
      <c r="K11" s="3">
        <f t="shared" si="5"/>
        <v>1</v>
      </c>
      <c r="L11" s="3">
        <f t="shared" si="6"/>
        <v>0</v>
      </c>
      <c r="N11" s="3">
        <f t="shared" si="7"/>
        <v>34</v>
      </c>
      <c r="O11" s="3">
        <f t="shared" si="8"/>
        <v>8</v>
      </c>
      <c r="P11" s="3">
        <f t="shared" ref="P11:Q11" si="21">N11^2</f>
        <v>1156</v>
      </c>
      <c r="Q11" s="3">
        <f t="shared" si="21"/>
        <v>64</v>
      </c>
      <c r="R11" s="3">
        <f t="shared" si="10"/>
        <v>1.59745</v>
      </c>
      <c r="U11" s="3">
        <f t="shared" si="11"/>
        <v>1156</v>
      </c>
      <c r="V11" s="3">
        <f t="shared" si="12"/>
        <v>0</v>
      </c>
      <c r="W11" s="3">
        <f t="shared" si="13"/>
        <v>64</v>
      </c>
      <c r="X11" s="3">
        <f t="shared" si="14"/>
        <v>0</v>
      </c>
    </row>
    <row r="12">
      <c r="A12" s="1">
        <v>1.588123448424E12</v>
      </c>
      <c r="B12" s="1">
        <v>66.0</v>
      </c>
      <c r="C12" s="1">
        <v>69.0</v>
      </c>
      <c r="D12" s="1">
        <v>25.0</v>
      </c>
      <c r="E12" s="1">
        <v>28.0</v>
      </c>
      <c r="F12" s="1">
        <v>16.0</v>
      </c>
      <c r="G12" s="3" t="b">
        <f t="shared" si="2"/>
        <v>1</v>
      </c>
      <c r="I12" s="3">
        <f t="shared" si="3"/>
        <v>1</v>
      </c>
      <c r="J12" s="3">
        <f t="shared" si="4"/>
        <v>0</v>
      </c>
      <c r="K12" s="3">
        <f t="shared" si="5"/>
        <v>1</v>
      </c>
      <c r="L12" s="3">
        <f t="shared" si="6"/>
        <v>0</v>
      </c>
      <c r="N12" s="3">
        <f t="shared" si="7"/>
        <v>53</v>
      </c>
      <c r="O12" s="3">
        <f t="shared" si="8"/>
        <v>12</v>
      </c>
      <c r="P12" s="3">
        <f t="shared" ref="P12:Q12" si="22">N12^2</f>
        <v>2809</v>
      </c>
      <c r="Q12" s="3">
        <f t="shared" si="22"/>
        <v>144</v>
      </c>
      <c r="R12" s="3">
        <f t="shared" si="10"/>
        <v>1.792716667</v>
      </c>
      <c r="U12" s="3">
        <f t="shared" si="11"/>
        <v>2809</v>
      </c>
      <c r="V12" s="3">
        <f t="shared" si="12"/>
        <v>0</v>
      </c>
      <c r="W12" s="3">
        <f t="shared" si="13"/>
        <v>144</v>
      </c>
      <c r="X12" s="3">
        <f t="shared" si="14"/>
        <v>0</v>
      </c>
    </row>
    <row r="13">
      <c r="A13" s="1">
        <v>1.5881234597E12</v>
      </c>
      <c r="B13" s="1">
        <v>66.0</v>
      </c>
      <c r="C13" s="1">
        <v>69.0</v>
      </c>
      <c r="D13" s="1">
        <v>25.0</v>
      </c>
      <c r="E13" s="1">
        <v>28.0</v>
      </c>
      <c r="F13" s="1">
        <v>15.0</v>
      </c>
      <c r="G13" s="3" t="b">
        <f t="shared" si="2"/>
        <v>1</v>
      </c>
      <c r="I13" s="3">
        <f t="shared" si="3"/>
        <v>1</v>
      </c>
      <c r="J13" s="3">
        <f t="shared" si="4"/>
        <v>0</v>
      </c>
      <c r="K13" s="3">
        <f t="shared" si="5"/>
        <v>1</v>
      </c>
      <c r="L13" s="3">
        <f t="shared" si="6"/>
        <v>0</v>
      </c>
      <c r="N13" s="3">
        <f t="shared" si="7"/>
        <v>54</v>
      </c>
      <c r="O13" s="3">
        <f t="shared" si="8"/>
        <v>13</v>
      </c>
      <c r="P13" s="3">
        <f t="shared" ref="P13:Q13" si="23">N13^2</f>
        <v>2916</v>
      </c>
      <c r="Q13" s="3">
        <f t="shared" si="23"/>
        <v>169</v>
      </c>
      <c r="R13" s="3">
        <f t="shared" si="10"/>
        <v>1.98065</v>
      </c>
      <c r="U13" s="3">
        <f t="shared" si="11"/>
        <v>2916</v>
      </c>
      <c r="V13" s="3">
        <f t="shared" si="12"/>
        <v>0</v>
      </c>
      <c r="W13" s="3">
        <f t="shared" si="13"/>
        <v>169</v>
      </c>
      <c r="X13" s="3">
        <f t="shared" si="14"/>
        <v>0</v>
      </c>
    </row>
    <row r="14">
      <c r="A14" s="1">
        <v>1.588123471239E12</v>
      </c>
      <c r="B14" s="1">
        <v>66.0</v>
      </c>
      <c r="C14" s="1">
        <v>69.0</v>
      </c>
      <c r="D14" s="1">
        <v>40.0</v>
      </c>
      <c r="E14" s="1">
        <v>43.0</v>
      </c>
      <c r="F14" s="1">
        <v>18.0</v>
      </c>
      <c r="G14" s="3" t="b">
        <f t="shared" si="2"/>
        <v>1</v>
      </c>
      <c r="I14" s="3">
        <f t="shared" si="3"/>
        <v>1</v>
      </c>
      <c r="J14" s="3">
        <f t="shared" si="4"/>
        <v>0</v>
      </c>
      <c r="K14" s="3">
        <f t="shared" si="5"/>
        <v>1</v>
      </c>
      <c r="L14" s="3">
        <f t="shared" si="6"/>
        <v>0</v>
      </c>
      <c r="N14" s="3">
        <f t="shared" si="7"/>
        <v>51</v>
      </c>
      <c r="O14" s="3">
        <f t="shared" si="8"/>
        <v>25</v>
      </c>
      <c r="P14" s="3">
        <f t="shared" ref="P14:Q14" si="24">N14^2</f>
        <v>2601</v>
      </c>
      <c r="Q14" s="3">
        <f t="shared" si="24"/>
        <v>625</v>
      </c>
      <c r="R14" s="3">
        <f t="shared" si="10"/>
        <v>2.172966667</v>
      </c>
      <c r="U14" s="3">
        <f t="shared" si="11"/>
        <v>2601</v>
      </c>
      <c r="V14" s="3">
        <f t="shared" si="12"/>
        <v>0</v>
      </c>
      <c r="W14" s="3">
        <f t="shared" si="13"/>
        <v>625</v>
      </c>
      <c r="X14" s="3">
        <f t="shared" si="14"/>
        <v>0</v>
      </c>
    </row>
    <row r="15">
      <c r="A15" s="1">
        <v>1.588123482312E12</v>
      </c>
      <c r="B15" s="1">
        <v>66.0</v>
      </c>
      <c r="C15" s="1">
        <v>67.0</v>
      </c>
      <c r="D15" s="1">
        <v>34.0</v>
      </c>
      <c r="E15" s="1">
        <v>35.0</v>
      </c>
      <c r="F15" s="1">
        <v>21.0</v>
      </c>
      <c r="G15" s="3" t="b">
        <f t="shared" si="2"/>
        <v>1</v>
      </c>
      <c r="I15" s="3">
        <f t="shared" si="3"/>
        <v>1</v>
      </c>
      <c r="J15" s="3">
        <f t="shared" si="4"/>
        <v>0</v>
      </c>
      <c r="K15" s="3">
        <f t="shared" si="5"/>
        <v>1</v>
      </c>
      <c r="L15" s="3">
        <f t="shared" si="6"/>
        <v>0</v>
      </c>
      <c r="N15" s="3">
        <f t="shared" si="7"/>
        <v>46</v>
      </c>
      <c r="O15" s="3">
        <f t="shared" si="8"/>
        <v>14</v>
      </c>
      <c r="P15" s="3">
        <f t="shared" ref="P15:Q15" si="25">N15^2</f>
        <v>2116</v>
      </c>
      <c r="Q15" s="3">
        <f t="shared" si="25"/>
        <v>196</v>
      </c>
      <c r="R15" s="3">
        <f t="shared" si="10"/>
        <v>2.357516667</v>
      </c>
      <c r="U15" s="3">
        <f t="shared" si="11"/>
        <v>2116</v>
      </c>
      <c r="V15" s="3">
        <f t="shared" si="12"/>
        <v>0</v>
      </c>
      <c r="W15" s="3">
        <f t="shared" si="13"/>
        <v>196</v>
      </c>
      <c r="X15" s="3">
        <f t="shared" si="14"/>
        <v>0</v>
      </c>
    </row>
    <row r="16">
      <c r="A16" s="1">
        <v>1.588123493433E12</v>
      </c>
      <c r="B16" s="1">
        <v>66.0</v>
      </c>
      <c r="C16" s="1">
        <v>67.0</v>
      </c>
      <c r="D16" s="1">
        <v>33.0</v>
      </c>
      <c r="E16" s="1">
        <v>34.0</v>
      </c>
      <c r="F16" s="1">
        <v>17.0</v>
      </c>
      <c r="G16" s="3" t="b">
        <f t="shared" si="2"/>
        <v>1</v>
      </c>
      <c r="I16" s="3">
        <f t="shared" si="3"/>
        <v>1</v>
      </c>
      <c r="J16" s="3">
        <f t="shared" si="4"/>
        <v>0</v>
      </c>
      <c r="K16" s="3">
        <f t="shared" si="5"/>
        <v>1</v>
      </c>
      <c r="L16" s="3">
        <f t="shared" si="6"/>
        <v>0</v>
      </c>
      <c r="N16" s="3">
        <f t="shared" si="7"/>
        <v>50</v>
      </c>
      <c r="O16" s="3">
        <f t="shared" si="8"/>
        <v>17</v>
      </c>
      <c r="P16" s="3">
        <f t="shared" ref="P16:Q16" si="26">N16^2</f>
        <v>2500</v>
      </c>
      <c r="Q16" s="3">
        <f t="shared" si="26"/>
        <v>289</v>
      </c>
      <c r="R16" s="3">
        <f t="shared" si="10"/>
        <v>2.542866667</v>
      </c>
      <c r="U16" s="3">
        <f t="shared" si="11"/>
        <v>2500</v>
      </c>
      <c r="V16" s="3">
        <f t="shared" si="12"/>
        <v>0</v>
      </c>
      <c r="W16" s="3">
        <f t="shared" si="13"/>
        <v>289</v>
      </c>
      <c r="X16" s="3">
        <f t="shared" si="14"/>
        <v>0</v>
      </c>
    </row>
    <row r="17">
      <c r="A17" s="1">
        <v>1.58812350461E12</v>
      </c>
      <c r="B17" s="1">
        <v>66.0</v>
      </c>
      <c r="C17" s="1">
        <v>67.0</v>
      </c>
      <c r="D17" s="1">
        <v>19.0</v>
      </c>
      <c r="E17" s="1">
        <v>20.0</v>
      </c>
      <c r="F17" s="1">
        <v>19.0</v>
      </c>
      <c r="G17" s="3" t="b">
        <f t="shared" si="2"/>
        <v>1</v>
      </c>
      <c r="I17" s="3">
        <f t="shared" si="3"/>
        <v>1</v>
      </c>
      <c r="J17" s="3">
        <f t="shared" si="4"/>
        <v>0</v>
      </c>
      <c r="K17" s="3">
        <f t="shared" si="5"/>
        <v>1</v>
      </c>
      <c r="L17" s="3">
        <f t="shared" si="6"/>
        <v>0</v>
      </c>
      <c r="N17" s="3">
        <f t="shared" si="7"/>
        <v>48</v>
      </c>
      <c r="O17" s="3">
        <f t="shared" si="8"/>
        <v>1</v>
      </c>
      <c r="P17" s="3">
        <f t="shared" ref="P17:Q17" si="27">N17^2</f>
        <v>2304</v>
      </c>
      <c r="Q17" s="3">
        <f t="shared" si="27"/>
        <v>1</v>
      </c>
      <c r="R17" s="3">
        <f t="shared" si="10"/>
        <v>2.72915</v>
      </c>
      <c r="U17" s="3">
        <f t="shared" si="11"/>
        <v>2304</v>
      </c>
      <c r="V17" s="3">
        <f t="shared" si="12"/>
        <v>0</v>
      </c>
      <c r="W17" s="3">
        <f t="shared" si="13"/>
        <v>1</v>
      </c>
      <c r="X17" s="3">
        <f t="shared" si="14"/>
        <v>0</v>
      </c>
    </row>
    <row r="18">
      <c r="A18" s="1">
        <v>1.58812351551E12</v>
      </c>
      <c r="B18" s="1">
        <v>66.0</v>
      </c>
      <c r="C18" s="1">
        <v>67.0</v>
      </c>
      <c r="D18" s="1">
        <v>20.0</v>
      </c>
      <c r="E18" s="1">
        <v>21.0</v>
      </c>
      <c r="F18" s="1">
        <v>19.0</v>
      </c>
      <c r="G18" s="3" t="b">
        <f t="shared" si="2"/>
        <v>1</v>
      </c>
      <c r="I18" s="3">
        <f t="shared" si="3"/>
        <v>1</v>
      </c>
      <c r="J18" s="3">
        <f t="shared" si="4"/>
        <v>0</v>
      </c>
      <c r="K18" s="3">
        <f t="shared" si="5"/>
        <v>1</v>
      </c>
      <c r="L18" s="3">
        <f t="shared" si="6"/>
        <v>0</v>
      </c>
      <c r="N18" s="3">
        <f t="shared" si="7"/>
        <v>48</v>
      </c>
      <c r="O18" s="3">
        <f t="shared" si="8"/>
        <v>2</v>
      </c>
      <c r="P18" s="3">
        <f t="shared" ref="P18:Q18" si="28">N18^2</f>
        <v>2304</v>
      </c>
      <c r="Q18" s="3">
        <f t="shared" si="28"/>
        <v>4</v>
      </c>
      <c r="R18" s="3">
        <f t="shared" si="10"/>
        <v>2.910816667</v>
      </c>
      <c r="U18" s="3">
        <f t="shared" si="11"/>
        <v>2304</v>
      </c>
      <c r="V18" s="3">
        <f t="shared" si="12"/>
        <v>0</v>
      </c>
      <c r="W18" s="3">
        <f t="shared" si="13"/>
        <v>4</v>
      </c>
      <c r="X18" s="3">
        <f t="shared" si="14"/>
        <v>0</v>
      </c>
    </row>
    <row r="19">
      <c r="A19" s="1">
        <v>1.588123527209E12</v>
      </c>
      <c r="B19" s="1">
        <v>66.0</v>
      </c>
      <c r="C19" s="1">
        <v>67.0</v>
      </c>
      <c r="D19" s="1">
        <v>22.0</v>
      </c>
      <c r="E19" s="1">
        <v>23.0</v>
      </c>
      <c r="F19" s="1">
        <v>41.0</v>
      </c>
      <c r="G19" s="3" t="b">
        <f t="shared" si="2"/>
        <v>1</v>
      </c>
      <c r="I19" s="3">
        <f t="shared" si="3"/>
        <v>1</v>
      </c>
      <c r="J19" s="3">
        <f t="shared" si="4"/>
        <v>0</v>
      </c>
      <c r="K19" s="3">
        <f t="shared" si="5"/>
        <v>0</v>
      </c>
      <c r="L19" s="3">
        <f t="shared" si="6"/>
        <v>1</v>
      </c>
      <c r="N19" s="3">
        <f t="shared" si="7"/>
        <v>26</v>
      </c>
      <c r="O19" s="3">
        <f t="shared" si="8"/>
        <v>-18</v>
      </c>
      <c r="P19" s="3">
        <f t="shared" ref="P19:Q19" si="29">N19^2</f>
        <v>676</v>
      </c>
      <c r="Q19" s="3">
        <f t="shared" si="29"/>
        <v>324</v>
      </c>
      <c r="R19" s="3">
        <f t="shared" si="10"/>
        <v>3.1058</v>
      </c>
      <c r="U19" s="3">
        <f t="shared" si="11"/>
        <v>676</v>
      </c>
      <c r="V19" s="3">
        <f t="shared" si="12"/>
        <v>0</v>
      </c>
      <c r="W19" s="3">
        <f t="shared" si="13"/>
        <v>0</v>
      </c>
      <c r="X19" s="3">
        <f t="shared" si="14"/>
        <v>324</v>
      </c>
    </row>
    <row r="20">
      <c r="A20" s="1">
        <v>1.588123538686E12</v>
      </c>
      <c r="B20" s="1">
        <v>68.0</v>
      </c>
      <c r="C20" s="1">
        <v>69.0</v>
      </c>
      <c r="D20" s="1">
        <v>18.0</v>
      </c>
      <c r="E20" s="1">
        <v>19.0</v>
      </c>
      <c r="F20" s="1">
        <v>26.0</v>
      </c>
      <c r="G20" s="3" t="b">
        <f t="shared" si="2"/>
        <v>1</v>
      </c>
      <c r="I20" s="3">
        <f t="shared" si="3"/>
        <v>1</v>
      </c>
      <c r="J20" s="3">
        <f t="shared" si="4"/>
        <v>0</v>
      </c>
      <c r="K20" s="3">
        <f t="shared" si="5"/>
        <v>0</v>
      </c>
      <c r="L20" s="3">
        <f t="shared" si="6"/>
        <v>1</v>
      </c>
      <c r="N20" s="3">
        <f t="shared" si="7"/>
        <v>43</v>
      </c>
      <c r="O20" s="3">
        <f t="shared" si="8"/>
        <v>-7</v>
      </c>
      <c r="P20" s="3">
        <f t="shared" ref="P20:Q20" si="30">N20^2</f>
        <v>1849</v>
      </c>
      <c r="Q20" s="3">
        <f t="shared" si="30"/>
        <v>49</v>
      </c>
      <c r="R20" s="3">
        <f t="shared" si="10"/>
        <v>3.297083333</v>
      </c>
      <c r="U20" s="3">
        <f t="shared" si="11"/>
        <v>1849</v>
      </c>
      <c r="V20" s="3">
        <f t="shared" si="12"/>
        <v>0</v>
      </c>
      <c r="W20" s="3">
        <f t="shared" si="13"/>
        <v>0</v>
      </c>
      <c r="X20" s="3">
        <f t="shared" si="14"/>
        <v>49</v>
      </c>
    </row>
    <row r="21">
      <c r="A21" s="1">
        <v>1.588123549947E12</v>
      </c>
      <c r="B21" s="1">
        <v>68.0</v>
      </c>
      <c r="C21" s="1">
        <v>69.0</v>
      </c>
      <c r="D21" s="1">
        <v>19.0</v>
      </c>
      <c r="E21" s="1">
        <v>20.0</v>
      </c>
      <c r="F21" s="1">
        <v>20.0</v>
      </c>
      <c r="G21" s="3" t="b">
        <f t="shared" si="2"/>
        <v>1</v>
      </c>
      <c r="I21" s="3">
        <f t="shared" si="3"/>
        <v>1</v>
      </c>
      <c r="J21" s="3">
        <f t="shared" si="4"/>
        <v>0</v>
      </c>
      <c r="K21" s="3">
        <f t="shared" si="5"/>
        <v>0</v>
      </c>
      <c r="L21" s="3">
        <f t="shared" si="6"/>
        <v>0</v>
      </c>
      <c r="N21" s="3">
        <f t="shared" si="7"/>
        <v>49</v>
      </c>
      <c r="O21" s="3">
        <f t="shared" si="8"/>
        <v>0</v>
      </c>
      <c r="P21" s="3">
        <f t="shared" ref="P21:Q21" si="31">N21^2</f>
        <v>2401</v>
      </c>
      <c r="Q21" s="3">
        <f t="shared" si="31"/>
        <v>0</v>
      </c>
      <c r="R21" s="3">
        <f t="shared" si="10"/>
        <v>3.484766667</v>
      </c>
      <c r="U21" s="3">
        <f t="shared" si="11"/>
        <v>2401</v>
      </c>
      <c r="V21" s="3">
        <f t="shared" si="12"/>
        <v>0</v>
      </c>
      <c r="W21" s="3">
        <f t="shared" si="13"/>
        <v>0</v>
      </c>
      <c r="X21" s="3">
        <f t="shared" si="14"/>
        <v>0</v>
      </c>
    </row>
    <row r="22">
      <c r="A22" s="1">
        <v>1.588123560998E12</v>
      </c>
      <c r="B22" s="1">
        <v>68.0</v>
      </c>
      <c r="C22" s="1">
        <v>69.0</v>
      </c>
      <c r="D22" s="1">
        <v>21.0</v>
      </c>
      <c r="E22" s="1">
        <v>22.0</v>
      </c>
      <c r="F22" s="1">
        <v>16.0</v>
      </c>
      <c r="G22" s="3" t="b">
        <f t="shared" si="2"/>
        <v>1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0</v>
      </c>
      <c r="N22" s="3">
        <f t="shared" si="7"/>
        <v>53</v>
      </c>
      <c r="O22" s="3">
        <f t="shared" si="8"/>
        <v>6</v>
      </c>
      <c r="P22" s="3">
        <f t="shared" ref="P22:Q22" si="32">N22^2</f>
        <v>2809</v>
      </c>
      <c r="Q22" s="3">
        <f t="shared" si="32"/>
        <v>36</v>
      </c>
      <c r="R22" s="3">
        <f t="shared" si="10"/>
        <v>3.66895</v>
      </c>
      <c r="U22" s="3">
        <f t="shared" si="11"/>
        <v>2809</v>
      </c>
      <c r="V22" s="3">
        <f t="shared" si="12"/>
        <v>0</v>
      </c>
      <c r="W22" s="3">
        <f t="shared" si="13"/>
        <v>36</v>
      </c>
      <c r="X22" s="3">
        <f t="shared" si="14"/>
        <v>0</v>
      </c>
    </row>
    <row r="23">
      <c r="A23" s="1">
        <v>1.588123573049E12</v>
      </c>
      <c r="B23" s="1">
        <v>68.0</v>
      </c>
      <c r="C23" s="1">
        <v>69.0</v>
      </c>
      <c r="D23" s="1">
        <v>21.0</v>
      </c>
      <c r="E23" s="1">
        <v>22.0</v>
      </c>
      <c r="F23" s="1">
        <v>29.0</v>
      </c>
      <c r="G23" s="3" t="b">
        <f t="shared" si="2"/>
        <v>1</v>
      </c>
      <c r="I23" s="3">
        <f t="shared" si="3"/>
        <v>1</v>
      </c>
      <c r="J23" s="3">
        <f t="shared" si="4"/>
        <v>0</v>
      </c>
      <c r="K23" s="3">
        <f t="shared" si="5"/>
        <v>0</v>
      </c>
      <c r="L23" s="3">
        <f t="shared" si="6"/>
        <v>1</v>
      </c>
      <c r="N23" s="3">
        <f t="shared" si="7"/>
        <v>40</v>
      </c>
      <c r="O23" s="3">
        <f t="shared" si="8"/>
        <v>-7</v>
      </c>
      <c r="P23" s="3">
        <f t="shared" ref="P23:Q23" si="33">N23^2</f>
        <v>1600</v>
      </c>
      <c r="Q23" s="3">
        <f t="shared" si="33"/>
        <v>49</v>
      </c>
      <c r="R23" s="3">
        <f t="shared" si="10"/>
        <v>3.8698</v>
      </c>
      <c r="U23" s="3">
        <f t="shared" si="11"/>
        <v>1600</v>
      </c>
      <c r="V23" s="3">
        <f t="shared" si="12"/>
        <v>0</v>
      </c>
      <c r="W23" s="3">
        <f t="shared" si="13"/>
        <v>0</v>
      </c>
      <c r="X23" s="3">
        <f t="shared" si="14"/>
        <v>49</v>
      </c>
    </row>
    <row r="24">
      <c r="A24" s="1">
        <v>1.588123585163E12</v>
      </c>
      <c r="B24" s="1">
        <v>179.0</v>
      </c>
      <c r="C24" s="1">
        <v>180.0</v>
      </c>
      <c r="D24" s="1">
        <v>18.0</v>
      </c>
      <c r="E24" s="1">
        <v>19.0</v>
      </c>
      <c r="F24" s="1">
        <v>11.0</v>
      </c>
      <c r="G24" s="3" t="b">
        <f t="shared" si="2"/>
        <v>1</v>
      </c>
      <c r="I24" s="3">
        <f t="shared" si="3"/>
        <v>1</v>
      </c>
      <c r="J24" s="3">
        <f t="shared" si="4"/>
        <v>0</v>
      </c>
      <c r="K24" s="3">
        <f t="shared" si="5"/>
        <v>1</v>
      </c>
      <c r="L24" s="3">
        <f t="shared" si="6"/>
        <v>0</v>
      </c>
      <c r="N24" s="3">
        <f t="shared" si="7"/>
        <v>169</v>
      </c>
      <c r="O24" s="3">
        <f t="shared" si="8"/>
        <v>8</v>
      </c>
      <c r="P24" s="3">
        <f t="shared" ref="P24:Q24" si="34">N24^2</f>
        <v>28561</v>
      </c>
      <c r="Q24" s="3">
        <f t="shared" si="34"/>
        <v>64</v>
      </c>
      <c r="R24" s="3">
        <f t="shared" si="10"/>
        <v>4.0717</v>
      </c>
      <c r="U24" s="3">
        <f t="shared" si="11"/>
        <v>28561</v>
      </c>
      <c r="V24" s="3">
        <f t="shared" si="12"/>
        <v>0</v>
      </c>
      <c r="W24" s="3">
        <f t="shared" si="13"/>
        <v>64</v>
      </c>
      <c r="X24" s="3">
        <f t="shared" si="14"/>
        <v>0</v>
      </c>
    </row>
    <row r="25">
      <c r="A25" s="1">
        <v>1.588123596856E12</v>
      </c>
      <c r="B25" s="1">
        <v>179.0</v>
      </c>
      <c r="C25" s="1">
        <v>180.0</v>
      </c>
      <c r="D25" s="1">
        <v>17.0</v>
      </c>
      <c r="E25" s="1">
        <v>18.0</v>
      </c>
      <c r="F25" s="1">
        <v>12.0</v>
      </c>
      <c r="G25" s="3" t="b">
        <f t="shared" si="2"/>
        <v>1</v>
      </c>
      <c r="I25" s="3">
        <f t="shared" si="3"/>
        <v>1</v>
      </c>
      <c r="J25" s="3">
        <f t="shared" si="4"/>
        <v>0</v>
      </c>
      <c r="K25" s="3">
        <f t="shared" si="5"/>
        <v>1</v>
      </c>
      <c r="L25" s="3">
        <f t="shared" si="6"/>
        <v>0</v>
      </c>
      <c r="N25" s="3">
        <f t="shared" si="7"/>
        <v>168</v>
      </c>
      <c r="O25" s="3">
        <f t="shared" si="8"/>
        <v>6</v>
      </c>
      <c r="P25" s="3">
        <f t="shared" ref="P25:Q25" si="35">N25^2</f>
        <v>28224</v>
      </c>
      <c r="Q25" s="3">
        <f t="shared" si="35"/>
        <v>36</v>
      </c>
      <c r="R25" s="3">
        <f t="shared" si="10"/>
        <v>4.266583333</v>
      </c>
      <c r="U25" s="3">
        <f t="shared" si="11"/>
        <v>28224</v>
      </c>
      <c r="V25" s="3">
        <f t="shared" si="12"/>
        <v>0</v>
      </c>
      <c r="W25" s="3">
        <f t="shared" si="13"/>
        <v>36</v>
      </c>
      <c r="X25" s="3">
        <f t="shared" si="14"/>
        <v>0</v>
      </c>
    </row>
    <row r="26">
      <c r="A26" s="1">
        <v>1.588123608045E12</v>
      </c>
      <c r="B26" s="1">
        <v>179.0</v>
      </c>
      <c r="C26" s="1">
        <v>180.0</v>
      </c>
      <c r="D26" s="1">
        <v>18.0</v>
      </c>
      <c r="E26" s="1">
        <v>19.0</v>
      </c>
      <c r="F26" s="1">
        <v>13.0</v>
      </c>
      <c r="G26" s="3" t="b">
        <f t="shared" si="2"/>
        <v>1</v>
      </c>
      <c r="I26" s="3">
        <f t="shared" si="3"/>
        <v>1</v>
      </c>
      <c r="J26" s="3">
        <f t="shared" si="4"/>
        <v>0</v>
      </c>
      <c r="K26" s="3">
        <f t="shared" si="5"/>
        <v>1</v>
      </c>
      <c r="L26" s="3">
        <f t="shared" si="6"/>
        <v>0</v>
      </c>
      <c r="N26" s="3">
        <f t="shared" si="7"/>
        <v>167</v>
      </c>
      <c r="O26" s="3">
        <f t="shared" si="8"/>
        <v>6</v>
      </c>
      <c r="P26" s="3">
        <f t="shared" ref="P26:Q26" si="36">N26^2</f>
        <v>27889</v>
      </c>
      <c r="Q26" s="3">
        <f t="shared" si="36"/>
        <v>36</v>
      </c>
      <c r="R26" s="3">
        <f t="shared" si="10"/>
        <v>4.453066667</v>
      </c>
      <c r="U26" s="3">
        <f t="shared" si="11"/>
        <v>27889</v>
      </c>
      <c r="V26" s="3">
        <f t="shared" si="12"/>
        <v>0</v>
      </c>
      <c r="W26" s="3">
        <f t="shared" si="13"/>
        <v>36</v>
      </c>
      <c r="X26" s="3">
        <f t="shared" si="14"/>
        <v>0</v>
      </c>
    </row>
    <row r="27">
      <c r="A27" s="1">
        <v>1.588123619844E12</v>
      </c>
      <c r="B27" s="1">
        <v>179.0</v>
      </c>
      <c r="C27" s="1">
        <v>180.0</v>
      </c>
      <c r="D27" s="1">
        <v>20.0</v>
      </c>
      <c r="E27" s="1">
        <v>21.0</v>
      </c>
      <c r="F27" s="1">
        <v>13.0</v>
      </c>
      <c r="G27" s="3" t="b">
        <f t="shared" si="2"/>
        <v>1</v>
      </c>
      <c r="I27" s="3">
        <f t="shared" si="3"/>
        <v>1</v>
      </c>
      <c r="J27" s="3">
        <f t="shared" si="4"/>
        <v>0</v>
      </c>
      <c r="K27" s="3">
        <f t="shared" si="5"/>
        <v>1</v>
      </c>
      <c r="L27" s="3">
        <f t="shared" si="6"/>
        <v>0</v>
      </c>
      <c r="N27" s="3">
        <f t="shared" si="7"/>
        <v>167</v>
      </c>
      <c r="O27" s="3">
        <f t="shared" si="8"/>
        <v>8</v>
      </c>
      <c r="P27" s="3">
        <f t="shared" ref="P27:Q27" si="37">N27^2</f>
        <v>27889</v>
      </c>
      <c r="Q27" s="3">
        <f t="shared" si="37"/>
        <v>64</v>
      </c>
      <c r="R27" s="3">
        <f t="shared" si="10"/>
        <v>4.649716667</v>
      </c>
      <c r="U27" s="3">
        <f t="shared" si="11"/>
        <v>27889</v>
      </c>
      <c r="V27" s="3">
        <f t="shared" si="12"/>
        <v>0</v>
      </c>
      <c r="W27" s="3">
        <f t="shared" si="13"/>
        <v>64</v>
      </c>
      <c r="X27" s="3">
        <f t="shared" si="14"/>
        <v>0</v>
      </c>
    </row>
    <row r="28">
      <c r="A28" s="1">
        <v>1.588123635626E12</v>
      </c>
      <c r="B28" s="1">
        <v>200.0</v>
      </c>
      <c r="C28" s="1">
        <v>201.0</v>
      </c>
      <c r="D28" s="1">
        <v>21.0</v>
      </c>
      <c r="E28" s="1">
        <v>22.0</v>
      </c>
      <c r="F28" s="1">
        <v>3066.0</v>
      </c>
      <c r="G28" s="3" t="b">
        <f t="shared" si="2"/>
        <v>1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N28" s="3">
        <f t="shared" si="7"/>
        <v>-2865</v>
      </c>
      <c r="O28" s="3">
        <f t="shared" si="8"/>
        <v>-3044</v>
      </c>
      <c r="P28" s="3">
        <f t="shared" ref="P28:Q28" si="38">N28^2</f>
        <v>8208225</v>
      </c>
      <c r="Q28" s="3">
        <f t="shared" si="38"/>
        <v>9265936</v>
      </c>
      <c r="R28" s="3">
        <f t="shared" si="10"/>
        <v>4.91275</v>
      </c>
      <c r="U28" s="3">
        <f t="shared" si="11"/>
        <v>0</v>
      </c>
      <c r="V28" s="3">
        <f t="shared" si="12"/>
        <v>8208225</v>
      </c>
      <c r="W28" s="3">
        <f t="shared" si="13"/>
        <v>0</v>
      </c>
      <c r="X28" s="3">
        <f t="shared" si="14"/>
        <v>9265936</v>
      </c>
    </row>
    <row r="29">
      <c r="A29" s="1">
        <v>1.588123661424E12</v>
      </c>
      <c r="B29" s="1">
        <v>200.0</v>
      </c>
      <c r="C29" s="1">
        <v>212.0</v>
      </c>
      <c r="D29" s="1">
        <v>6387.0</v>
      </c>
      <c r="E29" s="1">
        <v>6399.0</v>
      </c>
      <c r="F29" s="1">
        <v>9561.0</v>
      </c>
      <c r="G29" s="3" t="b">
        <f t="shared" si="2"/>
        <v>1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1</v>
      </c>
      <c r="N29" s="3">
        <f t="shared" si="7"/>
        <v>-9349</v>
      </c>
      <c r="O29" s="3">
        <f t="shared" si="8"/>
        <v>-3162</v>
      </c>
      <c r="P29" s="3">
        <f t="shared" ref="P29:Q29" si="39">N29^2</f>
        <v>87403801</v>
      </c>
      <c r="Q29" s="3">
        <f t="shared" si="39"/>
        <v>9998244</v>
      </c>
      <c r="R29" s="3">
        <f t="shared" si="10"/>
        <v>5.342716667</v>
      </c>
      <c r="U29" s="3">
        <f t="shared" si="11"/>
        <v>0</v>
      </c>
      <c r="V29" s="3">
        <f t="shared" si="12"/>
        <v>87403801</v>
      </c>
      <c r="W29" s="3">
        <f t="shared" si="13"/>
        <v>0</v>
      </c>
      <c r="X29" s="3">
        <f t="shared" si="14"/>
        <v>9998244</v>
      </c>
    </row>
    <row r="30">
      <c r="A30" s="1">
        <v>1.588123715735E12</v>
      </c>
      <c r="B30" s="1">
        <v>1681.0</v>
      </c>
      <c r="C30" s="1">
        <v>1682.0</v>
      </c>
      <c r="D30" s="1">
        <v>21961.0</v>
      </c>
      <c r="E30" s="1">
        <v>21962.0</v>
      </c>
      <c r="F30" s="1">
        <v>4981.0</v>
      </c>
      <c r="G30" s="3" t="b">
        <f t="shared" si="2"/>
        <v>1</v>
      </c>
      <c r="I30" s="3">
        <f t="shared" si="3"/>
        <v>0</v>
      </c>
      <c r="J30" s="3">
        <f t="shared" si="4"/>
        <v>1</v>
      </c>
      <c r="K30" s="3">
        <f t="shared" si="5"/>
        <v>1</v>
      </c>
      <c r="L30" s="3">
        <f t="shared" si="6"/>
        <v>0</v>
      </c>
      <c r="N30" s="3">
        <f t="shared" si="7"/>
        <v>-3299</v>
      </c>
      <c r="O30" s="3">
        <f t="shared" si="8"/>
        <v>16981</v>
      </c>
      <c r="P30" s="3">
        <f t="shared" ref="P30:Q30" si="40">N30^2</f>
        <v>10883401</v>
      </c>
      <c r="Q30" s="3">
        <f t="shared" si="40"/>
        <v>288354361</v>
      </c>
      <c r="R30" s="3">
        <f t="shared" si="10"/>
        <v>6.2479</v>
      </c>
      <c r="U30" s="3">
        <f t="shared" si="11"/>
        <v>0</v>
      </c>
      <c r="V30" s="3">
        <f t="shared" si="12"/>
        <v>10883401</v>
      </c>
      <c r="W30" s="3">
        <f t="shared" si="13"/>
        <v>288354361</v>
      </c>
      <c r="X30" s="3">
        <f t="shared" si="14"/>
        <v>0</v>
      </c>
    </row>
    <row r="31">
      <c r="A31" s="1">
        <v>1.588123734813E12</v>
      </c>
      <c r="B31" s="1">
        <v>8121.0</v>
      </c>
      <c r="C31" s="1">
        <v>8122.0</v>
      </c>
      <c r="D31" s="1">
        <v>25921.0</v>
      </c>
      <c r="E31" s="1">
        <v>25922.0</v>
      </c>
      <c r="F31" s="1">
        <v>2336.0</v>
      </c>
      <c r="G31" s="3" t="b">
        <f t="shared" si="2"/>
        <v>1</v>
      </c>
      <c r="I31" s="3">
        <f t="shared" si="3"/>
        <v>1</v>
      </c>
      <c r="J31" s="3">
        <f t="shared" si="4"/>
        <v>0</v>
      </c>
      <c r="K31" s="3">
        <f t="shared" si="5"/>
        <v>1</v>
      </c>
      <c r="L31" s="3">
        <f t="shared" si="6"/>
        <v>0</v>
      </c>
      <c r="N31" s="3">
        <f t="shared" si="7"/>
        <v>5786</v>
      </c>
      <c r="O31" s="3">
        <f t="shared" si="8"/>
        <v>23586</v>
      </c>
      <c r="P31" s="3">
        <f t="shared" ref="P31:Q31" si="41">N31^2</f>
        <v>33477796</v>
      </c>
      <c r="Q31" s="3">
        <f t="shared" si="41"/>
        <v>556299396</v>
      </c>
      <c r="R31" s="3">
        <f t="shared" si="10"/>
        <v>6.565866667</v>
      </c>
      <c r="U31" s="3">
        <f t="shared" si="11"/>
        <v>33477796</v>
      </c>
      <c r="V31" s="3">
        <f t="shared" si="12"/>
        <v>0</v>
      </c>
      <c r="W31" s="3">
        <f t="shared" si="13"/>
        <v>556299396</v>
      </c>
      <c r="X31" s="3">
        <f t="shared" si="14"/>
        <v>0</v>
      </c>
    </row>
    <row r="32">
      <c r="A32" s="1">
        <v>1.588123769929E12</v>
      </c>
      <c r="B32" s="1">
        <v>8121.0</v>
      </c>
      <c r="C32" s="1">
        <v>8124.0</v>
      </c>
      <c r="D32" s="1">
        <v>16444.0</v>
      </c>
      <c r="E32" s="1">
        <v>16447.0</v>
      </c>
      <c r="F32" s="1">
        <v>4669.0</v>
      </c>
      <c r="G32" s="3" t="b">
        <f t="shared" si="2"/>
        <v>1</v>
      </c>
      <c r="I32" s="3">
        <f t="shared" si="3"/>
        <v>1</v>
      </c>
      <c r="J32" s="3">
        <f t="shared" si="4"/>
        <v>0</v>
      </c>
      <c r="K32" s="3">
        <f t="shared" si="5"/>
        <v>1</v>
      </c>
      <c r="L32" s="3">
        <f t="shared" si="6"/>
        <v>0</v>
      </c>
      <c r="N32" s="3">
        <f t="shared" si="7"/>
        <v>3455</v>
      </c>
      <c r="O32" s="3">
        <f t="shared" si="8"/>
        <v>11778</v>
      </c>
      <c r="P32" s="3">
        <f t="shared" ref="P32:Q32" si="42">N32^2</f>
        <v>11937025</v>
      </c>
      <c r="Q32" s="3">
        <f t="shared" si="42"/>
        <v>138721284</v>
      </c>
      <c r="R32" s="3">
        <f t="shared" si="10"/>
        <v>7.151133333</v>
      </c>
      <c r="U32" s="3">
        <f t="shared" si="11"/>
        <v>11937025</v>
      </c>
      <c r="V32" s="3">
        <f t="shared" si="12"/>
        <v>0</v>
      </c>
      <c r="W32" s="3">
        <f t="shared" si="13"/>
        <v>138721284</v>
      </c>
      <c r="X32" s="3">
        <f t="shared" si="14"/>
        <v>0</v>
      </c>
    </row>
    <row r="33">
      <c r="A33" s="1">
        <v>1.588123809207E12</v>
      </c>
      <c r="B33" s="1">
        <v>3623.0</v>
      </c>
      <c r="C33" s="1">
        <v>3625.0</v>
      </c>
      <c r="D33" s="1">
        <v>19724.0</v>
      </c>
      <c r="E33" s="1">
        <v>19726.0</v>
      </c>
      <c r="F33" s="1">
        <v>4397.0</v>
      </c>
      <c r="G33" s="3" t="b">
        <f t="shared" si="2"/>
        <v>1</v>
      </c>
      <c r="H33" s="1" t="s">
        <v>27</v>
      </c>
      <c r="I33" s="3">
        <f t="shared" si="3"/>
        <v>0</v>
      </c>
      <c r="J33" s="3">
        <f t="shared" si="4"/>
        <v>1</v>
      </c>
      <c r="K33" s="3">
        <f t="shared" si="5"/>
        <v>1</v>
      </c>
      <c r="L33" s="3">
        <f t="shared" si="6"/>
        <v>0</v>
      </c>
      <c r="N33" s="3">
        <f t="shared" si="7"/>
        <v>-772</v>
      </c>
      <c r="O33" s="3">
        <f t="shared" si="8"/>
        <v>15329</v>
      </c>
      <c r="P33" s="3">
        <f t="shared" ref="P33:Q33" si="43">N33^2</f>
        <v>595984</v>
      </c>
      <c r="Q33" s="3">
        <f t="shared" si="43"/>
        <v>234978241</v>
      </c>
      <c r="R33" s="3">
        <f t="shared" si="10"/>
        <v>7.805766667</v>
      </c>
      <c r="U33" s="3">
        <f t="shared" si="11"/>
        <v>0</v>
      </c>
      <c r="V33" s="3">
        <f t="shared" si="12"/>
        <v>595984</v>
      </c>
      <c r="W33" s="3">
        <f t="shared" si="13"/>
        <v>234978241</v>
      </c>
      <c r="X33" s="3">
        <f t="shared" si="14"/>
        <v>0</v>
      </c>
    </row>
    <row r="34">
      <c r="A34" s="1">
        <v>1.588123832033E12</v>
      </c>
      <c r="B34" s="1">
        <v>3623.0</v>
      </c>
      <c r="C34" s="1">
        <v>3660.0</v>
      </c>
      <c r="D34" s="1">
        <v>18650.0</v>
      </c>
      <c r="E34" s="1">
        <v>18687.0</v>
      </c>
      <c r="F34" s="1">
        <v>750.0</v>
      </c>
      <c r="G34" s="3" t="b">
        <f t="shared" si="2"/>
        <v>0</v>
      </c>
      <c r="I34" s="3">
        <f t="shared" si="3"/>
        <v>1</v>
      </c>
      <c r="J34" s="3">
        <f t="shared" si="4"/>
        <v>0</v>
      </c>
      <c r="K34" s="3">
        <f t="shared" si="5"/>
        <v>1</v>
      </c>
      <c r="L34" s="3">
        <f t="shared" si="6"/>
        <v>0</v>
      </c>
      <c r="N34" s="3">
        <f t="shared" si="7"/>
        <v>2910</v>
      </c>
      <c r="O34" s="3">
        <f t="shared" si="8"/>
        <v>17937</v>
      </c>
      <c r="P34" s="3">
        <f t="shared" ref="P34:Q34" si="44">N34^2</f>
        <v>8468100</v>
      </c>
      <c r="Q34" s="3">
        <f t="shared" si="44"/>
        <v>321735969</v>
      </c>
      <c r="R34" s="3">
        <f t="shared" si="10"/>
        <v>8.1862</v>
      </c>
      <c r="U34" s="3">
        <f t="shared" si="11"/>
        <v>8468100</v>
      </c>
      <c r="V34" s="3">
        <f t="shared" si="12"/>
        <v>0</v>
      </c>
      <c r="W34" s="3">
        <f t="shared" si="13"/>
        <v>321735969</v>
      </c>
      <c r="X34" s="3">
        <f t="shared" si="14"/>
        <v>0</v>
      </c>
    </row>
    <row r="35">
      <c r="A35" s="1">
        <v>1.588123874093E12</v>
      </c>
      <c r="B35" s="1">
        <v>1442.0</v>
      </c>
      <c r="C35" s="1">
        <v>2195.0</v>
      </c>
      <c r="D35" s="1">
        <v>16193.0</v>
      </c>
      <c r="E35" s="1">
        <v>16946.0</v>
      </c>
      <c r="F35" s="1">
        <v>912.0</v>
      </c>
      <c r="G35" s="3" t="b">
        <f t="shared" si="2"/>
        <v>0</v>
      </c>
      <c r="I35" s="3">
        <f t="shared" si="3"/>
        <v>1</v>
      </c>
      <c r="J35" s="3">
        <f t="shared" si="4"/>
        <v>0</v>
      </c>
      <c r="K35" s="3">
        <f t="shared" si="5"/>
        <v>1</v>
      </c>
      <c r="L35" s="3">
        <f t="shared" si="6"/>
        <v>0</v>
      </c>
      <c r="N35" s="3">
        <f t="shared" si="7"/>
        <v>1283</v>
      </c>
      <c r="O35" s="3">
        <f t="shared" si="8"/>
        <v>16034</v>
      </c>
      <c r="P35" s="3">
        <f t="shared" ref="P35:Q35" si="45">N35^2</f>
        <v>1646089</v>
      </c>
      <c r="Q35" s="3">
        <f t="shared" si="45"/>
        <v>257089156</v>
      </c>
      <c r="R35" s="3">
        <f t="shared" si="10"/>
        <v>8.8872</v>
      </c>
      <c r="U35" s="3">
        <f t="shared" si="11"/>
        <v>1646089</v>
      </c>
      <c r="V35" s="3">
        <f t="shared" si="12"/>
        <v>0</v>
      </c>
      <c r="W35" s="3">
        <f t="shared" si="13"/>
        <v>257089156</v>
      </c>
      <c r="X35" s="3">
        <f t="shared" si="14"/>
        <v>0</v>
      </c>
    </row>
    <row r="36">
      <c r="A36" s="1">
        <v>1.588123897013E12</v>
      </c>
      <c r="B36" s="1">
        <v>1442.0</v>
      </c>
      <c r="C36" s="1">
        <v>2195.0</v>
      </c>
      <c r="D36" s="1">
        <v>31237.0</v>
      </c>
      <c r="E36" s="1">
        <v>31990.0</v>
      </c>
      <c r="F36" s="1">
        <v>1697.0</v>
      </c>
      <c r="I36" s="3">
        <f t="shared" si="3"/>
        <v>1</v>
      </c>
      <c r="J36" s="3">
        <f t="shared" si="4"/>
        <v>0</v>
      </c>
      <c r="K36" s="3">
        <f t="shared" si="5"/>
        <v>1</v>
      </c>
      <c r="L36" s="3">
        <f t="shared" si="6"/>
        <v>0</v>
      </c>
      <c r="N36" s="3">
        <f t="shared" si="7"/>
        <v>498</v>
      </c>
      <c r="O36" s="3">
        <f t="shared" si="8"/>
        <v>30293</v>
      </c>
      <c r="P36" s="3">
        <f t="shared" ref="P36:Q36" si="46">N36^2</f>
        <v>248004</v>
      </c>
      <c r="Q36" s="3">
        <f t="shared" si="46"/>
        <v>917665849</v>
      </c>
      <c r="R36" s="3">
        <f t="shared" si="10"/>
        <v>9.2692</v>
      </c>
      <c r="U36" s="3">
        <f t="shared" si="11"/>
        <v>248004</v>
      </c>
      <c r="V36" s="3">
        <f t="shared" si="12"/>
        <v>0</v>
      </c>
      <c r="W36" s="3">
        <f t="shared" si="13"/>
        <v>917665849</v>
      </c>
      <c r="X36" s="3">
        <f t="shared" si="14"/>
        <v>0</v>
      </c>
    </row>
    <row r="37">
      <c r="A37" s="1">
        <v>1.588123943127E12</v>
      </c>
      <c r="B37" s="1">
        <v>1303.0</v>
      </c>
      <c r="C37" s="1">
        <v>3070.0</v>
      </c>
      <c r="D37" s="1">
        <v>25896.0</v>
      </c>
      <c r="E37" s="1">
        <v>27663.0</v>
      </c>
      <c r="F37" s="1">
        <v>12.0</v>
      </c>
      <c r="I37" s="3">
        <f t="shared" si="3"/>
        <v>1</v>
      </c>
      <c r="J37" s="3">
        <f t="shared" si="4"/>
        <v>0</v>
      </c>
      <c r="K37" s="3">
        <f t="shared" si="5"/>
        <v>1</v>
      </c>
      <c r="L37" s="3">
        <f t="shared" si="6"/>
        <v>0</v>
      </c>
      <c r="N37" s="3">
        <f t="shared" si="7"/>
        <v>3058</v>
      </c>
      <c r="O37" s="3">
        <f t="shared" si="8"/>
        <v>27651</v>
      </c>
      <c r="P37" s="3">
        <f t="shared" ref="P37:Q37" si="47">N37^2</f>
        <v>9351364</v>
      </c>
      <c r="Q37" s="3">
        <f t="shared" si="47"/>
        <v>764577801</v>
      </c>
      <c r="R37" s="3">
        <f t="shared" si="10"/>
        <v>10.03776667</v>
      </c>
      <c r="U37" s="3">
        <f t="shared" si="11"/>
        <v>9351364</v>
      </c>
      <c r="V37" s="3">
        <f t="shared" si="12"/>
        <v>0</v>
      </c>
      <c r="W37" s="3">
        <f t="shared" si="13"/>
        <v>764577801</v>
      </c>
      <c r="X37" s="3">
        <f t="shared" si="14"/>
        <v>0</v>
      </c>
    </row>
    <row r="38">
      <c r="A38" s="1">
        <v>1.588123958587E12</v>
      </c>
      <c r="B38" s="1">
        <v>1303.0</v>
      </c>
      <c r="C38" s="1">
        <v>3070.0</v>
      </c>
      <c r="D38" s="1">
        <v>14970.0</v>
      </c>
      <c r="E38" s="1">
        <v>16737.0</v>
      </c>
      <c r="F38" s="1">
        <v>12.0</v>
      </c>
      <c r="I38" s="3">
        <f t="shared" si="3"/>
        <v>1</v>
      </c>
      <c r="J38" s="3">
        <f t="shared" si="4"/>
        <v>0</v>
      </c>
      <c r="K38" s="3">
        <f t="shared" si="5"/>
        <v>1</v>
      </c>
      <c r="L38" s="3">
        <f t="shared" si="6"/>
        <v>0</v>
      </c>
      <c r="N38" s="3">
        <f t="shared" si="7"/>
        <v>3058</v>
      </c>
      <c r="O38" s="3">
        <f t="shared" si="8"/>
        <v>16725</v>
      </c>
      <c r="P38" s="3">
        <f t="shared" ref="P38:Q38" si="48">N38^2</f>
        <v>9351364</v>
      </c>
      <c r="Q38" s="3">
        <f t="shared" si="48"/>
        <v>279725625</v>
      </c>
      <c r="R38" s="3">
        <f t="shared" si="10"/>
        <v>10.29543333</v>
      </c>
      <c r="U38" s="3">
        <f t="shared" si="11"/>
        <v>9351364</v>
      </c>
      <c r="V38" s="3">
        <f t="shared" si="12"/>
        <v>0</v>
      </c>
      <c r="W38" s="3">
        <f t="shared" si="13"/>
        <v>279725625</v>
      </c>
      <c r="X38" s="3">
        <f t="shared" si="14"/>
        <v>0</v>
      </c>
    </row>
    <row r="39">
      <c r="A39" s="1">
        <v>1.588123974813E12</v>
      </c>
      <c r="B39" s="1">
        <v>1303.0</v>
      </c>
      <c r="C39" s="1">
        <v>1317.0</v>
      </c>
      <c r="D39" s="1">
        <v>23359.0</v>
      </c>
      <c r="E39" s="1">
        <v>23373.0</v>
      </c>
      <c r="F39" s="1">
        <v>16.0</v>
      </c>
      <c r="I39" s="3">
        <f t="shared" si="3"/>
        <v>1</v>
      </c>
      <c r="J39" s="3">
        <f t="shared" si="4"/>
        <v>0</v>
      </c>
      <c r="K39" s="3">
        <f t="shared" si="5"/>
        <v>1</v>
      </c>
      <c r="L39" s="3">
        <f t="shared" si="6"/>
        <v>0</v>
      </c>
      <c r="N39" s="3">
        <f t="shared" si="7"/>
        <v>1301</v>
      </c>
      <c r="O39" s="3">
        <f t="shared" si="8"/>
        <v>23357</v>
      </c>
      <c r="P39" s="3">
        <f t="shared" ref="P39:Q39" si="49">N39^2</f>
        <v>1692601</v>
      </c>
      <c r="Q39" s="3">
        <f t="shared" si="49"/>
        <v>545549449</v>
      </c>
      <c r="R39" s="3">
        <f t="shared" si="10"/>
        <v>10.56586667</v>
      </c>
      <c r="U39" s="3">
        <f t="shared" si="11"/>
        <v>1692601</v>
      </c>
      <c r="V39" s="3">
        <f t="shared" si="12"/>
        <v>0</v>
      </c>
      <c r="W39" s="3">
        <f t="shared" si="13"/>
        <v>545549449</v>
      </c>
      <c r="X39" s="3">
        <f t="shared" si="14"/>
        <v>0</v>
      </c>
    </row>
    <row r="40">
      <c r="A40" s="1">
        <v>1.588123998239E12</v>
      </c>
      <c r="B40" s="1">
        <v>648.0</v>
      </c>
      <c r="C40" s="1">
        <v>1245.0</v>
      </c>
      <c r="D40" s="1">
        <v>17427.0</v>
      </c>
      <c r="E40" s="1">
        <v>18024.0</v>
      </c>
      <c r="F40" s="1">
        <v>707.0</v>
      </c>
      <c r="I40" s="3">
        <f t="shared" si="3"/>
        <v>1</v>
      </c>
      <c r="J40" s="3">
        <f t="shared" si="4"/>
        <v>0</v>
      </c>
      <c r="K40" s="3">
        <f t="shared" si="5"/>
        <v>1</v>
      </c>
      <c r="L40" s="3">
        <f t="shared" si="6"/>
        <v>0</v>
      </c>
      <c r="N40" s="3">
        <f t="shared" si="7"/>
        <v>538</v>
      </c>
      <c r="O40" s="3">
        <f t="shared" si="8"/>
        <v>17317</v>
      </c>
      <c r="P40" s="3">
        <f t="shared" ref="P40:Q40" si="50">N40^2</f>
        <v>289444</v>
      </c>
      <c r="Q40" s="3">
        <f t="shared" si="50"/>
        <v>299878489</v>
      </c>
      <c r="R40" s="3">
        <f t="shared" si="10"/>
        <v>10.9563</v>
      </c>
      <c r="U40" s="3">
        <f t="shared" si="11"/>
        <v>289444</v>
      </c>
      <c r="V40" s="3">
        <f t="shared" si="12"/>
        <v>0</v>
      </c>
      <c r="W40" s="3">
        <f t="shared" si="13"/>
        <v>299878489</v>
      </c>
      <c r="X40" s="3">
        <f t="shared" si="14"/>
        <v>0</v>
      </c>
    </row>
    <row r="41">
      <c r="A41" s="1">
        <v>1.588124028186E12</v>
      </c>
      <c r="B41" s="1">
        <v>648.0</v>
      </c>
      <c r="C41" s="1">
        <v>651.0</v>
      </c>
      <c r="D41" s="1">
        <v>13684.0</v>
      </c>
      <c r="E41" s="1">
        <v>13687.0</v>
      </c>
      <c r="F41" s="1">
        <v>88.0</v>
      </c>
      <c r="I41" s="3">
        <f t="shared" si="3"/>
        <v>1</v>
      </c>
      <c r="J41" s="3">
        <f t="shared" si="4"/>
        <v>0</v>
      </c>
      <c r="K41" s="3">
        <f t="shared" si="5"/>
        <v>1</v>
      </c>
      <c r="L41" s="3">
        <f t="shared" si="6"/>
        <v>0</v>
      </c>
      <c r="N41" s="3">
        <f t="shared" si="7"/>
        <v>563</v>
      </c>
      <c r="O41" s="3">
        <f t="shared" si="8"/>
        <v>13599</v>
      </c>
      <c r="P41" s="3">
        <f t="shared" ref="P41:Q41" si="51">N41^2</f>
        <v>316969</v>
      </c>
      <c r="Q41" s="3">
        <f t="shared" si="51"/>
        <v>184932801</v>
      </c>
      <c r="R41" s="3">
        <f t="shared" si="10"/>
        <v>11.45541667</v>
      </c>
      <c r="U41" s="3">
        <f t="shared" si="11"/>
        <v>316969</v>
      </c>
      <c r="V41" s="3">
        <f t="shared" si="12"/>
        <v>0</v>
      </c>
      <c r="W41" s="3">
        <f t="shared" si="13"/>
        <v>184932801</v>
      </c>
      <c r="X41" s="3">
        <f t="shared" si="14"/>
        <v>0</v>
      </c>
    </row>
    <row r="42">
      <c r="A42" s="1">
        <v>1.588124048138E12</v>
      </c>
      <c r="B42" s="1">
        <v>648.0</v>
      </c>
      <c r="C42" s="1">
        <v>651.0</v>
      </c>
      <c r="D42" s="1">
        <v>13261.0</v>
      </c>
      <c r="E42" s="1">
        <v>13264.0</v>
      </c>
      <c r="F42" s="1">
        <v>173.0</v>
      </c>
      <c r="I42" s="3">
        <f t="shared" si="3"/>
        <v>1</v>
      </c>
      <c r="J42" s="3">
        <f t="shared" si="4"/>
        <v>0</v>
      </c>
      <c r="K42" s="3">
        <f t="shared" si="5"/>
        <v>1</v>
      </c>
      <c r="L42" s="3">
        <f t="shared" si="6"/>
        <v>0</v>
      </c>
      <c r="N42" s="3">
        <f t="shared" si="7"/>
        <v>478</v>
      </c>
      <c r="O42" s="3">
        <f t="shared" si="8"/>
        <v>13091</v>
      </c>
      <c r="P42" s="3">
        <f t="shared" ref="P42:Q42" si="52">N42^2</f>
        <v>228484</v>
      </c>
      <c r="Q42" s="3">
        <f t="shared" si="52"/>
        <v>171374281</v>
      </c>
      <c r="R42" s="3">
        <f t="shared" si="10"/>
        <v>11.78795</v>
      </c>
      <c r="U42" s="3">
        <f t="shared" si="11"/>
        <v>228484</v>
      </c>
      <c r="V42" s="3">
        <f t="shared" si="12"/>
        <v>0</v>
      </c>
      <c r="W42" s="3">
        <f t="shared" si="13"/>
        <v>171374281</v>
      </c>
      <c r="X42" s="3">
        <f t="shared" si="14"/>
        <v>0</v>
      </c>
    </row>
    <row r="43">
      <c r="A43" s="1">
        <v>1.588124067469E12</v>
      </c>
      <c r="B43" s="1">
        <v>648.0</v>
      </c>
      <c r="C43" s="1">
        <v>662.0</v>
      </c>
      <c r="D43" s="1">
        <v>18008.0</v>
      </c>
      <c r="E43" s="1">
        <v>18022.0</v>
      </c>
      <c r="F43" s="1">
        <v>217.0</v>
      </c>
      <c r="I43" s="3">
        <f t="shared" si="3"/>
        <v>1</v>
      </c>
      <c r="J43" s="3">
        <f t="shared" si="4"/>
        <v>0</v>
      </c>
      <c r="K43" s="3">
        <f t="shared" si="5"/>
        <v>1</v>
      </c>
      <c r="L43" s="3">
        <f t="shared" si="6"/>
        <v>0</v>
      </c>
      <c r="N43" s="3">
        <f t="shared" si="7"/>
        <v>445</v>
      </c>
      <c r="O43" s="3">
        <f t="shared" si="8"/>
        <v>17805</v>
      </c>
      <c r="P43" s="3">
        <f t="shared" ref="P43:Q43" si="53">N43^2</f>
        <v>198025</v>
      </c>
      <c r="Q43" s="3">
        <f t="shared" si="53"/>
        <v>317018025</v>
      </c>
      <c r="R43" s="3">
        <f t="shared" si="10"/>
        <v>12.11013333</v>
      </c>
      <c r="U43" s="3">
        <f t="shared" si="11"/>
        <v>198025</v>
      </c>
      <c r="V43" s="3">
        <f t="shared" si="12"/>
        <v>0</v>
      </c>
      <c r="W43" s="3">
        <f t="shared" si="13"/>
        <v>317018025</v>
      </c>
      <c r="X43" s="3">
        <f t="shared" si="14"/>
        <v>0</v>
      </c>
    </row>
    <row r="44">
      <c r="A44" s="1">
        <v>1.588124117444E12</v>
      </c>
      <c r="B44" s="1">
        <v>1296.0</v>
      </c>
      <c r="C44" s="1">
        <v>1545.0</v>
      </c>
      <c r="D44" s="1">
        <v>17848.0</v>
      </c>
      <c r="E44" s="1">
        <v>18097.0</v>
      </c>
      <c r="F44" s="1">
        <v>149.0</v>
      </c>
      <c r="I44" s="3">
        <f t="shared" si="3"/>
        <v>1</v>
      </c>
      <c r="J44" s="3">
        <f t="shared" si="4"/>
        <v>0</v>
      </c>
      <c r="K44" s="3">
        <f t="shared" si="5"/>
        <v>1</v>
      </c>
      <c r="L44" s="3">
        <f t="shared" si="6"/>
        <v>0</v>
      </c>
      <c r="N44" s="3">
        <f t="shared" si="7"/>
        <v>1396</v>
      </c>
      <c r="O44" s="3">
        <f t="shared" si="8"/>
        <v>17948</v>
      </c>
      <c r="P44" s="3">
        <f t="shared" ref="P44:Q44" si="54">N44^2</f>
        <v>1948816</v>
      </c>
      <c r="Q44" s="3">
        <f t="shared" si="54"/>
        <v>322130704</v>
      </c>
      <c r="R44" s="3">
        <f t="shared" si="10"/>
        <v>12.94305</v>
      </c>
      <c r="U44" s="3">
        <f t="shared" si="11"/>
        <v>1948816</v>
      </c>
      <c r="V44" s="3">
        <f t="shared" si="12"/>
        <v>0</v>
      </c>
      <c r="W44" s="3">
        <f t="shared" si="13"/>
        <v>322130704</v>
      </c>
      <c r="X44" s="3">
        <f t="shared" si="14"/>
        <v>0</v>
      </c>
    </row>
    <row r="45">
      <c r="A45" s="1">
        <v>1.588124144298E12</v>
      </c>
      <c r="B45" s="1">
        <v>1296.0</v>
      </c>
      <c r="C45" s="1">
        <v>1593.0</v>
      </c>
      <c r="D45" s="1">
        <v>9588.0</v>
      </c>
      <c r="E45" s="1">
        <v>9885.0</v>
      </c>
      <c r="F45" s="1">
        <v>186.0</v>
      </c>
      <c r="I45" s="3">
        <f t="shared" si="3"/>
        <v>1</v>
      </c>
      <c r="J45" s="3">
        <f t="shared" si="4"/>
        <v>0</v>
      </c>
      <c r="K45" s="3">
        <f t="shared" si="5"/>
        <v>1</v>
      </c>
      <c r="L45" s="3">
        <f t="shared" si="6"/>
        <v>0</v>
      </c>
      <c r="N45" s="3">
        <f t="shared" si="7"/>
        <v>1407</v>
      </c>
      <c r="O45" s="3">
        <f t="shared" si="8"/>
        <v>9699</v>
      </c>
      <c r="P45" s="3">
        <f t="shared" ref="P45:Q45" si="55">N45^2</f>
        <v>1979649</v>
      </c>
      <c r="Q45" s="3">
        <f t="shared" si="55"/>
        <v>94070601</v>
      </c>
      <c r="R45" s="3">
        <f t="shared" si="10"/>
        <v>13.39061667</v>
      </c>
      <c r="U45" s="3">
        <f t="shared" si="11"/>
        <v>1979649</v>
      </c>
      <c r="V45" s="3">
        <f t="shared" si="12"/>
        <v>0</v>
      </c>
      <c r="W45" s="3">
        <f t="shared" si="13"/>
        <v>94070601</v>
      </c>
      <c r="X45" s="3">
        <f t="shared" si="14"/>
        <v>0</v>
      </c>
    </row>
    <row r="46">
      <c r="A46" s="1">
        <v>1.588124165661E12</v>
      </c>
      <c r="B46" s="1">
        <v>1296.0</v>
      </c>
      <c r="C46" s="1">
        <v>1354.0</v>
      </c>
      <c r="D46" s="1">
        <v>14168.0</v>
      </c>
      <c r="E46" s="1">
        <v>14226.0</v>
      </c>
      <c r="F46" s="1">
        <v>112.0</v>
      </c>
      <c r="I46" s="3">
        <f t="shared" si="3"/>
        <v>1</v>
      </c>
      <c r="J46" s="3">
        <f t="shared" si="4"/>
        <v>0</v>
      </c>
      <c r="K46" s="3">
        <f t="shared" si="5"/>
        <v>1</v>
      </c>
      <c r="L46" s="3">
        <f t="shared" si="6"/>
        <v>0</v>
      </c>
      <c r="N46" s="3">
        <f t="shared" si="7"/>
        <v>1242</v>
      </c>
      <c r="O46" s="3">
        <f t="shared" si="8"/>
        <v>14114</v>
      </c>
      <c r="P46" s="3">
        <f t="shared" ref="P46:Q46" si="56">N46^2</f>
        <v>1542564</v>
      </c>
      <c r="Q46" s="3">
        <f t="shared" si="56"/>
        <v>199204996</v>
      </c>
      <c r="R46" s="3">
        <f t="shared" si="10"/>
        <v>13.74666667</v>
      </c>
      <c r="U46" s="3">
        <f t="shared" si="11"/>
        <v>1542564</v>
      </c>
      <c r="V46" s="3">
        <f t="shared" si="12"/>
        <v>0</v>
      </c>
      <c r="W46" s="3">
        <f t="shared" si="13"/>
        <v>199204996</v>
      </c>
      <c r="X46" s="3">
        <f t="shared" si="14"/>
        <v>0</v>
      </c>
    </row>
    <row r="47">
      <c r="A47" s="1">
        <v>1.588124185463E12</v>
      </c>
      <c r="B47" s="1">
        <v>1296.0</v>
      </c>
      <c r="C47" s="1">
        <v>1354.0</v>
      </c>
      <c r="D47" s="1">
        <v>5906.0</v>
      </c>
      <c r="E47" s="1">
        <v>5964.0</v>
      </c>
      <c r="F47" s="1">
        <v>125.0</v>
      </c>
      <c r="I47" s="3">
        <f t="shared" si="3"/>
        <v>1</v>
      </c>
      <c r="J47" s="3">
        <f t="shared" si="4"/>
        <v>0</v>
      </c>
      <c r="K47" s="3">
        <f t="shared" si="5"/>
        <v>1</v>
      </c>
      <c r="L47" s="3">
        <f t="shared" si="6"/>
        <v>0</v>
      </c>
      <c r="N47" s="3">
        <f t="shared" si="7"/>
        <v>1229</v>
      </c>
      <c r="O47" s="3">
        <f t="shared" si="8"/>
        <v>5839</v>
      </c>
      <c r="P47" s="3">
        <f t="shared" ref="P47:Q47" si="57">N47^2</f>
        <v>1510441</v>
      </c>
      <c r="Q47" s="3">
        <f t="shared" si="57"/>
        <v>34093921</v>
      </c>
      <c r="R47" s="3">
        <f t="shared" si="10"/>
        <v>14.0767</v>
      </c>
      <c r="U47" s="3">
        <f t="shared" si="11"/>
        <v>1510441</v>
      </c>
      <c r="V47" s="3">
        <f t="shared" si="12"/>
        <v>0</v>
      </c>
      <c r="W47" s="3">
        <f t="shared" si="13"/>
        <v>34093921</v>
      </c>
      <c r="X47" s="3">
        <f t="shared" si="14"/>
        <v>0</v>
      </c>
    </row>
    <row r="48">
      <c r="A48" s="1">
        <v>1.588124203725E12</v>
      </c>
      <c r="B48" s="1">
        <v>1296.0</v>
      </c>
      <c r="C48" s="1">
        <v>1301.0</v>
      </c>
      <c r="D48" s="1">
        <v>9962.0</v>
      </c>
      <c r="E48" s="1">
        <v>9967.0</v>
      </c>
      <c r="F48" s="1">
        <v>30.0</v>
      </c>
      <c r="I48" s="3">
        <f t="shared" si="3"/>
        <v>1</v>
      </c>
      <c r="J48" s="3">
        <f t="shared" si="4"/>
        <v>0</v>
      </c>
      <c r="K48" s="3">
        <f t="shared" si="5"/>
        <v>1</v>
      </c>
      <c r="L48" s="3">
        <f t="shared" si="6"/>
        <v>0</v>
      </c>
      <c r="N48" s="3">
        <f t="shared" si="7"/>
        <v>1271</v>
      </c>
      <c r="O48" s="3">
        <f t="shared" si="8"/>
        <v>9937</v>
      </c>
      <c r="P48" s="3">
        <f t="shared" ref="P48:Q48" si="58">N48^2</f>
        <v>1615441</v>
      </c>
      <c r="Q48" s="3">
        <f t="shared" si="58"/>
        <v>98743969</v>
      </c>
      <c r="R48" s="3">
        <f t="shared" si="10"/>
        <v>14.38106667</v>
      </c>
      <c r="U48" s="3">
        <f t="shared" si="11"/>
        <v>1615441</v>
      </c>
      <c r="V48" s="3">
        <f t="shared" si="12"/>
        <v>0</v>
      </c>
      <c r="W48" s="3">
        <f t="shared" si="13"/>
        <v>98743969</v>
      </c>
      <c r="X48" s="3">
        <f t="shared" si="14"/>
        <v>0</v>
      </c>
    </row>
    <row r="49">
      <c r="A49" s="1">
        <v>1.588124248932E12</v>
      </c>
      <c r="B49" s="1">
        <v>251.0</v>
      </c>
      <c r="C49" s="1">
        <v>263.0</v>
      </c>
      <c r="D49" s="1">
        <v>14028.0</v>
      </c>
      <c r="E49" s="1">
        <v>14040.0</v>
      </c>
      <c r="F49" s="1">
        <v>126.0</v>
      </c>
      <c r="I49" s="3">
        <f t="shared" si="3"/>
        <v>1</v>
      </c>
      <c r="J49" s="3">
        <f t="shared" si="4"/>
        <v>0</v>
      </c>
      <c r="K49" s="3">
        <f t="shared" si="5"/>
        <v>1</v>
      </c>
      <c r="L49" s="3">
        <f t="shared" si="6"/>
        <v>0</v>
      </c>
      <c r="N49" s="3">
        <f t="shared" si="7"/>
        <v>137</v>
      </c>
      <c r="O49" s="3">
        <f t="shared" si="8"/>
        <v>13914</v>
      </c>
      <c r="P49" s="3">
        <f t="shared" ref="P49:Q49" si="59">N49^2</f>
        <v>18769</v>
      </c>
      <c r="Q49" s="3">
        <f t="shared" si="59"/>
        <v>193599396</v>
      </c>
      <c r="R49" s="3">
        <f t="shared" si="10"/>
        <v>15.13451667</v>
      </c>
      <c r="U49" s="3">
        <f t="shared" si="11"/>
        <v>18769</v>
      </c>
      <c r="V49" s="3">
        <f t="shared" si="12"/>
        <v>0</v>
      </c>
      <c r="W49" s="3">
        <f t="shared" si="13"/>
        <v>193599396</v>
      </c>
      <c r="X49" s="3">
        <f t="shared" si="14"/>
        <v>0</v>
      </c>
    </row>
    <row r="50">
      <c r="A50" s="1">
        <v>1.588124280374E12</v>
      </c>
      <c r="B50" s="1">
        <v>251.0</v>
      </c>
      <c r="C50" s="1">
        <v>675.0</v>
      </c>
      <c r="D50" s="1">
        <v>13579.0</v>
      </c>
      <c r="E50" s="1">
        <v>14003.0</v>
      </c>
      <c r="F50" s="1">
        <v>25.0</v>
      </c>
      <c r="I50" s="3">
        <f t="shared" si="3"/>
        <v>1</v>
      </c>
      <c r="J50" s="3">
        <f t="shared" si="4"/>
        <v>0</v>
      </c>
      <c r="K50" s="3">
        <f t="shared" si="5"/>
        <v>1</v>
      </c>
      <c r="L50" s="3">
        <f t="shared" si="6"/>
        <v>0</v>
      </c>
      <c r="N50" s="3">
        <f t="shared" si="7"/>
        <v>650</v>
      </c>
      <c r="O50" s="3">
        <f t="shared" si="8"/>
        <v>13978</v>
      </c>
      <c r="P50" s="3">
        <f t="shared" ref="P50:Q50" si="60">N50^2</f>
        <v>422500</v>
      </c>
      <c r="Q50" s="3">
        <f t="shared" si="60"/>
        <v>195384484</v>
      </c>
      <c r="R50" s="3">
        <f t="shared" si="10"/>
        <v>15.65855</v>
      </c>
      <c r="U50" s="3">
        <f t="shared" si="11"/>
        <v>422500</v>
      </c>
      <c r="V50" s="3">
        <f t="shared" si="12"/>
        <v>0</v>
      </c>
      <c r="W50" s="3">
        <f t="shared" si="13"/>
        <v>195384484</v>
      </c>
      <c r="X50" s="3">
        <f t="shared" si="14"/>
        <v>0</v>
      </c>
    </row>
    <row r="51">
      <c r="A51" s="1">
        <v>1.588124300091E12</v>
      </c>
      <c r="B51" s="1">
        <v>251.0</v>
      </c>
      <c r="C51" s="1">
        <v>258.0</v>
      </c>
      <c r="D51" s="1">
        <v>8121.0</v>
      </c>
      <c r="E51" s="1">
        <v>8128.0</v>
      </c>
      <c r="F51" s="1">
        <v>6.0</v>
      </c>
      <c r="I51" s="3">
        <f t="shared" si="3"/>
        <v>1</v>
      </c>
      <c r="J51" s="3">
        <f t="shared" si="4"/>
        <v>0</v>
      </c>
      <c r="K51" s="3">
        <f t="shared" si="5"/>
        <v>1</v>
      </c>
      <c r="L51" s="3">
        <f t="shared" si="6"/>
        <v>0</v>
      </c>
      <c r="N51" s="3">
        <f t="shared" si="7"/>
        <v>252</v>
      </c>
      <c r="O51" s="3">
        <f t="shared" si="8"/>
        <v>8122</v>
      </c>
      <c r="P51" s="3">
        <f t="shared" ref="P51:Q51" si="61">N51^2</f>
        <v>63504</v>
      </c>
      <c r="Q51" s="3">
        <f t="shared" si="61"/>
        <v>65966884</v>
      </c>
      <c r="R51" s="3">
        <f t="shared" si="10"/>
        <v>15.98716667</v>
      </c>
      <c r="U51" s="3">
        <f t="shared" si="11"/>
        <v>63504</v>
      </c>
      <c r="V51" s="3">
        <f t="shared" si="12"/>
        <v>0</v>
      </c>
      <c r="W51" s="3">
        <f t="shared" si="13"/>
        <v>65966884</v>
      </c>
      <c r="X51" s="3">
        <f t="shared" si="14"/>
        <v>0</v>
      </c>
    </row>
    <row r="52">
      <c r="A52" s="1">
        <v>1.588124317869E12</v>
      </c>
      <c r="B52" s="1">
        <v>251.0</v>
      </c>
      <c r="C52" s="1">
        <v>258.0</v>
      </c>
      <c r="D52" s="1">
        <v>2727.0</v>
      </c>
      <c r="E52" s="1">
        <v>2734.0</v>
      </c>
      <c r="F52" s="1">
        <v>238.0</v>
      </c>
      <c r="I52" s="3">
        <f t="shared" si="3"/>
        <v>1</v>
      </c>
      <c r="J52" s="3">
        <f t="shared" si="4"/>
        <v>0</v>
      </c>
      <c r="K52" s="3">
        <f t="shared" si="5"/>
        <v>1</v>
      </c>
      <c r="L52" s="3">
        <f t="shared" si="6"/>
        <v>0</v>
      </c>
      <c r="N52" s="3">
        <f t="shared" si="7"/>
        <v>20</v>
      </c>
      <c r="O52" s="3">
        <f t="shared" si="8"/>
        <v>2496</v>
      </c>
      <c r="P52" s="3">
        <f t="shared" ref="P52:Q52" si="62">N52^2</f>
        <v>400</v>
      </c>
      <c r="Q52" s="3">
        <f t="shared" si="62"/>
        <v>6230016</v>
      </c>
      <c r="R52" s="3">
        <f t="shared" si="10"/>
        <v>16.28346667</v>
      </c>
      <c r="U52" s="3">
        <f t="shared" si="11"/>
        <v>400</v>
      </c>
      <c r="V52" s="3">
        <f t="shared" si="12"/>
        <v>0</v>
      </c>
      <c r="W52" s="3">
        <f t="shared" si="13"/>
        <v>6230016</v>
      </c>
      <c r="X52" s="3">
        <f t="shared" si="14"/>
        <v>0</v>
      </c>
    </row>
    <row r="53">
      <c r="A53" s="1">
        <v>1.588124340175E12</v>
      </c>
      <c r="B53" s="1">
        <v>251.0</v>
      </c>
      <c r="C53" s="1">
        <v>444.0</v>
      </c>
      <c r="D53" s="1">
        <v>2692.0</v>
      </c>
      <c r="E53" s="1">
        <v>2885.0</v>
      </c>
      <c r="F53" s="1">
        <v>797.0</v>
      </c>
      <c r="I53" s="3">
        <f t="shared" si="3"/>
        <v>0</v>
      </c>
      <c r="J53" s="3">
        <f t="shared" si="4"/>
        <v>1</v>
      </c>
      <c r="K53" s="3">
        <f t="shared" si="5"/>
        <v>1</v>
      </c>
      <c r="L53" s="3">
        <f t="shared" si="6"/>
        <v>0</v>
      </c>
      <c r="N53" s="3">
        <f t="shared" si="7"/>
        <v>-353</v>
      </c>
      <c r="O53" s="3">
        <f t="shared" si="8"/>
        <v>2088</v>
      </c>
      <c r="P53" s="3">
        <f t="shared" ref="P53:Q53" si="63">N53^2</f>
        <v>124609</v>
      </c>
      <c r="Q53" s="3">
        <f t="shared" si="63"/>
        <v>4359744</v>
      </c>
      <c r="R53" s="3">
        <f t="shared" si="10"/>
        <v>16.65523333</v>
      </c>
      <c r="U53" s="3">
        <f t="shared" si="11"/>
        <v>0</v>
      </c>
      <c r="V53" s="3">
        <f t="shared" si="12"/>
        <v>124609</v>
      </c>
      <c r="W53" s="3">
        <f t="shared" si="13"/>
        <v>4359744</v>
      </c>
      <c r="X53" s="3">
        <f t="shared" si="14"/>
        <v>0</v>
      </c>
    </row>
    <row r="54">
      <c r="A54" s="1">
        <v>1.588124362149E12</v>
      </c>
      <c r="B54" s="1">
        <v>251.0</v>
      </c>
      <c r="C54" s="1">
        <v>444.0</v>
      </c>
      <c r="D54" s="1">
        <v>2466.0</v>
      </c>
      <c r="E54" s="1">
        <v>2659.0</v>
      </c>
      <c r="F54" s="1">
        <v>158.0</v>
      </c>
      <c r="I54" s="3">
        <f t="shared" si="3"/>
        <v>1</v>
      </c>
      <c r="J54" s="3">
        <f t="shared" si="4"/>
        <v>0</v>
      </c>
      <c r="K54" s="3">
        <f t="shared" si="5"/>
        <v>1</v>
      </c>
      <c r="L54" s="3">
        <f t="shared" si="6"/>
        <v>0</v>
      </c>
      <c r="N54" s="3">
        <f t="shared" si="7"/>
        <v>286</v>
      </c>
      <c r="O54" s="3">
        <f t="shared" si="8"/>
        <v>2501</v>
      </c>
      <c r="P54" s="3">
        <f t="shared" ref="P54:Q54" si="64">N54^2</f>
        <v>81796</v>
      </c>
      <c r="Q54" s="3">
        <f t="shared" si="64"/>
        <v>6255001</v>
      </c>
      <c r="R54" s="3">
        <f t="shared" si="10"/>
        <v>17.02146667</v>
      </c>
      <c r="U54" s="3">
        <f t="shared" si="11"/>
        <v>81796</v>
      </c>
      <c r="V54" s="3">
        <f t="shared" si="12"/>
        <v>0</v>
      </c>
      <c r="W54" s="3">
        <f t="shared" si="13"/>
        <v>6255001</v>
      </c>
      <c r="X54" s="3">
        <f t="shared" si="14"/>
        <v>0</v>
      </c>
    </row>
    <row r="55">
      <c r="A55" s="1">
        <v>1.58812448896E12</v>
      </c>
      <c r="B55" s="1">
        <v>519.0</v>
      </c>
      <c r="C55" s="1">
        <v>1347.0</v>
      </c>
      <c r="D55" s="1">
        <v>1605.0</v>
      </c>
      <c r="E55" s="1">
        <v>2433.0</v>
      </c>
      <c r="F55" s="1">
        <v>1344.0</v>
      </c>
      <c r="I55" s="3">
        <f t="shared" si="3"/>
        <v>1</v>
      </c>
      <c r="J55" s="3">
        <f t="shared" si="4"/>
        <v>0</v>
      </c>
      <c r="K55" s="3">
        <f t="shared" si="5"/>
        <v>1</v>
      </c>
      <c r="L55" s="3">
        <f t="shared" si="6"/>
        <v>0</v>
      </c>
      <c r="N55" s="3">
        <f t="shared" si="7"/>
        <v>3</v>
      </c>
      <c r="O55" s="3">
        <f t="shared" si="8"/>
        <v>1089</v>
      </c>
      <c r="P55" s="3">
        <f t="shared" ref="P55:Q55" si="65">N55^2</f>
        <v>9</v>
      </c>
      <c r="Q55" s="3">
        <f t="shared" si="65"/>
        <v>1185921</v>
      </c>
      <c r="R55" s="3">
        <f t="shared" si="10"/>
        <v>19.13498333</v>
      </c>
      <c r="U55" s="3">
        <f t="shared" si="11"/>
        <v>9</v>
      </c>
      <c r="V55" s="3">
        <f t="shared" si="12"/>
        <v>0</v>
      </c>
      <c r="W55" s="3">
        <f t="shared" si="13"/>
        <v>1185921</v>
      </c>
      <c r="X55" s="3">
        <f t="shared" si="14"/>
        <v>0</v>
      </c>
    </row>
    <row r="56">
      <c r="A56" s="1">
        <v>1.588124516886E12</v>
      </c>
      <c r="B56" s="1">
        <v>519.0</v>
      </c>
      <c r="C56" s="1">
        <v>1347.0</v>
      </c>
      <c r="D56" s="1">
        <v>960.0</v>
      </c>
      <c r="E56" s="1">
        <v>1788.0</v>
      </c>
      <c r="F56" s="1">
        <v>115.0</v>
      </c>
      <c r="I56" s="3">
        <f t="shared" si="3"/>
        <v>1</v>
      </c>
      <c r="J56" s="3">
        <f t="shared" si="4"/>
        <v>0</v>
      </c>
      <c r="K56" s="3">
        <f t="shared" si="5"/>
        <v>1</v>
      </c>
      <c r="L56" s="3">
        <f t="shared" si="6"/>
        <v>0</v>
      </c>
      <c r="N56" s="3">
        <f t="shared" si="7"/>
        <v>1232</v>
      </c>
      <c r="O56" s="3">
        <f t="shared" si="8"/>
        <v>1673</v>
      </c>
      <c r="P56" s="3">
        <f t="shared" ref="P56:Q56" si="66">N56^2</f>
        <v>1517824</v>
      </c>
      <c r="Q56" s="3">
        <f t="shared" si="66"/>
        <v>2798929</v>
      </c>
      <c r="R56" s="3">
        <f t="shared" si="10"/>
        <v>19.60041667</v>
      </c>
      <c r="U56" s="3">
        <f t="shared" si="11"/>
        <v>1517824</v>
      </c>
      <c r="V56" s="3">
        <f t="shared" si="12"/>
        <v>0</v>
      </c>
      <c r="W56" s="3">
        <f t="shared" si="13"/>
        <v>2798929</v>
      </c>
      <c r="X56" s="3">
        <f t="shared" si="14"/>
        <v>0</v>
      </c>
    </row>
    <row r="57">
      <c r="A57" s="1">
        <v>1.588124548612E12</v>
      </c>
      <c r="B57" s="1">
        <v>519.0</v>
      </c>
      <c r="C57" s="1">
        <v>589.0</v>
      </c>
      <c r="D57" s="1">
        <v>1069.0</v>
      </c>
      <c r="E57" s="1">
        <v>1139.0</v>
      </c>
      <c r="F57" s="1">
        <v>973.0</v>
      </c>
      <c r="I57" s="3">
        <f t="shared" si="3"/>
        <v>0</v>
      </c>
      <c r="J57" s="3">
        <f t="shared" si="4"/>
        <v>1</v>
      </c>
      <c r="K57" s="3">
        <f t="shared" si="5"/>
        <v>1</v>
      </c>
      <c r="L57" s="3">
        <f t="shared" si="6"/>
        <v>0</v>
      </c>
      <c r="N57" s="3">
        <f t="shared" si="7"/>
        <v>-384</v>
      </c>
      <c r="O57" s="3">
        <f t="shared" si="8"/>
        <v>166</v>
      </c>
      <c r="P57" s="3">
        <f t="shared" ref="P57:Q57" si="67">N57^2</f>
        <v>147456</v>
      </c>
      <c r="Q57" s="3">
        <f t="shared" si="67"/>
        <v>27556</v>
      </c>
      <c r="R57" s="3">
        <f t="shared" si="10"/>
        <v>20.12918333</v>
      </c>
      <c r="U57" s="3">
        <f t="shared" si="11"/>
        <v>0</v>
      </c>
      <c r="V57" s="3">
        <f t="shared" si="12"/>
        <v>147456</v>
      </c>
      <c r="W57" s="3">
        <f t="shared" si="13"/>
        <v>27556</v>
      </c>
      <c r="X57" s="3">
        <f t="shared" si="14"/>
        <v>0</v>
      </c>
    </row>
    <row r="58">
      <c r="A58" s="1">
        <v>1.588124582998E12</v>
      </c>
      <c r="B58" s="1">
        <v>519.0</v>
      </c>
      <c r="C58" s="1">
        <v>521.0</v>
      </c>
      <c r="D58" s="1">
        <v>1200.0</v>
      </c>
      <c r="E58" s="1">
        <v>1202.0</v>
      </c>
      <c r="F58" s="1">
        <v>22.0</v>
      </c>
      <c r="I58" s="3">
        <f t="shared" si="3"/>
        <v>1</v>
      </c>
      <c r="J58" s="3">
        <f t="shared" si="4"/>
        <v>0</v>
      </c>
      <c r="K58" s="3">
        <f t="shared" si="5"/>
        <v>1</v>
      </c>
      <c r="L58" s="3">
        <f t="shared" si="6"/>
        <v>0</v>
      </c>
      <c r="N58" s="3">
        <f t="shared" si="7"/>
        <v>499</v>
      </c>
      <c r="O58" s="3">
        <f t="shared" si="8"/>
        <v>1180</v>
      </c>
      <c r="P58" s="3">
        <f t="shared" ref="P58:Q58" si="68">N58^2</f>
        <v>249001</v>
      </c>
      <c r="Q58" s="3">
        <f t="shared" si="68"/>
        <v>1392400</v>
      </c>
      <c r="R58" s="3">
        <f t="shared" si="10"/>
        <v>20.70228333</v>
      </c>
      <c r="U58" s="3">
        <f t="shared" si="11"/>
        <v>249001</v>
      </c>
      <c r="V58" s="3">
        <f t="shared" si="12"/>
        <v>0</v>
      </c>
      <c r="W58" s="3">
        <f t="shared" si="13"/>
        <v>1392400</v>
      </c>
      <c r="X58" s="3">
        <f t="shared" si="14"/>
        <v>0</v>
      </c>
    </row>
    <row r="59">
      <c r="A59" s="1">
        <v>1.588124629034E12</v>
      </c>
      <c r="B59" s="1">
        <v>779.0</v>
      </c>
      <c r="C59" s="1">
        <v>811.0</v>
      </c>
      <c r="D59" s="1">
        <v>1620.0</v>
      </c>
      <c r="E59" s="1">
        <v>1652.0</v>
      </c>
      <c r="F59" s="1">
        <v>402.0</v>
      </c>
      <c r="I59" s="3">
        <f t="shared" si="3"/>
        <v>1</v>
      </c>
      <c r="J59" s="3">
        <f t="shared" si="4"/>
        <v>0</v>
      </c>
      <c r="K59" s="3">
        <f t="shared" si="5"/>
        <v>1</v>
      </c>
      <c r="L59" s="3">
        <f t="shared" si="6"/>
        <v>0</v>
      </c>
      <c r="N59" s="3">
        <f t="shared" si="7"/>
        <v>409</v>
      </c>
      <c r="O59" s="3">
        <f t="shared" si="8"/>
        <v>1250</v>
      </c>
      <c r="P59" s="3">
        <f t="shared" ref="P59:Q59" si="69">N59^2</f>
        <v>167281</v>
      </c>
      <c r="Q59" s="3">
        <f t="shared" si="69"/>
        <v>1562500</v>
      </c>
      <c r="R59" s="3">
        <f t="shared" si="10"/>
        <v>21.46955</v>
      </c>
      <c r="U59" s="3">
        <f t="shared" si="11"/>
        <v>167281</v>
      </c>
      <c r="V59" s="3">
        <f t="shared" si="12"/>
        <v>0</v>
      </c>
      <c r="W59" s="3">
        <f t="shared" si="13"/>
        <v>1562500</v>
      </c>
      <c r="X59" s="3">
        <f t="shared" si="14"/>
        <v>0</v>
      </c>
    </row>
    <row r="60">
      <c r="A60" s="1">
        <v>1.588124661838E12</v>
      </c>
      <c r="B60" s="1">
        <v>779.0</v>
      </c>
      <c r="C60" s="1">
        <v>897.0</v>
      </c>
      <c r="D60" s="1">
        <v>1426.0</v>
      </c>
      <c r="E60" s="1">
        <v>1544.0</v>
      </c>
      <c r="F60" s="1">
        <v>147.0</v>
      </c>
      <c r="I60" s="3">
        <f t="shared" si="3"/>
        <v>1</v>
      </c>
      <c r="J60" s="3">
        <f t="shared" si="4"/>
        <v>0</v>
      </c>
      <c r="K60" s="3">
        <f t="shared" si="5"/>
        <v>1</v>
      </c>
      <c r="L60" s="3">
        <f t="shared" si="6"/>
        <v>0</v>
      </c>
      <c r="N60" s="3">
        <f t="shared" si="7"/>
        <v>750</v>
      </c>
      <c r="O60" s="3">
        <f t="shared" si="8"/>
        <v>1397</v>
      </c>
      <c r="P60" s="3">
        <f t="shared" ref="P60:Q60" si="70">N60^2</f>
        <v>562500</v>
      </c>
      <c r="Q60" s="3">
        <f t="shared" si="70"/>
        <v>1951609</v>
      </c>
      <c r="R60" s="3">
        <f t="shared" si="10"/>
        <v>22.01628333</v>
      </c>
      <c r="U60" s="3">
        <f t="shared" si="11"/>
        <v>562500</v>
      </c>
      <c r="V60" s="3">
        <f t="shared" si="12"/>
        <v>0</v>
      </c>
      <c r="W60" s="3">
        <f t="shared" si="13"/>
        <v>1951609</v>
      </c>
      <c r="X60" s="3">
        <f t="shared" si="14"/>
        <v>0</v>
      </c>
    </row>
    <row r="61">
      <c r="A61" s="1">
        <v>1.588124692358E12</v>
      </c>
      <c r="B61" s="1">
        <v>779.0</v>
      </c>
      <c r="C61" s="1">
        <v>1128.0</v>
      </c>
      <c r="D61" s="1">
        <v>1593.0</v>
      </c>
      <c r="E61" s="1">
        <v>1942.0</v>
      </c>
      <c r="F61" s="1">
        <v>10.0</v>
      </c>
      <c r="I61" s="3">
        <f t="shared" si="3"/>
        <v>1</v>
      </c>
      <c r="J61" s="3">
        <f t="shared" si="4"/>
        <v>0</v>
      </c>
      <c r="K61" s="3">
        <f t="shared" si="5"/>
        <v>1</v>
      </c>
      <c r="L61" s="3">
        <f t="shared" si="6"/>
        <v>0</v>
      </c>
      <c r="N61" s="3">
        <f t="shared" si="7"/>
        <v>1118</v>
      </c>
      <c r="O61" s="3">
        <f t="shared" si="8"/>
        <v>1932</v>
      </c>
      <c r="P61" s="3">
        <f t="shared" ref="P61:Q61" si="71">N61^2</f>
        <v>1249924</v>
      </c>
      <c r="Q61" s="3">
        <f t="shared" si="71"/>
        <v>3732624</v>
      </c>
      <c r="R61" s="3">
        <f t="shared" si="10"/>
        <v>22.52495</v>
      </c>
      <c r="U61" s="3">
        <f t="shared" si="11"/>
        <v>1249924</v>
      </c>
      <c r="V61" s="3">
        <f t="shared" si="12"/>
        <v>0</v>
      </c>
      <c r="W61" s="3">
        <f t="shared" si="13"/>
        <v>3732624</v>
      </c>
      <c r="X61" s="3">
        <f t="shared" si="14"/>
        <v>0</v>
      </c>
    </row>
    <row r="62">
      <c r="A62" s="1">
        <v>1.588124725654E12</v>
      </c>
      <c r="B62" s="1">
        <v>779.0</v>
      </c>
      <c r="C62" s="1">
        <v>980.0</v>
      </c>
      <c r="D62" s="1">
        <v>1078.0</v>
      </c>
      <c r="E62" s="1">
        <v>1279.0</v>
      </c>
      <c r="F62" s="1">
        <v>82.0</v>
      </c>
      <c r="I62" s="3">
        <f t="shared" si="3"/>
        <v>1</v>
      </c>
      <c r="J62" s="3">
        <f t="shared" si="4"/>
        <v>0</v>
      </c>
      <c r="K62" s="3">
        <f t="shared" si="5"/>
        <v>1</v>
      </c>
      <c r="L62" s="3">
        <f t="shared" si="6"/>
        <v>0</v>
      </c>
      <c r="N62" s="3">
        <f t="shared" si="7"/>
        <v>898</v>
      </c>
      <c r="O62" s="3">
        <f t="shared" si="8"/>
        <v>1197</v>
      </c>
      <c r="P62" s="3">
        <f t="shared" ref="P62:Q62" si="72">N62^2</f>
        <v>806404</v>
      </c>
      <c r="Q62" s="3">
        <f t="shared" si="72"/>
        <v>1432809</v>
      </c>
      <c r="R62" s="3">
        <f t="shared" si="10"/>
        <v>23.07988333</v>
      </c>
      <c r="U62" s="3">
        <f t="shared" si="11"/>
        <v>806404</v>
      </c>
      <c r="V62" s="3">
        <f t="shared" si="12"/>
        <v>0</v>
      </c>
      <c r="W62" s="3">
        <f t="shared" si="13"/>
        <v>1432809</v>
      </c>
      <c r="X62" s="3">
        <f t="shared" si="14"/>
        <v>0</v>
      </c>
    </row>
    <row r="63">
      <c r="A63" s="1">
        <v>1.588124752052E12</v>
      </c>
      <c r="B63" s="1">
        <v>779.0</v>
      </c>
      <c r="C63" s="1">
        <v>926.0</v>
      </c>
      <c r="D63" s="1">
        <v>1137.0</v>
      </c>
      <c r="E63" s="1">
        <v>1284.0</v>
      </c>
      <c r="F63" s="1">
        <v>2417.0</v>
      </c>
      <c r="I63" s="3">
        <f t="shared" si="3"/>
        <v>0</v>
      </c>
      <c r="J63" s="3">
        <f t="shared" si="4"/>
        <v>1</v>
      </c>
      <c r="K63" s="3">
        <f t="shared" si="5"/>
        <v>0</v>
      </c>
      <c r="L63" s="3">
        <f t="shared" si="6"/>
        <v>1</v>
      </c>
      <c r="N63" s="3">
        <f t="shared" si="7"/>
        <v>-1491</v>
      </c>
      <c r="O63" s="3">
        <f t="shared" si="8"/>
        <v>-1133</v>
      </c>
      <c r="P63" s="3">
        <f t="shared" ref="P63:Q63" si="73">N63^2</f>
        <v>2223081</v>
      </c>
      <c r="Q63" s="3">
        <f t="shared" si="73"/>
        <v>1283689</v>
      </c>
      <c r="R63" s="3">
        <f t="shared" si="10"/>
        <v>23.51985</v>
      </c>
      <c r="U63" s="3">
        <f t="shared" si="11"/>
        <v>0</v>
      </c>
      <c r="V63" s="3">
        <f t="shared" si="12"/>
        <v>2223081</v>
      </c>
      <c r="W63" s="3">
        <f t="shared" si="13"/>
        <v>0</v>
      </c>
      <c r="X63" s="3">
        <f t="shared" si="14"/>
        <v>1283689</v>
      </c>
    </row>
    <row r="64">
      <c r="A64" s="1">
        <v>1.588124776105E12</v>
      </c>
      <c r="B64" s="1">
        <v>779.0</v>
      </c>
      <c r="C64" s="1">
        <v>926.0</v>
      </c>
      <c r="D64" s="1">
        <v>1274.0</v>
      </c>
      <c r="E64" s="1">
        <v>1421.0</v>
      </c>
      <c r="F64" s="1">
        <v>30.0</v>
      </c>
      <c r="I64" s="3">
        <f t="shared" si="3"/>
        <v>1</v>
      </c>
      <c r="J64" s="3">
        <f t="shared" si="4"/>
        <v>0</v>
      </c>
      <c r="K64" s="3">
        <f t="shared" si="5"/>
        <v>1</v>
      </c>
      <c r="L64" s="3">
        <f t="shared" si="6"/>
        <v>0</v>
      </c>
      <c r="N64" s="3">
        <f t="shared" si="7"/>
        <v>896</v>
      </c>
      <c r="O64" s="3">
        <f t="shared" si="8"/>
        <v>1391</v>
      </c>
      <c r="P64" s="3">
        <f t="shared" ref="P64:Q64" si="74">N64^2</f>
        <v>802816</v>
      </c>
      <c r="Q64" s="3">
        <f t="shared" si="74"/>
        <v>1934881</v>
      </c>
      <c r="R64" s="3">
        <f t="shared" si="10"/>
        <v>23.92073333</v>
      </c>
      <c r="U64" s="3">
        <f t="shared" si="11"/>
        <v>802816</v>
      </c>
      <c r="V64" s="3">
        <f t="shared" si="12"/>
        <v>0</v>
      </c>
      <c r="W64" s="3">
        <f t="shared" si="13"/>
        <v>1934881</v>
      </c>
      <c r="X64" s="3">
        <f t="shared" si="14"/>
        <v>0</v>
      </c>
    </row>
    <row r="65">
      <c r="A65" s="1">
        <v>1.58812480116E12</v>
      </c>
      <c r="B65" s="1">
        <v>779.0</v>
      </c>
      <c r="C65" s="1">
        <v>805.0</v>
      </c>
      <c r="D65" s="1">
        <v>1213.0</v>
      </c>
      <c r="E65" s="1">
        <v>1239.0</v>
      </c>
      <c r="F65" s="1">
        <v>11.0</v>
      </c>
      <c r="I65" s="3">
        <f t="shared" si="3"/>
        <v>1</v>
      </c>
      <c r="J65" s="3">
        <f t="shared" si="4"/>
        <v>0</v>
      </c>
      <c r="K65" s="3">
        <f t="shared" si="5"/>
        <v>1</v>
      </c>
      <c r="L65" s="3">
        <f t="shared" si="6"/>
        <v>0</v>
      </c>
      <c r="N65" s="3">
        <f t="shared" si="7"/>
        <v>794</v>
      </c>
      <c r="O65" s="3">
        <f t="shared" si="8"/>
        <v>1228</v>
      </c>
      <c r="P65" s="3">
        <f t="shared" ref="P65:Q65" si="75">N65^2</f>
        <v>630436</v>
      </c>
      <c r="Q65" s="3">
        <f t="shared" si="75"/>
        <v>1507984</v>
      </c>
      <c r="R65" s="3">
        <f t="shared" si="10"/>
        <v>24.33831667</v>
      </c>
      <c r="U65" s="3">
        <f t="shared" si="11"/>
        <v>630436</v>
      </c>
      <c r="V65" s="3">
        <f t="shared" si="12"/>
        <v>0</v>
      </c>
      <c r="W65" s="3">
        <f t="shared" si="13"/>
        <v>1507984</v>
      </c>
      <c r="X65" s="3">
        <f t="shared" si="14"/>
        <v>0</v>
      </c>
    </row>
    <row r="66">
      <c r="A66" s="1">
        <v>1.588124823693E12</v>
      </c>
      <c r="B66" s="1">
        <v>779.0</v>
      </c>
      <c r="C66" s="1">
        <v>784.0</v>
      </c>
      <c r="D66" s="1">
        <v>1266.0</v>
      </c>
      <c r="E66" s="1">
        <v>1271.0</v>
      </c>
      <c r="F66" s="1">
        <v>10.0</v>
      </c>
      <c r="I66" s="3">
        <f t="shared" si="3"/>
        <v>1</v>
      </c>
      <c r="J66" s="3">
        <f t="shared" si="4"/>
        <v>0</v>
      </c>
      <c r="K66" s="3">
        <f t="shared" si="5"/>
        <v>1</v>
      </c>
      <c r="L66" s="3">
        <f t="shared" si="6"/>
        <v>0</v>
      </c>
      <c r="N66" s="3">
        <f t="shared" si="7"/>
        <v>774</v>
      </c>
      <c r="O66" s="3">
        <f t="shared" si="8"/>
        <v>1261</v>
      </c>
      <c r="P66" s="3">
        <f t="shared" ref="P66:Q66" si="76">N66^2</f>
        <v>599076</v>
      </c>
      <c r="Q66" s="3">
        <f t="shared" si="76"/>
        <v>1590121</v>
      </c>
      <c r="R66" s="3">
        <f t="shared" si="10"/>
        <v>24.71386667</v>
      </c>
      <c r="U66" s="3">
        <f t="shared" si="11"/>
        <v>599076</v>
      </c>
      <c r="V66" s="3">
        <f t="shared" si="12"/>
        <v>0</v>
      </c>
      <c r="W66" s="3">
        <f t="shared" si="13"/>
        <v>1590121</v>
      </c>
      <c r="X66" s="3">
        <f t="shared" si="14"/>
        <v>0</v>
      </c>
    </row>
    <row r="67">
      <c r="A67" s="1">
        <v>1.588124844033E12</v>
      </c>
      <c r="B67" s="1">
        <v>779.0</v>
      </c>
      <c r="C67" s="1">
        <v>801.0</v>
      </c>
      <c r="D67" s="1">
        <v>1626.0</v>
      </c>
      <c r="E67" s="1">
        <v>1648.0</v>
      </c>
      <c r="F67" s="1">
        <v>10.0</v>
      </c>
      <c r="I67" s="3">
        <f t="shared" si="3"/>
        <v>1</v>
      </c>
      <c r="J67" s="3">
        <f t="shared" si="4"/>
        <v>0</v>
      </c>
      <c r="K67" s="3">
        <f t="shared" si="5"/>
        <v>1</v>
      </c>
      <c r="L67" s="3">
        <f t="shared" si="6"/>
        <v>0</v>
      </c>
      <c r="N67" s="3">
        <f t="shared" si="7"/>
        <v>791</v>
      </c>
      <c r="O67" s="3">
        <f t="shared" si="8"/>
        <v>1638</v>
      </c>
      <c r="P67" s="3">
        <f t="shared" ref="P67:Q67" si="77">N67^2</f>
        <v>625681</v>
      </c>
      <c r="Q67" s="3">
        <f t="shared" si="77"/>
        <v>2683044</v>
      </c>
      <c r="R67" s="3">
        <f t="shared" si="10"/>
        <v>25.05286667</v>
      </c>
      <c r="U67" s="3">
        <f t="shared" si="11"/>
        <v>625681</v>
      </c>
      <c r="V67" s="3">
        <f t="shared" si="12"/>
        <v>0</v>
      </c>
      <c r="W67" s="3">
        <f t="shared" si="13"/>
        <v>2683044</v>
      </c>
      <c r="X67" s="3">
        <f t="shared" si="14"/>
        <v>0</v>
      </c>
    </row>
    <row r="68">
      <c r="A68" s="1">
        <v>1.588124865647E12</v>
      </c>
      <c r="B68" s="1">
        <v>779.0</v>
      </c>
      <c r="C68" s="1">
        <v>801.0</v>
      </c>
      <c r="D68" s="1">
        <v>1222.0</v>
      </c>
      <c r="E68" s="1">
        <v>1244.0</v>
      </c>
      <c r="F68" s="1">
        <v>94.0</v>
      </c>
      <c r="I68" s="3">
        <f t="shared" si="3"/>
        <v>1</v>
      </c>
      <c r="J68" s="3">
        <f t="shared" si="4"/>
        <v>0</v>
      </c>
      <c r="K68" s="3">
        <f t="shared" si="5"/>
        <v>1</v>
      </c>
      <c r="L68" s="3">
        <f t="shared" si="6"/>
        <v>0</v>
      </c>
      <c r="N68" s="3">
        <f t="shared" si="7"/>
        <v>707</v>
      </c>
      <c r="O68" s="3">
        <f t="shared" si="8"/>
        <v>1150</v>
      </c>
      <c r="P68" s="3">
        <f t="shared" ref="P68:Q68" si="78">N68^2</f>
        <v>499849</v>
      </c>
      <c r="Q68" s="3">
        <f t="shared" si="78"/>
        <v>1322500</v>
      </c>
      <c r="R68" s="3">
        <f t="shared" si="10"/>
        <v>25.4131</v>
      </c>
      <c r="U68" s="3">
        <f t="shared" si="11"/>
        <v>499849</v>
      </c>
      <c r="V68" s="3">
        <f t="shared" si="12"/>
        <v>0</v>
      </c>
      <c r="W68" s="3">
        <f t="shared" si="13"/>
        <v>1322500</v>
      </c>
      <c r="X68" s="3">
        <f t="shared" si="14"/>
        <v>0</v>
      </c>
    </row>
    <row r="69">
      <c r="A69" s="1">
        <v>1.588124889347E12</v>
      </c>
      <c r="B69" s="1">
        <v>779.0</v>
      </c>
      <c r="C69" s="1">
        <v>917.0</v>
      </c>
      <c r="D69" s="1">
        <v>805.0</v>
      </c>
      <c r="E69" s="1">
        <v>943.0</v>
      </c>
      <c r="F69" s="1">
        <v>12.0</v>
      </c>
      <c r="I69" s="3">
        <f t="shared" si="3"/>
        <v>1</v>
      </c>
      <c r="J69" s="3">
        <f t="shared" si="4"/>
        <v>0</v>
      </c>
      <c r="K69" s="3">
        <f t="shared" si="5"/>
        <v>1</v>
      </c>
      <c r="L69" s="3">
        <f t="shared" si="6"/>
        <v>0</v>
      </c>
      <c r="N69" s="3">
        <f t="shared" si="7"/>
        <v>905</v>
      </c>
      <c r="O69" s="3">
        <f t="shared" si="8"/>
        <v>931</v>
      </c>
      <c r="P69" s="3">
        <f t="shared" ref="P69:Q69" si="79">N69^2</f>
        <v>819025</v>
      </c>
      <c r="Q69" s="3">
        <f t="shared" si="79"/>
        <v>866761</v>
      </c>
      <c r="R69" s="3">
        <f t="shared" si="10"/>
        <v>25.8081</v>
      </c>
      <c r="U69" s="3">
        <f t="shared" si="11"/>
        <v>819025</v>
      </c>
      <c r="V69" s="3">
        <f t="shared" si="12"/>
        <v>0</v>
      </c>
      <c r="W69" s="3">
        <f t="shared" si="13"/>
        <v>866761</v>
      </c>
      <c r="X69" s="3">
        <f t="shared" si="14"/>
        <v>0</v>
      </c>
    </row>
    <row r="70">
      <c r="A70" s="1">
        <v>1.588124926526E12</v>
      </c>
      <c r="B70" s="1">
        <v>297.0</v>
      </c>
      <c r="C70" s="1">
        <v>981.0</v>
      </c>
      <c r="D70" s="1">
        <v>980.0</v>
      </c>
      <c r="E70" s="1">
        <v>1664.0</v>
      </c>
      <c r="F70" s="1">
        <v>199.0</v>
      </c>
      <c r="I70" s="3">
        <f t="shared" si="3"/>
        <v>1</v>
      </c>
      <c r="J70" s="3">
        <f t="shared" si="4"/>
        <v>0</v>
      </c>
      <c r="K70" s="3">
        <f t="shared" si="5"/>
        <v>1</v>
      </c>
      <c r="L70" s="3">
        <f t="shared" si="6"/>
        <v>0</v>
      </c>
      <c r="N70" s="3">
        <f t="shared" si="7"/>
        <v>782</v>
      </c>
      <c r="O70" s="3">
        <f t="shared" si="8"/>
        <v>1465</v>
      </c>
      <c r="P70" s="3">
        <f t="shared" ref="P70:Q70" si="80">N70^2</f>
        <v>611524</v>
      </c>
      <c r="Q70" s="3">
        <f t="shared" si="80"/>
        <v>2146225</v>
      </c>
      <c r="R70" s="3">
        <f t="shared" si="10"/>
        <v>26.42775</v>
      </c>
      <c r="U70" s="3">
        <f t="shared" si="11"/>
        <v>611524</v>
      </c>
      <c r="V70" s="3">
        <f t="shared" si="12"/>
        <v>0</v>
      </c>
      <c r="W70" s="3">
        <f t="shared" si="13"/>
        <v>2146225</v>
      </c>
      <c r="X70" s="3">
        <f t="shared" si="14"/>
        <v>0</v>
      </c>
    </row>
    <row r="71">
      <c r="A71" s="1">
        <v>1.588124976148E12</v>
      </c>
      <c r="B71" s="1">
        <v>297.0</v>
      </c>
      <c r="C71" s="1">
        <v>1349.0</v>
      </c>
      <c r="D71" s="1">
        <v>866.0</v>
      </c>
      <c r="E71" s="1">
        <v>1918.0</v>
      </c>
      <c r="F71" s="1">
        <v>3510.0</v>
      </c>
      <c r="I71" s="3">
        <f t="shared" si="3"/>
        <v>0</v>
      </c>
      <c r="J71" s="3">
        <f t="shared" si="4"/>
        <v>1</v>
      </c>
      <c r="K71" s="3">
        <f t="shared" si="5"/>
        <v>0</v>
      </c>
      <c r="L71" s="3">
        <f t="shared" si="6"/>
        <v>1</v>
      </c>
      <c r="N71" s="3">
        <f t="shared" si="7"/>
        <v>-2161</v>
      </c>
      <c r="O71" s="3">
        <f t="shared" si="8"/>
        <v>-1592</v>
      </c>
      <c r="P71" s="3">
        <f t="shared" ref="P71:Q71" si="81">N71^2</f>
        <v>4669921</v>
      </c>
      <c r="Q71" s="3">
        <f t="shared" si="81"/>
        <v>2534464</v>
      </c>
      <c r="R71" s="3">
        <f t="shared" si="10"/>
        <v>27.25478333</v>
      </c>
      <c r="U71" s="3">
        <f t="shared" si="11"/>
        <v>0</v>
      </c>
      <c r="V71" s="3">
        <f t="shared" si="12"/>
        <v>4669921</v>
      </c>
      <c r="W71" s="3">
        <f t="shared" si="13"/>
        <v>0</v>
      </c>
      <c r="X71" s="3">
        <f t="shared" si="14"/>
        <v>2534464</v>
      </c>
    </row>
    <row r="72">
      <c r="A72" s="1">
        <v>1.58812505315E12</v>
      </c>
      <c r="B72" s="1">
        <v>297.0</v>
      </c>
      <c r="C72" s="1">
        <v>1018.0</v>
      </c>
      <c r="D72" s="1">
        <v>1096.0</v>
      </c>
      <c r="E72" s="1">
        <v>1817.0</v>
      </c>
      <c r="F72" s="1">
        <v>1852.0</v>
      </c>
      <c r="I72" s="3">
        <f t="shared" si="3"/>
        <v>0</v>
      </c>
      <c r="J72" s="3">
        <f t="shared" si="4"/>
        <v>1</v>
      </c>
      <c r="K72" s="3">
        <f t="shared" si="5"/>
        <v>0</v>
      </c>
      <c r="L72" s="3">
        <f t="shared" si="6"/>
        <v>1</v>
      </c>
      <c r="N72" s="3">
        <f t="shared" si="7"/>
        <v>-834</v>
      </c>
      <c r="O72" s="3">
        <f t="shared" si="8"/>
        <v>-35</v>
      </c>
      <c r="P72" s="3">
        <f t="shared" ref="P72:Q72" si="82">N72^2</f>
        <v>695556</v>
      </c>
      <c r="Q72" s="3">
        <f t="shared" si="82"/>
        <v>1225</v>
      </c>
      <c r="R72" s="3">
        <f t="shared" si="10"/>
        <v>28.53815</v>
      </c>
      <c r="U72" s="3">
        <f t="shared" si="11"/>
        <v>0</v>
      </c>
      <c r="V72" s="3">
        <f t="shared" si="12"/>
        <v>695556</v>
      </c>
      <c r="W72" s="3">
        <f t="shared" si="13"/>
        <v>0</v>
      </c>
      <c r="X72" s="3">
        <f t="shared" si="14"/>
        <v>1225</v>
      </c>
    </row>
    <row r="73">
      <c r="A73" s="1">
        <v>1.588125086902E12</v>
      </c>
      <c r="B73" s="1">
        <v>297.0</v>
      </c>
      <c r="C73" s="1">
        <v>335.0</v>
      </c>
      <c r="D73" s="1">
        <v>1302.0</v>
      </c>
      <c r="E73" s="1">
        <v>1340.0</v>
      </c>
      <c r="F73" s="1">
        <v>541.0</v>
      </c>
      <c r="I73" s="3">
        <f t="shared" si="3"/>
        <v>0</v>
      </c>
      <c r="J73" s="3">
        <f t="shared" si="4"/>
        <v>1</v>
      </c>
      <c r="K73" s="3">
        <f t="shared" si="5"/>
        <v>1</v>
      </c>
      <c r="L73" s="3">
        <f t="shared" si="6"/>
        <v>0</v>
      </c>
      <c r="N73" s="3">
        <f t="shared" si="7"/>
        <v>-206</v>
      </c>
      <c r="O73" s="3">
        <f t="shared" si="8"/>
        <v>799</v>
      </c>
      <c r="P73" s="3">
        <f t="shared" ref="P73:Q73" si="83">N73^2</f>
        <v>42436</v>
      </c>
      <c r="Q73" s="3">
        <f t="shared" si="83"/>
        <v>638401</v>
      </c>
      <c r="R73" s="3">
        <f t="shared" si="10"/>
        <v>29.10068333</v>
      </c>
      <c r="U73" s="3">
        <f t="shared" si="11"/>
        <v>0</v>
      </c>
      <c r="V73" s="3">
        <f t="shared" si="12"/>
        <v>42436</v>
      </c>
      <c r="W73" s="3">
        <f t="shared" si="13"/>
        <v>638401</v>
      </c>
      <c r="X73" s="3">
        <f t="shared" si="14"/>
        <v>0</v>
      </c>
    </row>
    <row r="74">
      <c r="A74" s="1">
        <v>1.588125125113E12</v>
      </c>
      <c r="B74" s="1">
        <v>297.0</v>
      </c>
      <c r="C74" s="1">
        <v>992.0</v>
      </c>
      <c r="D74" s="1">
        <v>1313.0</v>
      </c>
      <c r="E74" s="1">
        <v>2008.0</v>
      </c>
      <c r="F74" s="1">
        <v>279.0</v>
      </c>
      <c r="I74" s="3">
        <f t="shared" si="3"/>
        <v>1</v>
      </c>
      <c r="J74" s="3">
        <f t="shared" si="4"/>
        <v>0</v>
      </c>
      <c r="K74" s="3">
        <f t="shared" si="5"/>
        <v>1</v>
      </c>
      <c r="L74" s="3">
        <f t="shared" si="6"/>
        <v>0</v>
      </c>
      <c r="N74" s="3">
        <f t="shared" si="7"/>
        <v>713</v>
      </c>
      <c r="O74" s="3">
        <f t="shared" si="8"/>
        <v>1729</v>
      </c>
      <c r="P74" s="3">
        <f t="shared" ref="P74:Q74" si="84">N74^2</f>
        <v>508369</v>
      </c>
      <c r="Q74" s="3">
        <f t="shared" si="84"/>
        <v>2989441</v>
      </c>
      <c r="R74" s="3">
        <f t="shared" si="10"/>
        <v>29.73753333</v>
      </c>
      <c r="U74" s="3">
        <f t="shared" si="11"/>
        <v>508369</v>
      </c>
      <c r="V74" s="3">
        <f t="shared" si="12"/>
        <v>0</v>
      </c>
      <c r="W74" s="3">
        <f t="shared" si="13"/>
        <v>2989441</v>
      </c>
      <c r="X74" s="3">
        <f t="shared" si="14"/>
        <v>0</v>
      </c>
    </row>
    <row r="75">
      <c r="A75" s="1">
        <v>1.588125149016E12</v>
      </c>
      <c r="B75" s="1">
        <v>297.0</v>
      </c>
      <c r="C75" s="1">
        <v>412.0</v>
      </c>
      <c r="D75" s="1">
        <v>922.0</v>
      </c>
      <c r="E75" s="1">
        <v>1037.0</v>
      </c>
      <c r="F75" s="1">
        <v>34.0</v>
      </c>
      <c r="I75" s="3">
        <f t="shared" si="3"/>
        <v>1</v>
      </c>
      <c r="J75" s="3">
        <f t="shared" si="4"/>
        <v>0</v>
      </c>
      <c r="K75" s="3">
        <f t="shared" si="5"/>
        <v>1</v>
      </c>
      <c r="L75" s="3">
        <f t="shared" si="6"/>
        <v>0</v>
      </c>
      <c r="N75" s="3">
        <f t="shared" si="7"/>
        <v>378</v>
      </c>
      <c r="O75" s="3">
        <f t="shared" si="8"/>
        <v>1003</v>
      </c>
      <c r="P75" s="3">
        <f t="shared" ref="P75:Q75" si="85">N75^2</f>
        <v>142884</v>
      </c>
      <c r="Q75" s="3">
        <f t="shared" si="85"/>
        <v>1006009</v>
      </c>
      <c r="R75" s="3">
        <f t="shared" si="10"/>
        <v>30.13591667</v>
      </c>
      <c r="U75" s="3">
        <f t="shared" si="11"/>
        <v>142884</v>
      </c>
      <c r="V75" s="3">
        <f t="shared" si="12"/>
        <v>0</v>
      </c>
      <c r="W75" s="3">
        <f t="shared" si="13"/>
        <v>1006009</v>
      </c>
      <c r="X75" s="3">
        <f t="shared" si="14"/>
        <v>0</v>
      </c>
    </row>
    <row r="76">
      <c r="A76" s="1">
        <v>1.588125176008E12</v>
      </c>
      <c r="B76" s="1">
        <v>297.0</v>
      </c>
      <c r="C76" s="1">
        <v>429.0</v>
      </c>
      <c r="D76" s="1">
        <v>1428.0</v>
      </c>
      <c r="E76" s="1">
        <v>1560.0</v>
      </c>
      <c r="F76" s="1">
        <v>30.0</v>
      </c>
      <c r="I76" s="3">
        <f t="shared" si="3"/>
        <v>1</v>
      </c>
      <c r="J76" s="3">
        <f t="shared" si="4"/>
        <v>0</v>
      </c>
      <c r="K76" s="3">
        <f t="shared" si="5"/>
        <v>1</v>
      </c>
      <c r="L76" s="3">
        <f t="shared" si="6"/>
        <v>0</v>
      </c>
      <c r="N76" s="3">
        <f t="shared" si="7"/>
        <v>399</v>
      </c>
      <c r="O76" s="3">
        <f t="shared" si="8"/>
        <v>1530</v>
      </c>
      <c r="P76" s="3">
        <f t="shared" ref="P76:Q76" si="86">N76^2</f>
        <v>159201</v>
      </c>
      <c r="Q76" s="3">
        <f t="shared" si="86"/>
        <v>2340900</v>
      </c>
      <c r="R76" s="3">
        <f t="shared" si="10"/>
        <v>30.58578333</v>
      </c>
      <c r="U76" s="3">
        <f t="shared" si="11"/>
        <v>159201</v>
      </c>
      <c r="V76" s="3">
        <f t="shared" si="12"/>
        <v>0</v>
      </c>
      <c r="W76" s="3">
        <f t="shared" si="13"/>
        <v>2340900</v>
      </c>
      <c r="X76" s="3">
        <f t="shared" si="14"/>
        <v>0</v>
      </c>
    </row>
    <row r="77">
      <c r="A77" s="1">
        <v>1.588125200677E12</v>
      </c>
      <c r="B77" s="1">
        <v>297.0</v>
      </c>
      <c r="C77" s="1">
        <v>429.0</v>
      </c>
      <c r="D77" s="1">
        <v>1135.0</v>
      </c>
      <c r="E77" s="1">
        <v>1267.0</v>
      </c>
      <c r="F77" s="1">
        <v>414.0</v>
      </c>
      <c r="I77" s="3">
        <f t="shared" si="3"/>
        <v>1</v>
      </c>
      <c r="J77" s="3">
        <f t="shared" si="4"/>
        <v>0</v>
      </c>
      <c r="K77" s="3">
        <f t="shared" si="5"/>
        <v>1</v>
      </c>
      <c r="L77" s="3">
        <f t="shared" si="6"/>
        <v>0</v>
      </c>
      <c r="N77" s="3">
        <f t="shared" si="7"/>
        <v>15</v>
      </c>
      <c r="O77" s="3">
        <f t="shared" si="8"/>
        <v>853</v>
      </c>
      <c r="P77" s="3">
        <f t="shared" ref="P77:Q77" si="87">N77^2</f>
        <v>225</v>
      </c>
      <c r="Q77" s="3">
        <f t="shared" si="87"/>
        <v>727609</v>
      </c>
      <c r="R77" s="3">
        <f t="shared" si="10"/>
        <v>30.99693333</v>
      </c>
      <c r="U77" s="3">
        <f t="shared" si="11"/>
        <v>225</v>
      </c>
      <c r="V77" s="3">
        <f t="shared" si="12"/>
        <v>0</v>
      </c>
      <c r="W77" s="3">
        <f t="shared" si="13"/>
        <v>727609</v>
      </c>
      <c r="X77" s="3">
        <f t="shared" si="14"/>
        <v>0</v>
      </c>
    </row>
    <row r="78">
      <c r="A78" s="1">
        <v>1.588125222911E12</v>
      </c>
      <c r="B78" s="1">
        <v>297.0</v>
      </c>
      <c r="C78" s="1">
        <v>370.0</v>
      </c>
      <c r="D78" s="1">
        <v>1157.0</v>
      </c>
      <c r="E78" s="1">
        <v>1230.0</v>
      </c>
      <c r="F78" s="1">
        <v>271.0</v>
      </c>
      <c r="I78" s="3">
        <f t="shared" si="3"/>
        <v>1</v>
      </c>
      <c r="J78" s="3">
        <f t="shared" si="4"/>
        <v>0</v>
      </c>
      <c r="K78" s="3">
        <f t="shared" si="5"/>
        <v>1</v>
      </c>
      <c r="L78" s="3">
        <f t="shared" si="6"/>
        <v>0</v>
      </c>
      <c r="N78" s="3">
        <f t="shared" si="7"/>
        <v>99</v>
      </c>
      <c r="O78" s="3">
        <f t="shared" si="8"/>
        <v>959</v>
      </c>
      <c r="P78" s="3">
        <f t="shared" ref="P78:Q78" si="88">N78^2</f>
        <v>9801</v>
      </c>
      <c r="Q78" s="3">
        <f t="shared" si="88"/>
        <v>919681</v>
      </c>
      <c r="R78" s="3">
        <f t="shared" si="10"/>
        <v>31.3675</v>
      </c>
      <c r="U78" s="3">
        <f t="shared" si="11"/>
        <v>9801</v>
      </c>
      <c r="V78" s="3">
        <f t="shared" si="12"/>
        <v>0</v>
      </c>
      <c r="W78" s="3">
        <f t="shared" si="13"/>
        <v>919681</v>
      </c>
      <c r="X78" s="3">
        <f t="shared" si="14"/>
        <v>0</v>
      </c>
    </row>
    <row r="79">
      <c r="A79" s="1">
        <v>1.588125243184E12</v>
      </c>
      <c r="B79" s="1">
        <v>297.0</v>
      </c>
      <c r="C79" s="1">
        <v>314.0</v>
      </c>
      <c r="D79" s="1">
        <v>1243.0</v>
      </c>
      <c r="E79" s="1">
        <v>1260.0</v>
      </c>
      <c r="F79" s="1">
        <v>55.0</v>
      </c>
      <c r="I79" s="3">
        <f t="shared" si="3"/>
        <v>1</v>
      </c>
      <c r="J79" s="3">
        <f t="shared" si="4"/>
        <v>0</v>
      </c>
      <c r="K79" s="3">
        <f t="shared" si="5"/>
        <v>1</v>
      </c>
      <c r="L79" s="3">
        <f t="shared" si="6"/>
        <v>0</v>
      </c>
      <c r="N79" s="3">
        <f t="shared" si="7"/>
        <v>259</v>
      </c>
      <c r="O79" s="3">
        <f t="shared" si="8"/>
        <v>1205</v>
      </c>
      <c r="P79" s="3">
        <f t="shared" ref="P79:Q79" si="89">N79^2</f>
        <v>67081</v>
      </c>
      <c r="Q79" s="3">
        <f t="shared" si="89"/>
        <v>1452025</v>
      </c>
      <c r="R79" s="3">
        <f t="shared" si="10"/>
        <v>31.70538333</v>
      </c>
      <c r="U79" s="3">
        <f t="shared" si="11"/>
        <v>67081</v>
      </c>
      <c r="V79" s="3">
        <f t="shared" si="12"/>
        <v>0</v>
      </c>
      <c r="W79" s="3">
        <f t="shared" si="13"/>
        <v>1452025</v>
      </c>
      <c r="X79" s="3">
        <f t="shared" si="14"/>
        <v>0</v>
      </c>
    </row>
    <row r="80">
      <c r="A80" s="1">
        <v>1.588125267891E12</v>
      </c>
      <c r="B80" s="1">
        <v>297.0</v>
      </c>
      <c r="C80" s="1">
        <v>314.0</v>
      </c>
      <c r="D80" s="1">
        <v>976.0</v>
      </c>
      <c r="E80" s="1">
        <v>993.0</v>
      </c>
      <c r="F80" s="1">
        <v>2180.0</v>
      </c>
      <c r="I80" s="3">
        <f t="shared" si="3"/>
        <v>0</v>
      </c>
      <c r="J80" s="3">
        <f t="shared" si="4"/>
        <v>1</v>
      </c>
      <c r="K80" s="3">
        <f t="shared" si="5"/>
        <v>0</v>
      </c>
      <c r="L80" s="3">
        <f t="shared" si="6"/>
        <v>1</v>
      </c>
      <c r="N80" s="3">
        <f t="shared" si="7"/>
        <v>-1866</v>
      </c>
      <c r="O80" s="3">
        <f t="shared" si="8"/>
        <v>-1187</v>
      </c>
      <c r="P80" s="3">
        <f t="shared" ref="P80:Q80" si="90">N80^2</f>
        <v>3481956</v>
      </c>
      <c r="Q80" s="3">
        <f t="shared" si="90"/>
        <v>1408969</v>
      </c>
      <c r="R80" s="3">
        <f t="shared" si="10"/>
        <v>32.11716667</v>
      </c>
      <c r="U80" s="3">
        <f t="shared" si="11"/>
        <v>0</v>
      </c>
      <c r="V80" s="3">
        <f t="shared" si="12"/>
        <v>3481956</v>
      </c>
      <c r="W80" s="3">
        <f t="shared" si="13"/>
        <v>0</v>
      </c>
      <c r="X80" s="3">
        <f t="shared" si="14"/>
        <v>1408969</v>
      </c>
    </row>
    <row r="81">
      <c r="A81" s="1">
        <v>1.588125306155E12</v>
      </c>
      <c r="B81" s="1">
        <v>122.0</v>
      </c>
      <c r="C81" s="1">
        <v>275.0</v>
      </c>
      <c r="D81" s="1">
        <v>1176.0</v>
      </c>
      <c r="E81" s="1">
        <v>1329.0</v>
      </c>
      <c r="F81" s="1">
        <v>12.0</v>
      </c>
      <c r="I81" s="3">
        <f t="shared" si="3"/>
        <v>1</v>
      </c>
      <c r="J81" s="3">
        <f t="shared" si="4"/>
        <v>0</v>
      </c>
      <c r="K81" s="3">
        <f t="shared" si="5"/>
        <v>1</v>
      </c>
      <c r="L81" s="3">
        <f t="shared" si="6"/>
        <v>0</v>
      </c>
      <c r="N81" s="3">
        <f t="shared" si="7"/>
        <v>263</v>
      </c>
      <c r="O81" s="3">
        <f t="shared" si="8"/>
        <v>1317</v>
      </c>
      <c r="P81" s="3">
        <f t="shared" ref="P81:Q81" si="91">N81^2</f>
        <v>69169</v>
      </c>
      <c r="Q81" s="3">
        <f t="shared" si="91"/>
        <v>1734489</v>
      </c>
      <c r="R81" s="3">
        <f t="shared" si="10"/>
        <v>32.7549</v>
      </c>
      <c r="U81" s="3">
        <f t="shared" si="11"/>
        <v>69169</v>
      </c>
      <c r="V81" s="3">
        <f t="shared" si="12"/>
        <v>0</v>
      </c>
      <c r="W81" s="3">
        <f t="shared" si="13"/>
        <v>1734489</v>
      </c>
      <c r="X81" s="3">
        <f t="shared" si="14"/>
        <v>0</v>
      </c>
    </row>
    <row r="82">
      <c r="A82" s="1">
        <v>1.588125346395E12</v>
      </c>
      <c r="B82" s="1">
        <v>122.0</v>
      </c>
      <c r="C82" s="1">
        <v>516.0</v>
      </c>
      <c r="D82" s="1">
        <v>673.0</v>
      </c>
      <c r="E82" s="1">
        <v>1067.0</v>
      </c>
      <c r="F82" s="1">
        <v>391.0</v>
      </c>
      <c r="I82" s="3">
        <f t="shared" si="3"/>
        <v>1</v>
      </c>
      <c r="J82" s="3">
        <f t="shared" si="4"/>
        <v>0</v>
      </c>
      <c r="K82" s="3">
        <f t="shared" si="5"/>
        <v>1</v>
      </c>
      <c r="L82" s="3">
        <f t="shared" si="6"/>
        <v>0</v>
      </c>
      <c r="N82" s="3">
        <f t="shared" si="7"/>
        <v>125</v>
      </c>
      <c r="O82" s="3">
        <f t="shared" si="8"/>
        <v>676</v>
      </c>
      <c r="P82" s="3">
        <f t="shared" ref="P82:Q82" si="92">N82^2</f>
        <v>15625</v>
      </c>
      <c r="Q82" s="3">
        <f t="shared" si="92"/>
        <v>456976</v>
      </c>
      <c r="R82" s="3">
        <f t="shared" si="10"/>
        <v>33.42556667</v>
      </c>
      <c r="U82" s="3">
        <f t="shared" si="11"/>
        <v>15625</v>
      </c>
      <c r="V82" s="3">
        <f t="shared" si="12"/>
        <v>0</v>
      </c>
      <c r="W82" s="3">
        <f t="shared" si="13"/>
        <v>456976</v>
      </c>
      <c r="X82" s="3">
        <f t="shared" si="14"/>
        <v>0</v>
      </c>
    </row>
    <row r="83">
      <c r="A83" s="1">
        <v>1.588125380686E12</v>
      </c>
      <c r="B83" s="1">
        <v>122.0</v>
      </c>
      <c r="C83" s="1">
        <v>531.0</v>
      </c>
      <c r="D83" s="1">
        <v>670.0</v>
      </c>
      <c r="E83" s="1">
        <v>1079.0</v>
      </c>
      <c r="F83" s="1">
        <v>587.0</v>
      </c>
      <c r="I83" s="3">
        <f t="shared" si="3"/>
        <v>0</v>
      </c>
      <c r="J83" s="3">
        <f t="shared" si="4"/>
        <v>1</v>
      </c>
      <c r="K83" s="3">
        <f t="shared" si="5"/>
        <v>1</v>
      </c>
      <c r="L83" s="3">
        <f t="shared" si="6"/>
        <v>0</v>
      </c>
      <c r="N83" s="3">
        <f t="shared" si="7"/>
        <v>-56</v>
      </c>
      <c r="O83" s="3">
        <f t="shared" si="8"/>
        <v>492</v>
      </c>
      <c r="P83" s="3">
        <f t="shared" ref="P83:Q83" si="93">N83^2</f>
        <v>3136</v>
      </c>
      <c r="Q83" s="3">
        <f t="shared" si="93"/>
        <v>242064</v>
      </c>
      <c r="R83" s="3">
        <f t="shared" si="10"/>
        <v>33.99708333</v>
      </c>
      <c r="U83" s="3">
        <f t="shared" si="11"/>
        <v>0</v>
      </c>
      <c r="V83" s="3">
        <f t="shared" si="12"/>
        <v>3136</v>
      </c>
      <c r="W83" s="3">
        <f t="shared" si="13"/>
        <v>242064</v>
      </c>
      <c r="X83" s="3">
        <f t="shared" si="14"/>
        <v>0</v>
      </c>
    </row>
    <row r="84">
      <c r="A84" s="1">
        <v>1.588125420356E12</v>
      </c>
      <c r="B84" s="1">
        <v>122.0</v>
      </c>
      <c r="C84" s="1">
        <v>411.0</v>
      </c>
      <c r="D84" s="1">
        <v>852.0</v>
      </c>
      <c r="E84" s="1">
        <v>1141.0</v>
      </c>
      <c r="F84" s="1">
        <v>12.0</v>
      </c>
      <c r="I84" s="3">
        <f t="shared" si="3"/>
        <v>1</v>
      </c>
      <c r="J84" s="3">
        <f t="shared" si="4"/>
        <v>0</v>
      </c>
      <c r="K84" s="3">
        <f t="shared" si="5"/>
        <v>1</v>
      </c>
      <c r="L84" s="3">
        <f t="shared" si="6"/>
        <v>0</v>
      </c>
      <c r="N84" s="3">
        <f t="shared" si="7"/>
        <v>399</v>
      </c>
      <c r="O84" s="3">
        <f t="shared" si="8"/>
        <v>1129</v>
      </c>
      <c r="P84" s="3">
        <f t="shared" ref="P84:Q84" si="94">N84^2</f>
        <v>159201</v>
      </c>
      <c r="Q84" s="3">
        <f t="shared" si="94"/>
        <v>1274641</v>
      </c>
      <c r="R84" s="3">
        <f t="shared" si="10"/>
        <v>34.65825</v>
      </c>
      <c r="U84" s="3">
        <f t="shared" si="11"/>
        <v>159201</v>
      </c>
      <c r="V84" s="3">
        <f t="shared" si="12"/>
        <v>0</v>
      </c>
      <c r="W84" s="3">
        <f t="shared" si="13"/>
        <v>1274641</v>
      </c>
      <c r="X84" s="3">
        <f t="shared" si="14"/>
        <v>0</v>
      </c>
    </row>
    <row r="85">
      <c r="A85" s="1">
        <v>1.588125448114E12</v>
      </c>
      <c r="B85" s="1">
        <v>122.0</v>
      </c>
      <c r="C85" s="1">
        <v>231.0</v>
      </c>
      <c r="D85" s="1">
        <v>783.0</v>
      </c>
      <c r="E85" s="1">
        <v>892.0</v>
      </c>
      <c r="F85" s="1">
        <v>32.0</v>
      </c>
      <c r="I85" s="3">
        <f t="shared" si="3"/>
        <v>1</v>
      </c>
      <c r="J85" s="3">
        <f t="shared" si="4"/>
        <v>0</v>
      </c>
      <c r="K85" s="3">
        <f t="shared" si="5"/>
        <v>1</v>
      </c>
      <c r="L85" s="3">
        <f t="shared" si="6"/>
        <v>0</v>
      </c>
      <c r="N85" s="3">
        <f t="shared" si="7"/>
        <v>199</v>
      </c>
      <c r="O85" s="3">
        <f t="shared" si="8"/>
        <v>860</v>
      </c>
      <c r="P85" s="3">
        <f t="shared" ref="P85:Q85" si="95">N85^2</f>
        <v>39601</v>
      </c>
      <c r="Q85" s="3">
        <f t="shared" si="95"/>
        <v>739600</v>
      </c>
      <c r="R85" s="3">
        <f t="shared" si="10"/>
        <v>35.12088333</v>
      </c>
      <c r="U85" s="3">
        <f t="shared" si="11"/>
        <v>39601</v>
      </c>
      <c r="V85" s="3">
        <f t="shared" si="12"/>
        <v>0</v>
      </c>
      <c r="W85" s="3">
        <f t="shared" si="13"/>
        <v>739600</v>
      </c>
      <c r="X85" s="3">
        <f t="shared" si="14"/>
        <v>0</v>
      </c>
    </row>
    <row r="86">
      <c r="A86" s="1">
        <v>1.588125472732E12</v>
      </c>
      <c r="B86" s="1">
        <v>122.0</v>
      </c>
      <c r="C86" s="1">
        <v>271.0</v>
      </c>
      <c r="D86" s="1">
        <v>1207.0</v>
      </c>
      <c r="E86" s="1">
        <v>1356.0</v>
      </c>
      <c r="F86" s="1">
        <v>88.0</v>
      </c>
      <c r="I86" s="3">
        <f t="shared" si="3"/>
        <v>1</v>
      </c>
      <c r="J86" s="3">
        <f t="shared" si="4"/>
        <v>0</v>
      </c>
      <c r="K86" s="3">
        <f t="shared" si="5"/>
        <v>1</v>
      </c>
      <c r="L86" s="3">
        <f t="shared" si="6"/>
        <v>0</v>
      </c>
      <c r="N86" s="3">
        <f t="shared" si="7"/>
        <v>183</v>
      </c>
      <c r="O86" s="3">
        <f t="shared" si="8"/>
        <v>1268</v>
      </c>
      <c r="P86" s="3">
        <f t="shared" ref="P86:Q86" si="96">N86^2</f>
        <v>33489</v>
      </c>
      <c r="Q86" s="3">
        <f t="shared" si="96"/>
        <v>1607824</v>
      </c>
      <c r="R86" s="3">
        <f t="shared" si="10"/>
        <v>35.53118333</v>
      </c>
      <c r="U86" s="3">
        <f t="shared" si="11"/>
        <v>33489</v>
      </c>
      <c r="V86" s="3">
        <f t="shared" si="12"/>
        <v>0</v>
      </c>
      <c r="W86" s="3">
        <f t="shared" si="13"/>
        <v>1607824</v>
      </c>
      <c r="X86" s="3">
        <f t="shared" si="14"/>
        <v>0</v>
      </c>
    </row>
    <row r="87">
      <c r="A87" s="1">
        <v>1.588125495398E12</v>
      </c>
      <c r="B87" s="1">
        <v>122.0</v>
      </c>
      <c r="C87" s="1">
        <v>271.0</v>
      </c>
      <c r="D87" s="1">
        <v>694.0</v>
      </c>
      <c r="E87" s="1">
        <v>843.0</v>
      </c>
      <c r="F87" s="1">
        <v>78.0</v>
      </c>
      <c r="I87" s="3">
        <f t="shared" si="3"/>
        <v>1</v>
      </c>
      <c r="J87" s="3">
        <f t="shared" si="4"/>
        <v>0</v>
      </c>
      <c r="K87" s="3">
        <f t="shared" si="5"/>
        <v>1</v>
      </c>
      <c r="L87" s="3">
        <f t="shared" si="6"/>
        <v>0</v>
      </c>
      <c r="N87" s="3">
        <f t="shared" si="7"/>
        <v>193</v>
      </c>
      <c r="O87" s="3">
        <f t="shared" si="8"/>
        <v>765</v>
      </c>
      <c r="P87" s="3">
        <f t="shared" ref="P87:Q87" si="97">N87^2</f>
        <v>37249</v>
      </c>
      <c r="Q87" s="3">
        <f t="shared" si="97"/>
        <v>585225</v>
      </c>
      <c r="R87" s="3">
        <f t="shared" si="10"/>
        <v>35.90895</v>
      </c>
      <c r="U87" s="3">
        <f t="shared" si="11"/>
        <v>37249</v>
      </c>
      <c r="V87" s="3">
        <f t="shared" si="12"/>
        <v>0</v>
      </c>
      <c r="W87" s="3">
        <f t="shared" si="13"/>
        <v>585225</v>
      </c>
      <c r="X87" s="3">
        <f t="shared" si="14"/>
        <v>0</v>
      </c>
    </row>
    <row r="88">
      <c r="A88" s="1">
        <v>1.588125515785E12</v>
      </c>
      <c r="B88" s="1">
        <v>122.0</v>
      </c>
      <c r="C88" s="1">
        <v>129.0</v>
      </c>
      <c r="D88" s="1">
        <v>379.0</v>
      </c>
      <c r="E88" s="1">
        <v>386.0</v>
      </c>
      <c r="F88" s="1">
        <v>29.0</v>
      </c>
      <c r="I88" s="3">
        <f t="shared" si="3"/>
        <v>1</v>
      </c>
      <c r="J88" s="3">
        <f t="shared" si="4"/>
        <v>0</v>
      </c>
      <c r="K88" s="3">
        <f t="shared" si="5"/>
        <v>1</v>
      </c>
      <c r="L88" s="3">
        <f t="shared" si="6"/>
        <v>0</v>
      </c>
      <c r="N88" s="3">
        <f t="shared" si="7"/>
        <v>100</v>
      </c>
      <c r="O88" s="3">
        <f t="shared" si="8"/>
        <v>357</v>
      </c>
      <c r="P88" s="3">
        <f t="shared" ref="P88:Q88" si="98">N88^2</f>
        <v>10000</v>
      </c>
      <c r="Q88" s="3">
        <f t="shared" si="98"/>
        <v>127449</v>
      </c>
      <c r="R88" s="3">
        <f t="shared" si="10"/>
        <v>36.24873333</v>
      </c>
      <c r="U88" s="3">
        <f t="shared" si="11"/>
        <v>10000</v>
      </c>
      <c r="V88" s="3">
        <f t="shared" si="12"/>
        <v>0</v>
      </c>
      <c r="W88" s="3">
        <f t="shared" si="13"/>
        <v>127449</v>
      </c>
      <c r="X88" s="3">
        <f t="shared" si="14"/>
        <v>0</v>
      </c>
    </row>
    <row r="89">
      <c r="A89" s="1">
        <v>1.588125538944E12</v>
      </c>
      <c r="B89" s="1">
        <v>122.0</v>
      </c>
      <c r="C89" s="1">
        <v>124.0</v>
      </c>
      <c r="D89" s="1">
        <v>110.0</v>
      </c>
      <c r="E89" s="1">
        <v>112.0</v>
      </c>
      <c r="F89" s="1">
        <v>11.0</v>
      </c>
      <c r="I89" s="3">
        <f t="shared" si="3"/>
        <v>1</v>
      </c>
      <c r="J89" s="3">
        <f t="shared" si="4"/>
        <v>0</v>
      </c>
      <c r="K89" s="3">
        <f t="shared" si="5"/>
        <v>1</v>
      </c>
      <c r="L89" s="3">
        <f t="shared" si="6"/>
        <v>0</v>
      </c>
      <c r="N89" s="3">
        <f t="shared" si="7"/>
        <v>113</v>
      </c>
      <c r="O89" s="3">
        <f t="shared" si="8"/>
        <v>101</v>
      </c>
      <c r="P89" s="3">
        <f t="shared" ref="P89:Q89" si="99">N89^2</f>
        <v>12769</v>
      </c>
      <c r="Q89" s="3">
        <f t="shared" si="99"/>
        <v>10201</v>
      </c>
      <c r="R89" s="3">
        <f t="shared" si="10"/>
        <v>36.63471667</v>
      </c>
      <c r="U89" s="3">
        <f t="shared" si="11"/>
        <v>12769</v>
      </c>
      <c r="V89" s="3">
        <f t="shared" si="12"/>
        <v>0</v>
      </c>
      <c r="W89" s="3">
        <f t="shared" si="13"/>
        <v>10201</v>
      </c>
      <c r="X89" s="3">
        <f t="shared" si="14"/>
        <v>0</v>
      </c>
    </row>
    <row r="90">
      <c r="A90" s="1">
        <v>1.588125562979E12</v>
      </c>
      <c r="B90" s="1">
        <v>122.0</v>
      </c>
      <c r="C90" s="1">
        <v>124.0</v>
      </c>
      <c r="D90" s="1">
        <v>330.0</v>
      </c>
      <c r="E90" s="1">
        <v>332.0</v>
      </c>
      <c r="F90" s="1">
        <v>31.0</v>
      </c>
      <c r="I90" s="3">
        <f t="shared" si="3"/>
        <v>1</v>
      </c>
      <c r="J90" s="3">
        <f t="shared" si="4"/>
        <v>0</v>
      </c>
      <c r="K90" s="3">
        <f t="shared" si="5"/>
        <v>1</v>
      </c>
      <c r="L90" s="3">
        <f t="shared" si="6"/>
        <v>0</v>
      </c>
      <c r="N90" s="3">
        <f t="shared" si="7"/>
        <v>93</v>
      </c>
      <c r="O90" s="3">
        <f t="shared" si="8"/>
        <v>301</v>
      </c>
      <c r="P90" s="3">
        <f t="shared" ref="P90:Q90" si="100">N90^2</f>
        <v>8649</v>
      </c>
      <c r="Q90" s="3">
        <f t="shared" si="100"/>
        <v>90601</v>
      </c>
      <c r="R90" s="3">
        <f t="shared" si="10"/>
        <v>37.0353</v>
      </c>
      <c r="U90" s="3">
        <f t="shared" si="11"/>
        <v>8649</v>
      </c>
      <c r="V90" s="3">
        <f t="shared" si="12"/>
        <v>0</v>
      </c>
      <c r="W90" s="3">
        <f t="shared" si="13"/>
        <v>90601</v>
      </c>
      <c r="X90" s="3">
        <f t="shared" si="14"/>
        <v>0</v>
      </c>
    </row>
    <row r="91">
      <c r="A91" s="1">
        <v>1.588125587623E12</v>
      </c>
      <c r="B91" s="1">
        <v>122.0</v>
      </c>
      <c r="C91" s="1">
        <v>139.0</v>
      </c>
      <c r="D91" s="1">
        <v>1350.0</v>
      </c>
      <c r="E91" s="1">
        <v>1367.0</v>
      </c>
      <c r="F91" s="1">
        <v>132.0</v>
      </c>
      <c r="I91" s="3">
        <f t="shared" si="3"/>
        <v>1</v>
      </c>
      <c r="J91" s="3">
        <f t="shared" si="4"/>
        <v>0</v>
      </c>
      <c r="K91" s="3">
        <f t="shared" si="5"/>
        <v>1</v>
      </c>
      <c r="L91" s="3">
        <f t="shared" si="6"/>
        <v>0</v>
      </c>
      <c r="N91" s="3">
        <f t="shared" si="7"/>
        <v>7</v>
      </c>
      <c r="O91" s="3">
        <f t="shared" si="8"/>
        <v>1235</v>
      </c>
      <c r="P91" s="3">
        <f t="shared" ref="P91:Q91" si="101">N91^2</f>
        <v>49</v>
      </c>
      <c r="Q91" s="3">
        <f t="shared" si="101"/>
        <v>1525225</v>
      </c>
      <c r="R91" s="3">
        <f t="shared" si="10"/>
        <v>37.44603333</v>
      </c>
      <c r="U91" s="3">
        <f t="shared" si="11"/>
        <v>49</v>
      </c>
      <c r="V91" s="3">
        <f t="shared" si="12"/>
        <v>0</v>
      </c>
      <c r="W91" s="3">
        <f t="shared" si="13"/>
        <v>1525225</v>
      </c>
      <c r="X91" s="3">
        <f t="shared" si="14"/>
        <v>0</v>
      </c>
    </row>
    <row r="92">
      <c r="A92" s="1">
        <v>1.588125614976E12</v>
      </c>
      <c r="B92" s="1">
        <v>122.0</v>
      </c>
      <c r="C92" s="1">
        <v>267.0</v>
      </c>
      <c r="D92" s="1">
        <v>591.0</v>
      </c>
      <c r="E92" s="1">
        <v>736.0</v>
      </c>
      <c r="F92" s="1">
        <v>299.0</v>
      </c>
      <c r="I92" s="3">
        <f t="shared" si="3"/>
        <v>0</v>
      </c>
      <c r="J92" s="3">
        <f t="shared" si="4"/>
        <v>1</v>
      </c>
      <c r="K92" s="3">
        <f t="shared" si="5"/>
        <v>1</v>
      </c>
      <c r="L92" s="3">
        <f t="shared" si="6"/>
        <v>0</v>
      </c>
      <c r="N92" s="3">
        <f t="shared" si="7"/>
        <v>-32</v>
      </c>
      <c r="O92" s="3">
        <f t="shared" si="8"/>
        <v>437</v>
      </c>
      <c r="P92" s="3">
        <f t="shared" ref="P92:Q92" si="102">N92^2</f>
        <v>1024</v>
      </c>
      <c r="Q92" s="3">
        <f t="shared" si="102"/>
        <v>190969</v>
      </c>
      <c r="R92" s="3">
        <f t="shared" si="10"/>
        <v>37.90191667</v>
      </c>
      <c r="U92" s="3">
        <f t="shared" si="11"/>
        <v>0</v>
      </c>
      <c r="V92" s="3">
        <f t="shared" si="12"/>
        <v>1024</v>
      </c>
      <c r="W92" s="3">
        <f t="shared" si="13"/>
        <v>190969</v>
      </c>
      <c r="X92" s="3">
        <f t="shared" si="14"/>
        <v>0</v>
      </c>
    </row>
    <row r="93">
      <c r="A93" s="1">
        <v>1.588125640315E12</v>
      </c>
      <c r="B93" s="1">
        <v>122.0</v>
      </c>
      <c r="C93" s="1">
        <v>267.0</v>
      </c>
      <c r="D93" s="1">
        <v>814.0</v>
      </c>
      <c r="E93" s="1">
        <v>959.0</v>
      </c>
      <c r="F93" s="1">
        <v>127.0</v>
      </c>
      <c r="I93" s="3">
        <f t="shared" si="3"/>
        <v>1</v>
      </c>
      <c r="J93" s="3">
        <f t="shared" si="4"/>
        <v>0</v>
      </c>
      <c r="K93" s="3">
        <f t="shared" si="5"/>
        <v>1</v>
      </c>
      <c r="L93" s="3">
        <f t="shared" si="6"/>
        <v>0</v>
      </c>
      <c r="N93" s="3">
        <f t="shared" si="7"/>
        <v>140</v>
      </c>
      <c r="O93" s="3">
        <f t="shared" si="8"/>
        <v>832</v>
      </c>
      <c r="P93" s="3">
        <f t="shared" ref="P93:Q93" si="103">N93^2</f>
        <v>19600</v>
      </c>
      <c r="Q93" s="3">
        <f t="shared" si="103"/>
        <v>692224</v>
      </c>
      <c r="R93" s="3">
        <f t="shared" si="10"/>
        <v>38.32423333</v>
      </c>
      <c r="U93" s="3">
        <f t="shared" si="11"/>
        <v>19600</v>
      </c>
      <c r="V93" s="3">
        <f t="shared" si="12"/>
        <v>0</v>
      </c>
      <c r="W93" s="3">
        <f t="shared" si="13"/>
        <v>692224</v>
      </c>
      <c r="X93" s="3">
        <f t="shared" si="14"/>
        <v>0</v>
      </c>
    </row>
    <row r="94">
      <c r="A94" s="1">
        <v>1.588125665251E12</v>
      </c>
      <c r="B94" s="1">
        <v>122.0</v>
      </c>
      <c r="C94" s="1">
        <v>135.0</v>
      </c>
      <c r="D94" s="1">
        <v>713.0</v>
      </c>
      <c r="E94" s="1">
        <v>726.0</v>
      </c>
      <c r="F94" s="1">
        <v>203.0</v>
      </c>
      <c r="I94" s="3">
        <f t="shared" si="3"/>
        <v>0</v>
      </c>
      <c r="J94" s="3">
        <f t="shared" si="4"/>
        <v>1</v>
      </c>
      <c r="K94" s="3">
        <f t="shared" si="5"/>
        <v>1</v>
      </c>
      <c r="L94" s="3">
        <f t="shared" si="6"/>
        <v>0</v>
      </c>
      <c r="N94" s="3">
        <f t="shared" si="7"/>
        <v>-68</v>
      </c>
      <c r="O94" s="3">
        <f t="shared" si="8"/>
        <v>523</v>
      </c>
      <c r="P94" s="3">
        <f t="shared" ref="P94:Q94" si="104">N94^2</f>
        <v>4624</v>
      </c>
      <c r="Q94" s="3">
        <f t="shared" si="104"/>
        <v>273529</v>
      </c>
      <c r="R94" s="3">
        <f t="shared" si="10"/>
        <v>38.73983333</v>
      </c>
      <c r="U94" s="3">
        <f t="shared" si="11"/>
        <v>0</v>
      </c>
      <c r="V94" s="3">
        <f t="shared" si="12"/>
        <v>4624</v>
      </c>
      <c r="W94" s="3">
        <f t="shared" si="13"/>
        <v>273529</v>
      </c>
      <c r="X94" s="3">
        <f t="shared" si="14"/>
        <v>0</v>
      </c>
    </row>
    <row r="95">
      <c r="A95" s="1">
        <v>1.588125689872E12</v>
      </c>
      <c r="B95" s="1">
        <v>122.0</v>
      </c>
      <c r="C95" s="1">
        <v>129.0</v>
      </c>
      <c r="D95" s="1">
        <v>695.0</v>
      </c>
      <c r="E95" s="1">
        <v>702.0</v>
      </c>
      <c r="F95" s="1">
        <v>12.0</v>
      </c>
      <c r="I95" s="3">
        <f t="shared" si="3"/>
        <v>1</v>
      </c>
      <c r="J95" s="3">
        <f t="shared" si="4"/>
        <v>0</v>
      </c>
      <c r="K95" s="3">
        <f t="shared" si="5"/>
        <v>1</v>
      </c>
      <c r="L95" s="3">
        <f t="shared" si="6"/>
        <v>0</v>
      </c>
      <c r="N95" s="3">
        <f t="shared" si="7"/>
        <v>117</v>
      </c>
      <c r="O95" s="3">
        <f t="shared" si="8"/>
        <v>690</v>
      </c>
      <c r="P95" s="3">
        <f t="shared" ref="P95:Q95" si="105">N95^2</f>
        <v>13689</v>
      </c>
      <c r="Q95" s="3">
        <f t="shared" si="105"/>
        <v>476100</v>
      </c>
      <c r="R95" s="3">
        <f t="shared" si="10"/>
        <v>39.15018333</v>
      </c>
      <c r="U95" s="3">
        <f t="shared" si="11"/>
        <v>13689</v>
      </c>
      <c r="V95" s="3">
        <f t="shared" si="12"/>
        <v>0</v>
      </c>
      <c r="W95" s="3">
        <f t="shared" si="13"/>
        <v>476100</v>
      </c>
      <c r="X95" s="3">
        <f t="shared" si="14"/>
        <v>0</v>
      </c>
    </row>
    <row r="96">
      <c r="A96" s="1">
        <v>1.58812577467E12</v>
      </c>
      <c r="B96" s="1">
        <v>38.0</v>
      </c>
      <c r="C96" s="1">
        <v>4562.0</v>
      </c>
      <c r="D96" s="1">
        <v>999.0</v>
      </c>
      <c r="E96" s="1">
        <v>999.0</v>
      </c>
      <c r="F96" s="1">
        <v>5530.0</v>
      </c>
      <c r="G96" s="1" t="s">
        <v>28</v>
      </c>
      <c r="I96" s="3">
        <f t="shared" si="3"/>
        <v>0</v>
      </c>
      <c r="J96" s="3">
        <f t="shared" si="4"/>
        <v>1</v>
      </c>
      <c r="K96" s="3">
        <f t="shared" si="5"/>
        <v>0</v>
      </c>
      <c r="L96" s="3">
        <f t="shared" si="6"/>
        <v>1</v>
      </c>
      <c r="N96" s="3">
        <f t="shared" si="7"/>
        <v>-968</v>
      </c>
      <c r="O96" s="3">
        <f t="shared" si="8"/>
        <v>-4531</v>
      </c>
      <c r="P96" s="3">
        <f t="shared" ref="P96:Q96" si="106">N96^2</f>
        <v>937024</v>
      </c>
      <c r="Q96" s="3">
        <f t="shared" si="106"/>
        <v>20529961</v>
      </c>
      <c r="R96" s="3">
        <f t="shared" si="10"/>
        <v>40.56348333</v>
      </c>
      <c r="U96" s="3">
        <f t="shared" si="11"/>
        <v>0</v>
      </c>
      <c r="V96" s="3">
        <f t="shared" si="12"/>
        <v>937024</v>
      </c>
      <c r="W96" s="3">
        <f t="shared" si="13"/>
        <v>0</v>
      </c>
      <c r="X96" s="3">
        <f t="shared" si="14"/>
        <v>20529961</v>
      </c>
    </row>
    <row r="97">
      <c r="A97" s="1">
        <v>1.588125844777E12</v>
      </c>
      <c r="B97" s="1">
        <v>38.0</v>
      </c>
      <c r="C97" s="1">
        <v>1651.0</v>
      </c>
      <c r="D97" s="1">
        <v>576.0</v>
      </c>
      <c r="E97" s="1">
        <v>2189.0</v>
      </c>
      <c r="F97" s="1">
        <v>465.0</v>
      </c>
      <c r="I97" s="3">
        <f t="shared" si="3"/>
        <v>1</v>
      </c>
      <c r="J97" s="3">
        <f t="shared" si="4"/>
        <v>0</v>
      </c>
      <c r="K97" s="3">
        <f t="shared" si="5"/>
        <v>1</v>
      </c>
      <c r="L97" s="3">
        <f t="shared" si="6"/>
        <v>0</v>
      </c>
      <c r="N97" s="3">
        <f t="shared" si="7"/>
        <v>1186</v>
      </c>
      <c r="O97" s="3">
        <f t="shared" si="8"/>
        <v>1724</v>
      </c>
      <c r="P97" s="3">
        <f t="shared" ref="P97:Q97" si="107">N97^2</f>
        <v>1406596</v>
      </c>
      <c r="Q97" s="3">
        <f t="shared" si="107"/>
        <v>2972176</v>
      </c>
      <c r="R97" s="3">
        <f t="shared" si="10"/>
        <v>41.73193333</v>
      </c>
      <c r="U97" s="3">
        <f t="shared" si="11"/>
        <v>1406596</v>
      </c>
      <c r="V97" s="3">
        <f t="shared" si="12"/>
        <v>0</v>
      </c>
      <c r="W97" s="3">
        <f t="shared" si="13"/>
        <v>2972176</v>
      </c>
      <c r="X97" s="3">
        <f t="shared" si="14"/>
        <v>0</v>
      </c>
    </row>
    <row r="98">
      <c r="A98" s="1">
        <v>1.588125874742E12</v>
      </c>
      <c r="B98" s="1">
        <v>38.0</v>
      </c>
      <c r="C98" s="1">
        <v>242.0</v>
      </c>
      <c r="D98" s="1">
        <v>681.0</v>
      </c>
      <c r="E98" s="1">
        <v>885.0</v>
      </c>
      <c r="F98" s="1">
        <v>40.0</v>
      </c>
      <c r="I98" s="3">
        <f t="shared" si="3"/>
        <v>1</v>
      </c>
      <c r="J98" s="3">
        <f t="shared" si="4"/>
        <v>0</v>
      </c>
      <c r="K98" s="3">
        <f t="shared" si="5"/>
        <v>1</v>
      </c>
      <c r="L98" s="3">
        <f t="shared" si="6"/>
        <v>0</v>
      </c>
      <c r="N98" s="3">
        <f t="shared" si="7"/>
        <v>202</v>
      </c>
      <c r="O98" s="3">
        <f t="shared" si="8"/>
        <v>845</v>
      </c>
      <c r="P98" s="3">
        <f t="shared" ref="P98:Q98" si="108">N98^2</f>
        <v>40804</v>
      </c>
      <c r="Q98" s="3">
        <f t="shared" si="108"/>
        <v>714025</v>
      </c>
      <c r="R98" s="3">
        <f t="shared" si="10"/>
        <v>42.23135</v>
      </c>
      <c r="U98" s="3">
        <f t="shared" si="11"/>
        <v>40804</v>
      </c>
      <c r="V98" s="3">
        <f t="shared" si="12"/>
        <v>0</v>
      </c>
      <c r="W98" s="3">
        <f t="shared" si="13"/>
        <v>714025</v>
      </c>
      <c r="X98" s="3">
        <f t="shared" si="14"/>
        <v>0</v>
      </c>
    </row>
    <row r="99">
      <c r="A99" s="1">
        <v>1.588125906722E12</v>
      </c>
      <c r="B99" s="1">
        <v>38.0</v>
      </c>
      <c r="C99" s="1">
        <v>88.0</v>
      </c>
      <c r="D99" s="1">
        <v>631.0</v>
      </c>
      <c r="E99" s="1">
        <v>681.0</v>
      </c>
      <c r="F99" s="1">
        <v>24.0</v>
      </c>
      <c r="I99" s="3">
        <f t="shared" si="3"/>
        <v>1</v>
      </c>
      <c r="J99" s="3">
        <f t="shared" si="4"/>
        <v>0</v>
      </c>
      <c r="K99" s="3">
        <f t="shared" si="5"/>
        <v>1</v>
      </c>
      <c r="L99" s="3">
        <f t="shared" si="6"/>
        <v>0</v>
      </c>
      <c r="N99" s="3">
        <f t="shared" si="7"/>
        <v>64</v>
      </c>
      <c r="O99" s="3">
        <f t="shared" si="8"/>
        <v>657</v>
      </c>
      <c r="P99" s="3">
        <f t="shared" ref="P99:Q99" si="109">N99^2</f>
        <v>4096</v>
      </c>
      <c r="Q99" s="3">
        <f t="shared" si="109"/>
        <v>431649</v>
      </c>
      <c r="R99" s="3">
        <f t="shared" si="10"/>
        <v>42.76435</v>
      </c>
      <c r="U99" s="3">
        <f t="shared" si="11"/>
        <v>4096</v>
      </c>
      <c r="V99" s="3">
        <f t="shared" si="12"/>
        <v>0</v>
      </c>
      <c r="W99" s="3">
        <f t="shared" si="13"/>
        <v>431649</v>
      </c>
      <c r="X99" s="3">
        <f t="shared" si="14"/>
        <v>0</v>
      </c>
    </row>
    <row r="100">
      <c r="A100" s="1">
        <v>1.588125936681E12</v>
      </c>
      <c r="B100" s="1">
        <v>38.0</v>
      </c>
      <c r="C100" s="1">
        <v>164.0</v>
      </c>
      <c r="D100" s="1">
        <v>476.0</v>
      </c>
      <c r="E100" s="1">
        <v>602.0</v>
      </c>
      <c r="F100" s="1">
        <v>213.0</v>
      </c>
      <c r="I100" s="3">
        <f t="shared" si="3"/>
        <v>0</v>
      </c>
      <c r="J100" s="3">
        <f t="shared" si="4"/>
        <v>1</v>
      </c>
      <c r="K100" s="3">
        <f t="shared" si="5"/>
        <v>1</v>
      </c>
      <c r="L100" s="3">
        <f t="shared" si="6"/>
        <v>0</v>
      </c>
      <c r="N100" s="3">
        <f t="shared" si="7"/>
        <v>-49</v>
      </c>
      <c r="O100" s="3">
        <f t="shared" si="8"/>
        <v>389</v>
      </c>
      <c r="P100" s="3">
        <f t="shared" ref="P100:Q100" si="110">N100^2</f>
        <v>2401</v>
      </c>
      <c r="Q100" s="3">
        <f t="shared" si="110"/>
        <v>151321</v>
      </c>
      <c r="R100" s="3">
        <f t="shared" si="10"/>
        <v>43.26366667</v>
      </c>
      <c r="U100" s="3">
        <f t="shared" si="11"/>
        <v>0</v>
      </c>
      <c r="V100" s="3">
        <f t="shared" si="12"/>
        <v>2401</v>
      </c>
      <c r="W100" s="3">
        <f t="shared" si="13"/>
        <v>151321</v>
      </c>
      <c r="X100" s="3">
        <f t="shared" si="14"/>
        <v>0</v>
      </c>
    </row>
    <row r="101">
      <c r="A101" s="1">
        <v>1.588125970029E12</v>
      </c>
      <c r="B101" s="1">
        <v>38.0</v>
      </c>
      <c r="C101" s="1">
        <v>192.0</v>
      </c>
      <c r="D101" s="1">
        <v>486.0</v>
      </c>
      <c r="E101" s="1">
        <v>640.0</v>
      </c>
      <c r="F101" s="1">
        <v>300.0</v>
      </c>
      <c r="I101" s="3">
        <f t="shared" si="3"/>
        <v>0</v>
      </c>
      <c r="J101" s="3">
        <f t="shared" si="4"/>
        <v>1</v>
      </c>
      <c r="K101" s="3">
        <f t="shared" si="5"/>
        <v>1</v>
      </c>
      <c r="L101" s="3">
        <f t="shared" si="6"/>
        <v>0</v>
      </c>
      <c r="N101" s="3">
        <f t="shared" si="7"/>
        <v>-108</v>
      </c>
      <c r="O101" s="3">
        <f t="shared" si="8"/>
        <v>340</v>
      </c>
      <c r="P101" s="3">
        <f t="shared" ref="P101:Q101" si="111">N101^2</f>
        <v>11664</v>
      </c>
      <c r="Q101" s="3">
        <f t="shared" si="111"/>
        <v>115600</v>
      </c>
      <c r="R101" s="3">
        <f t="shared" si="10"/>
        <v>43.81946667</v>
      </c>
      <c r="U101" s="3">
        <f t="shared" si="11"/>
        <v>0</v>
      </c>
      <c r="V101" s="3">
        <f t="shared" si="12"/>
        <v>11664</v>
      </c>
      <c r="W101" s="3">
        <f t="shared" si="13"/>
        <v>115600</v>
      </c>
      <c r="X101" s="3">
        <f t="shared" si="14"/>
        <v>0</v>
      </c>
    </row>
    <row r="102">
      <c r="A102" s="1">
        <v>1.588126004875E12</v>
      </c>
      <c r="B102" s="1">
        <v>38.0</v>
      </c>
      <c r="C102" s="1">
        <v>279.0</v>
      </c>
      <c r="D102" s="1">
        <v>569.0</v>
      </c>
      <c r="E102" s="1">
        <v>810.0</v>
      </c>
      <c r="F102" s="1">
        <v>367.0</v>
      </c>
      <c r="I102" s="3">
        <f t="shared" si="3"/>
        <v>0</v>
      </c>
      <c r="J102" s="3">
        <f t="shared" si="4"/>
        <v>1</v>
      </c>
      <c r="K102" s="3">
        <f t="shared" si="5"/>
        <v>1</v>
      </c>
      <c r="L102" s="3">
        <f t="shared" si="6"/>
        <v>0</v>
      </c>
      <c r="N102" s="3">
        <f t="shared" si="7"/>
        <v>-88</v>
      </c>
      <c r="O102" s="3">
        <f t="shared" si="8"/>
        <v>443</v>
      </c>
      <c r="P102" s="3">
        <f t="shared" ref="P102:Q102" si="112">N102^2</f>
        <v>7744</v>
      </c>
      <c r="Q102" s="3">
        <f t="shared" si="112"/>
        <v>196249</v>
      </c>
      <c r="R102" s="3">
        <f t="shared" si="10"/>
        <v>44.40023333</v>
      </c>
      <c r="U102" s="3">
        <f t="shared" si="11"/>
        <v>0</v>
      </c>
      <c r="V102" s="3">
        <f t="shared" si="12"/>
        <v>7744</v>
      </c>
      <c r="W102" s="3">
        <f t="shared" si="13"/>
        <v>196249</v>
      </c>
      <c r="X102" s="3">
        <f t="shared" si="14"/>
        <v>0</v>
      </c>
    </row>
    <row r="103">
      <c r="A103" s="1">
        <v>1.588126033125E12</v>
      </c>
      <c r="B103" s="1">
        <v>38.0</v>
      </c>
      <c r="C103" s="1">
        <v>279.0</v>
      </c>
      <c r="D103" s="1">
        <v>626.0</v>
      </c>
      <c r="E103" s="1">
        <v>867.0</v>
      </c>
      <c r="F103" s="1">
        <v>94.0</v>
      </c>
      <c r="I103" s="3">
        <f t="shared" si="3"/>
        <v>1</v>
      </c>
      <c r="J103" s="3">
        <f t="shared" si="4"/>
        <v>0</v>
      </c>
      <c r="K103" s="3">
        <f t="shared" si="5"/>
        <v>1</v>
      </c>
      <c r="L103" s="3">
        <f t="shared" si="6"/>
        <v>0</v>
      </c>
      <c r="N103" s="3">
        <f t="shared" si="7"/>
        <v>185</v>
      </c>
      <c r="O103" s="3">
        <f t="shared" si="8"/>
        <v>773</v>
      </c>
      <c r="P103" s="3">
        <f t="shared" ref="P103:Q103" si="113">N103^2</f>
        <v>34225</v>
      </c>
      <c r="Q103" s="3">
        <f t="shared" si="113"/>
        <v>597529</v>
      </c>
      <c r="R103" s="3">
        <f t="shared" si="10"/>
        <v>44.87106667</v>
      </c>
      <c r="U103" s="3">
        <f t="shared" si="11"/>
        <v>34225</v>
      </c>
      <c r="V103" s="3">
        <f t="shared" si="12"/>
        <v>0</v>
      </c>
      <c r="W103" s="3">
        <f t="shared" si="13"/>
        <v>597529</v>
      </c>
      <c r="X103" s="3">
        <f t="shared" si="14"/>
        <v>0</v>
      </c>
    </row>
    <row r="104">
      <c r="A104" s="1">
        <v>1.588126059272E12</v>
      </c>
      <c r="B104" s="1">
        <v>38.0</v>
      </c>
      <c r="C104" s="1">
        <v>53.0</v>
      </c>
      <c r="D104" s="1">
        <v>558.0</v>
      </c>
      <c r="E104" s="1">
        <v>573.0</v>
      </c>
      <c r="F104" s="1">
        <v>714.0</v>
      </c>
      <c r="I104" s="3">
        <f t="shared" si="3"/>
        <v>0</v>
      </c>
      <c r="J104" s="3">
        <f t="shared" si="4"/>
        <v>1</v>
      </c>
      <c r="K104" s="3">
        <f t="shared" si="5"/>
        <v>0</v>
      </c>
      <c r="L104" s="3">
        <f t="shared" si="6"/>
        <v>1</v>
      </c>
      <c r="N104" s="3">
        <f t="shared" si="7"/>
        <v>-661</v>
      </c>
      <c r="O104" s="3">
        <f t="shared" si="8"/>
        <v>-141</v>
      </c>
      <c r="P104" s="3">
        <f t="shared" ref="P104:Q104" si="114">N104^2</f>
        <v>436921</v>
      </c>
      <c r="Q104" s="3">
        <f t="shared" si="114"/>
        <v>19881</v>
      </c>
      <c r="R104" s="3">
        <f t="shared" si="10"/>
        <v>45.30685</v>
      </c>
      <c r="U104" s="3">
        <f t="shared" si="11"/>
        <v>0</v>
      </c>
      <c r="V104" s="3">
        <f t="shared" si="12"/>
        <v>436921</v>
      </c>
      <c r="W104" s="3">
        <f t="shared" si="13"/>
        <v>0</v>
      </c>
      <c r="X104" s="3">
        <f t="shared" si="14"/>
        <v>19881</v>
      </c>
    </row>
    <row r="105">
      <c r="A105" s="1">
        <v>1.588126082559E12</v>
      </c>
      <c r="B105" s="1">
        <v>38.0</v>
      </c>
      <c r="C105" s="1">
        <v>90.0</v>
      </c>
      <c r="D105" s="1">
        <v>509.0</v>
      </c>
      <c r="E105" s="1">
        <v>561.0</v>
      </c>
      <c r="F105" s="1">
        <v>486.0</v>
      </c>
      <c r="I105" s="3">
        <f t="shared" si="3"/>
        <v>0</v>
      </c>
      <c r="J105" s="3">
        <f t="shared" si="4"/>
        <v>1</v>
      </c>
      <c r="K105" s="3">
        <f t="shared" si="5"/>
        <v>1</v>
      </c>
      <c r="L105" s="3">
        <f t="shared" si="6"/>
        <v>0</v>
      </c>
      <c r="N105" s="3">
        <f t="shared" si="7"/>
        <v>-396</v>
      </c>
      <c r="O105" s="3">
        <f t="shared" si="8"/>
        <v>75</v>
      </c>
      <c r="P105" s="3">
        <f t="shared" ref="P105:Q105" si="115">N105^2</f>
        <v>156816</v>
      </c>
      <c r="Q105" s="3">
        <f t="shared" si="115"/>
        <v>5625</v>
      </c>
      <c r="R105" s="3">
        <f t="shared" si="10"/>
        <v>45.69496667</v>
      </c>
      <c r="U105" s="3">
        <f t="shared" si="11"/>
        <v>0</v>
      </c>
      <c r="V105" s="3">
        <f t="shared" si="12"/>
        <v>156816</v>
      </c>
      <c r="W105" s="3">
        <f t="shared" si="13"/>
        <v>5625</v>
      </c>
      <c r="X105" s="3">
        <f t="shared" si="14"/>
        <v>0</v>
      </c>
    </row>
    <row r="106">
      <c r="A106" s="1">
        <v>1.588126115728E12</v>
      </c>
      <c r="B106" s="1">
        <v>38.0</v>
      </c>
      <c r="C106" s="1">
        <v>41.0</v>
      </c>
      <c r="D106" s="1">
        <v>893.0</v>
      </c>
      <c r="E106" s="1">
        <v>896.0</v>
      </c>
      <c r="F106" s="1">
        <v>90.0</v>
      </c>
      <c r="I106" s="3">
        <f t="shared" si="3"/>
        <v>0</v>
      </c>
      <c r="J106" s="3">
        <f t="shared" si="4"/>
        <v>1</v>
      </c>
      <c r="K106" s="3">
        <f t="shared" si="5"/>
        <v>1</v>
      </c>
      <c r="L106" s="3">
        <f t="shared" si="6"/>
        <v>0</v>
      </c>
      <c r="N106" s="3">
        <f t="shared" si="7"/>
        <v>-49</v>
      </c>
      <c r="O106" s="3">
        <f t="shared" si="8"/>
        <v>806</v>
      </c>
      <c r="P106" s="3">
        <f t="shared" ref="P106:Q106" si="116">N106^2</f>
        <v>2401</v>
      </c>
      <c r="Q106" s="3">
        <f t="shared" si="116"/>
        <v>649636</v>
      </c>
      <c r="R106" s="3">
        <f t="shared" si="10"/>
        <v>46.24778333</v>
      </c>
      <c r="U106" s="3">
        <f t="shared" si="11"/>
        <v>0</v>
      </c>
      <c r="V106" s="3">
        <f t="shared" si="12"/>
        <v>2401</v>
      </c>
      <c r="W106" s="3">
        <f t="shared" si="13"/>
        <v>649636</v>
      </c>
      <c r="X106" s="3">
        <f t="shared" si="14"/>
        <v>0</v>
      </c>
    </row>
    <row r="107">
      <c r="A107" s="1">
        <v>1.588126140986E12</v>
      </c>
      <c r="B107" s="1">
        <v>38.0</v>
      </c>
      <c r="C107" s="1">
        <v>48.0</v>
      </c>
      <c r="D107" s="1">
        <v>344.0</v>
      </c>
      <c r="E107" s="1">
        <v>354.0</v>
      </c>
      <c r="F107" s="1">
        <v>41.0</v>
      </c>
      <c r="I107" s="3">
        <f t="shared" si="3"/>
        <v>1</v>
      </c>
      <c r="J107" s="3">
        <f t="shared" si="4"/>
        <v>0</v>
      </c>
      <c r="K107" s="3">
        <f t="shared" si="5"/>
        <v>1</v>
      </c>
      <c r="L107" s="3">
        <f t="shared" si="6"/>
        <v>0</v>
      </c>
      <c r="N107" s="3">
        <f t="shared" si="7"/>
        <v>7</v>
      </c>
      <c r="O107" s="3">
        <f t="shared" si="8"/>
        <v>313</v>
      </c>
      <c r="P107" s="3">
        <f t="shared" ref="P107:Q107" si="117">N107^2</f>
        <v>49</v>
      </c>
      <c r="Q107" s="3">
        <f t="shared" si="117"/>
        <v>97969</v>
      </c>
      <c r="R107" s="3">
        <f t="shared" si="10"/>
        <v>46.66875</v>
      </c>
      <c r="U107" s="3">
        <f t="shared" si="11"/>
        <v>49</v>
      </c>
      <c r="V107" s="3">
        <f t="shared" si="12"/>
        <v>0</v>
      </c>
      <c r="W107" s="3">
        <f t="shared" si="13"/>
        <v>97969</v>
      </c>
      <c r="X107" s="3">
        <f t="shared" si="14"/>
        <v>0</v>
      </c>
    </row>
    <row r="108">
      <c r="A108" s="1">
        <v>1.588126161229E12</v>
      </c>
      <c r="B108" s="1">
        <v>38.0</v>
      </c>
      <c r="C108" s="1">
        <v>48.0</v>
      </c>
      <c r="D108" s="1">
        <v>306.0</v>
      </c>
      <c r="E108" s="1">
        <v>316.0</v>
      </c>
      <c r="F108" s="1">
        <v>35.0</v>
      </c>
      <c r="I108" s="3">
        <f t="shared" si="3"/>
        <v>1</v>
      </c>
      <c r="J108" s="3">
        <f t="shared" si="4"/>
        <v>0</v>
      </c>
      <c r="K108" s="3">
        <f t="shared" si="5"/>
        <v>1</v>
      </c>
      <c r="L108" s="3">
        <f t="shared" si="6"/>
        <v>0</v>
      </c>
      <c r="N108" s="3">
        <f t="shared" si="7"/>
        <v>13</v>
      </c>
      <c r="O108" s="3">
        <f t="shared" si="8"/>
        <v>281</v>
      </c>
      <c r="P108" s="3">
        <f t="shared" ref="P108:Q108" si="118">N108^2</f>
        <v>169</v>
      </c>
      <c r="Q108" s="3">
        <f t="shared" si="118"/>
        <v>78961</v>
      </c>
      <c r="R108" s="3">
        <f t="shared" si="10"/>
        <v>47.00613333</v>
      </c>
      <c r="U108" s="3">
        <f t="shared" si="11"/>
        <v>169</v>
      </c>
      <c r="V108" s="3">
        <f t="shared" si="12"/>
        <v>0</v>
      </c>
      <c r="W108" s="3">
        <f t="shared" si="13"/>
        <v>78961</v>
      </c>
      <c r="X108" s="3">
        <f t="shared" si="14"/>
        <v>0</v>
      </c>
    </row>
    <row r="109">
      <c r="A109" s="1">
        <v>1.588126180373E12</v>
      </c>
      <c r="B109" s="1">
        <v>38.0</v>
      </c>
      <c r="C109" s="1">
        <v>69.0</v>
      </c>
      <c r="D109" s="1">
        <v>300.0</v>
      </c>
      <c r="E109" s="1">
        <v>331.0</v>
      </c>
      <c r="F109" s="1">
        <v>125.0</v>
      </c>
      <c r="I109" s="3">
        <f t="shared" si="3"/>
        <v>0</v>
      </c>
      <c r="J109" s="3">
        <f t="shared" si="4"/>
        <v>1</v>
      </c>
      <c r="K109" s="3">
        <f t="shared" si="5"/>
        <v>1</v>
      </c>
      <c r="L109" s="3">
        <f t="shared" si="6"/>
        <v>0</v>
      </c>
      <c r="N109" s="3">
        <f t="shared" si="7"/>
        <v>-56</v>
      </c>
      <c r="O109" s="3">
        <f t="shared" si="8"/>
        <v>206</v>
      </c>
      <c r="P109" s="3">
        <f t="shared" ref="P109:Q109" si="119">N109^2</f>
        <v>3136</v>
      </c>
      <c r="Q109" s="3">
        <f t="shared" si="119"/>
        <v>42436</v>
      </c>
      <c r="R109" s="3">
        <f t="shared" si="10"/>
        <v>47.3252</v>
      </c>
      <c r="U109" s="3">
        <f t="shared" si="11"/>
        <v>0</v>
      </c>
      <c r="V109" s="3">
        <f t="shared" si="12"/>
        <v>3136</v>
      </c>
      <c r="W109" s="3">
        <f t="shared" si="13"/>
        <v>42436</v>
      </c>
      <c r="X109" s="3">
        <f t="shared" si="14"/>
        <v>0</v>
      </c>
    </row>
    <row r="110">
      <c r="A110" s="1">
        <v>1.588126200856E12</v>
      </c>
      <c r="B110" s="1">
        <v>38.0</v>
      </c>
      <c r="C110" s="1">
        <v>69.0</v>
      </c>
      <c r="D110" s="1">
        <v>301.0</v>
      </c>
      <c r="E110" s="1">
        <v>332.0</v>
      </c>
      <c r="F110" s="1">
        <v>7.0</v>
      </c>
      <c r="I110" s="3">
        <f t="shared" si="3"/>
        <v>1</v>
      </c>
      <c r="J110" s="3">
        <f t="shared" si="4"/>
        <v>0</v>
      </c>
      <c r="K110" s="3">
        <f t="shared" si="5"/>
        <v>1</v>
      </c>
      <c r="L110" s="3">
        <f t="shared" si="6"/>
        <v>0</v>
      </c>
      <c r="N110" s="3">
        <f t="shared" si="7"/>
        <v>62</v>
      </c>
      <c r="O110" s="3">
        <f t="shared" si="8"/>
        <v>325</v>
      </c>
      <c r="P110" s="3">
        <f t="shared" ref="P110:Q110" si="120">N110^2</f>
        <v>3844</v>
      </c>
      <c r="Q110" s="3">
        <f t="shared" si="120"/>
        <v>105625</v>
      </c>
      <c r="R110" s="3">
        <f t="shared" si="10"/>
        <v>47.66658333</v>
      </c>
      <c r="U110" s="3">
        <f t="shared" si="11"/>
        <v>3844</v>
      </c>
      <c r="V110" s="3">
        <f t="shared" si="12"/>
        <v>0</v>
      </c>
      <c r="W110" s="3">
        <f t="shared" si="13"/>
        <v>105625</v>
      </c>
      <c r="X110" s="3">
        <f t="shared" si="14"/>
        <v>0</v>
      </c>
    </row>
    <row r="111">
      <c r="A111" s="1">
        <v>1.588126224747E12</v>
      </c>
      <c r="B111" s="1">
        <v>38.0</v>
      </c>
      <c r="C111" s="1">
        <v>43.0</v>
      </c>
      <c r="D111" s="1">
        <v>662.0</v>
      </c>
      <c r="E111" s="1">
        <v>667.0</v>
      </c>
      <c r="F111" s="1">
        <v>276.0</v>
      </c>
      <c r="I111" s="3">
        <f t="shared" si="3"/>
        <v>0</v>
      </c>
      <c r="J111" s="3">
        <f t="shared" si="4"/>
        <v>1</v>
      </c>
      <c r="K111" s="3">
        <f t="shared" si="5"/>
        <v>1</v>
      </c>
      <c r="L111" s="3">
        <f t="shared" si="6"/>
        <v>0</v>
      </c>
      <c r="N111" s="3">
        <f t="shared" si="7"/>
        <v>-233</v>
      </c>
      <c r="O111" s="3">
        <f t="shared" si="8"/>
        <v>391</v>
      </c>
      <c r="P111" s="3">
        <f t="shared" ref="P111:Q111" si="121">N111^2</f>
        <v>54289</v>
      </c>
      <c r="Q111" s="3">
        <f t="shared" si="121"/>
        <v>152881</v>
      </c>
      <c r="R111" s="3">
        <f t="shared" si="10"/>
        <v>48.06476667</v>
      </c>
      <c r="U111" s="3">
        <f t="shared" si="11"/>
        <v>0</v>
      </c>
      <c r="V111" s="3">
        <f t="shared" si="12"/>
        <v>54289</v>
      </c>
      <c r="W111" s="3">
        <f t="shared" si="13"/>
        <v>152881</v>
      </c>
      <c r="X111" s="3">
        <f t="shared" si="14"/>
        <v>0</v>
      </c>
    </row>
    <row r="112">
      <c r="A112" s="1">
        <v>1.588126245251E12</v>
      </c>
      <c r="B112" s="1">
        <v>38.0</v>
      </c>
      <c r="C112" s="1">
        <v>86.0</v>
      </c>
      <c r="D112" s="1">
        <v>941.0</v>
      </c>
      <c r="E112" s="1">
        <v>989.0</v>
      </c>
      <c r="F112" s="1">
        <v>24.0</v>
      </c>
      <c r="I112" s="3">
        <f t="shared" si="3"/>
        <v>1</v>
      </c>
      <c r="J112" s="3">
        <f t="shared" si="4"/>
        <v>0</v>
      </c>
      <c r="K112" s="3">
        <f t="shared" si="5"/>
        <v>1</v>
      </c>
      <c r="L112" s="3">
        <f t="shared" si="6"/>
        <v>0</v>
      </c>
      <c r="N112" s="3">
        <f t="shared" si="7"/>
        <v>62</v>
      </c>
      <c r="O112" s="3">
        <f t="shared" si="8"/>
        <v>965</v>
      </c>
      <c r="P112" s="3">
        <f t="shared" ref="P112:Q112" si="122">N112^2</f>
        <v>3844</v>
      </c>
      <c r="Q112" s="3">
        <f t="shared" si="122"/>
        <v>931225</v>
      </c>
      <c r="R112" s="3">
        <f t="shared" si="10"/>
        <v>48.4065</v>
      </c>
      <c r="U112" s="3">
        <f t="shared" si="11"/>
        <v>3844</v>
      </c>
      <c r="V112" s="3">
        <f t="shared" si="12"/>
        <v>0</v>
      </c>
      <c r="W112" s="3">
        <f t="shared" si="13"/>
        <v>931225</v>
      </c>
      <c r="X112" s="3">
        <f t="shared" si="14"/>
        <v>0</v>
      </c>
    </row>
    <row r="113">
      <c r="A113" s="1">
        <v>1.588126270601E12</v>
      </c>
      <c r="B113" s="1">
        <v>38.0</v>
      </c>
      <c r="C113" s="1">
        <v>38.0</v>
      </c>
      <c r="D113" s="1">
        <v>680.0</v>
      </c>
      <c r="E113" s="1">
        <v>680.0</v>
      </c>
      <c r="F113" s="1">
        <v>5.0</v>
      </c>
      <c r="I113" s="3">
        <f t="shared" si="3"/>
        <v>1</v>
      </c>
      <c r="J113" s="3">
        <f t="shared" si="4"/>
        <v>0</v>
      </c>
      <c r="K113" s="3">
        <f t="shared" si="5"/>
        <v>1</v>
      </c>
      <c r="L113" s="3">
        <f t="shared" si="6"/>
        <v>0</v>
      </c>
      <c r="N113" s="3">
        <f t="shared" si="7"/>
        <v>33</v>
      </c>
      <c r="O113" s="3">
        <f t="shared" si="8"/>
        <v>675</v>
      </c>
      <c r="P113" s="3">
        <f t="shared" ref="P113:Q113" si="123">N113^2</f>
        <v>1089</v>
      </c>
      <c r="Q113" s="3">
        <f t="shared" si="123"/>
        <v>455625</v>
      </c>
      <c r="R113" s="3">
        <f t="shared" si="10"/>
        <v>48.829</v>
      </c>
      <c r="U113" s="3">
        <f t="shared" si="11"/>
        <v>1089</v>
      </c>
      <c r="V113" s="3">
        <f t="shared" si="12"/>
        <v>0</v>
      </c>
      <c r="W113" s="3">
        <f t="shared" si="13"/>
        <v>455625</v>
      </c>
      <c r="X113" s="3">
        <f t="shared" si="14"/>
        <v>0</v>
      </c>
    </row>
    <row r="114">
      <c r="A114" s="1">
        <v>1.588126436384E12</v>
      </c>
      <c r="B114" s="1">
        <v>76.0</v>
      </c>
      <c r="C114" s="1">
        <v>2081.0</v>
      </c>
      <c r="D114" s="1">
        <v>386.0</v>
      </c>
      <c r="E114" s="1">
        <v>2391.0</v>
      </c>
      <c r="F114" s="1">
        <v>5475.0</v>
      </c>
      <c r="I114" s="3">
        <f t="shared" si="3"/>
        <v>0</v>
      </c>
      <c r="J114" s="3">
        <f t="shared" si="4"/>
        <v>1</v>
      </c>
      <c r="K114" s="3">
        <f t="shared" si="5"/>
        <v>0</v>
      </c>
      <c r="L114" s="3">
        <f t="shared" si="6"/>
        <v>1</v>
      </c>
      <c r="N114" s="3">
        <f t="shared" si="7"/>
        <v>-3394</v>
      </c>
      <c r="O114" s="3">
        <f t="shared" si="8"/>
        <v>-3084</v>
      </c>
      <c r="P114" s="3">
        <f t="shared" ref="P114:Q114" si="124">N114^2</f>
        <v>11519236</v>
      </c>
      <c r="Q114" s="3">
        <f t="shared" si="124"/>
        <v>9511056</v>
      </c>
      <c r="R114" s="3">
        <f t="shared" si="10"/>
        <v>51.59205</v>
      </c>
      <c r="U114" s="3">
        <f t="shared" si="11"/>
        <v>0</v>
      </c>
      <c r="V114" s="3">
        <f t="shared" si="12"/>
        <v>11519236</v>
      </c>
      <c r="W114" s="3">
        <f t="shared" si="13"/>
        <v>0</v>
      </c>
      <c r="X114" s="3">
        <f t="shared" si="14"/>
        <v>9511056</v>
      </c>
    </row>
    <row r="115">
      <c r="A115" s="1">
        <v>1.588126468032E12</v>
      </c>
      <c r="B115" s="1">
        <v>76.0</v>
      </c>
      <c r="C115" s="1">
        <v>187.0</v>
      </c>
      <c r="D115" s="1">
        <v>516.0</v>
      </c>
      <c r="E115" s="1">
        <v>627.0</v>
      </c>
      <c r="F115" s="1">
        <v>200.0</v>
      </c>
      <c r="I115" s="3">
        <f t="shared" si="3"/>
        <v>0</v>
      </c>
      <c r="J115" s="3">
        <f t="shared" si="4"/>
        <v>1</v>
      </c>
      <c r="K115" s="3">
        <f t="shared" si="5"/>
        <v>1</v>
      </c>
      <c r="L115" s="3">
        <f t="shared" si="6"/>
        <v>0</v>
      </c>
      <c r="N115" s="3">
        <f t="shared" si="7"/>
        <v>-13</v>
      </c>
      <c r="O115" s="3">
        <f t="shared" si="8"/>
        <v>427</v>
      </c>
      <c r="P115" s="3">
        <f t="shared" ref="P115:Q115" si="125">N115^2</f>
        <v>169</v>
      </c>
      <c r="Q115" s="3">
        <f t="shared" si="125"/>
        <v>182329</v>
      </c>
      <c r="R115" s="3">
        <f t="shared" si="10"/>
        <v>52.11951667</v>
      </c>
      <c r="U115" s="3">
        <f t="shared" si="11"/>
        <v>0</v>
      </c>
      <c r="V115" s="3">
        <f t="shared" si="12"/>
        <v>169</v>
      </c>
      <c r="W115" s="3">
        <f t="shared" si="13"/>
        <v>182329</v>
      </c>
      <c r="X115" s="3">
        <f t="shared" si="14"/>
        <v>0</v>
      </c>
    </row>
    <row r="116">
      <c r="A116" s="1">
        <v>1.588126486077E12</v>
      </c>
      <c r="B116" s="1">
        <v>76.0</v>
      </c>
      <c r="C116" s="1">
        <v>117.0</v>
      </c>
      <c r="D116" s="1">
        <v>374.0</v>
      </c>
      <c r="E116" s="1">
        <v>415.0</v>
      </c>
      <c r="F116" s="1">
        <v>6.0</v>
      </c>
      <c r="I116" s="3">
        <f t="shared" si="3"/>
        <v>1</v>
      </c>
      <c r="J116" s="3">
        <f t="shared" si="4"/>
        <v>0</v>
      </c>
      <c r="K116" s="3">
        <f t="shared" si="5"/>
        <v>1</v>
      </c>
      <c r="L116" s="3">
        <f t="shared" si="6"/>
        <v>0</v>
      </c>
      <c r="N116" s="3">
        <f t="shared" si="7"/>
        <v>111</v>
      </c>
      <c r="O116" s="3">
        <f t="shared" si="8"/>
        <v>409</v>
      </c>
      <c r="P116" s="3">
        <f t="shared" ref="P116:Q116" si="126">N116^2</f>
        <v>12321</v>
      </c>
      <c r="Q116" s="3">
        <f t="shared" si="126"/>
        <v>167281</v>
      </c>
      <c r="R116" s="3">
        <f t="shared" si="10"/>
        <v>52.42026667</v>
      </c>
      <c r="U116" s="3">
        <f t="shared" si="11"/>
        <v>12321</v>
      </c>
      <c r="V116" s="3">
        <f t="shared" si="12"/>
        <v>0</v>
      </c>
      <c r="W116" s="3">
        <f t="shared" si="13"/>
        <v>167281</v>
      </c>
      <c r="X116" s="3">
        <f t="shared" si="14"/>
        <v>0</v>
      </c>
    </row>
    <row r="117">
      <c r="A117" s="1">
        <v>1.588126502514E12</v>
      </c>
      <c r="B117" s="1">
        <v>76.0</v>
      </c>
      <c r="C117" s="1">
        <v>117.0</v>
      </c>
      <c r="D117" s="1">
        <v>413.0</v>
      </c>
      <c r="E117" s="1">
        <v>454.0</v>
      </c>
      <c r="F117" s="1">
        <v>69.0</v>
      </c>
      <c r="I117" s="3">
        <f t="shared" si="3"/>
        <v>1</v>
      </c>
      <c r="J117" s="3">
        <f t="shared" si="4"/>
        <v>0</v>
      </c>
      <c r="K117" s="3">
        <f t="shared" si="5"/>
        <v>1</v>
      </c>
      <c r="L117" s="3">
        <f t="shared" si="6"/>
        <v>0</v>
      </c>
      <c r="N117" s="3">
        <f t="shared" si="7"/>
        <v>48</v>
      </c>
      <c r="O117" s="3">
        <f t="shared" si="8"/>
        <v>385</v>
      </c>
      <c r="P117" s="3">
        <f t="shared" ref="P117:Q117" si="127">N117^2</f>
        <v>2304</v>
      </c>
      <c r="Q117" s="3">
        <f t="shared" si="127"/>
        <v>148225</v>
      </c>
      <c r="R117" s="3">
        <f t="shared" si="10"/>
        <v>52.69421667</v>
      </c>
      <c r="U117" s="3">
        <f t="shared" si="11"/>
        <v>2304</v>
      </c>
      <c r="V117" s="3">
        <f t="shared" si="12"/>
        <v>0</v>
      </c>
      <c r="W117" s="3">
        <f t="shared" si="13"/>
        <v>148225</v>
      </c>
      <c r="X117" s="3">
        <f t="shared" si="14"/>
        <v>0</v>
      </c>
    </row>
    <row r="118">
      <c r="A118" s="1">
        <v>1.58812651993E12</v>
      </c>
      <c r="B118" s="1">
        <v>76.0</v>
      </c>
      <c r="C118" s="1">
        <v>195.0</v>
      </c>
      <c r="D118" s="1">
        <v>414.0</v>
      </c>
      <c r="E118" s="1">
        <v>533.0</v>
      </c>
      <c r="F118" s="1">
        <v>112.0</v>
      </c>
      <c r="I118" s="3">
        <f t="shared" si="3"/>
        <v>1</v>
      </c>
      <c r="J118" s="3">
        <f t="shared" si="4"/>
        <v>0</v>
      </c>
      <c r="K118" s="3">
        <f t="shared" si="5"/>
        <v>1</v>
      </c>
      <c r="L118" s="3">
        <f t="shared" si="6"/>
        <v>0</v>
      </c>
      <c r="N118" s="3">
        <f t="shared" si="7"/>
        <v>83</v>
      </c>
      <c r="O118" s="3">
        <f t="shared" si="8"/>
        <v>421</v>
      </c>
      <c r="P118" s="3">
        <f t="shared" ref="P118:Q118" si="128">N118^2</f>
        <v>6889</v>
      </c>
      <c r="Q118" s="3">
        <f t="shared" si="128"/>
        <v>177241</v>
      </c>
      <c r="R118" s="3">
        <f t="shared" si="10"/>
        <v>52.98448333</v>
      </c>
      <c r="U118" s="3">
        <f t="shared" si="11"/>
        <v>6889</v>
      </c>
      <c r="V118" s="3">
        <f t="shared" si="12"/>
        <v>0</v>
      </c>
      <c r="W118" s="3">
        <f t="shared" si="13"/>
        <v>177241</v>
      </c>
      <c r="X118" s="3">
        <f t="shared" si="14"/>
        <v>0</v>
      </c>
    </row>
    <row r="119">
      <c r="A119" s="1">
        <v>1.588126542235E12</v>
      </c>
      <c r="B119" s="1">
        <v>76.0</v>
      </c>
      <c r="C119" s="1">
        <v>195.0</v>
      </c>
      <c r="D119" s="1">
        <v>596.0</v>
      </c>
      <c r="E119" s="1">
        <v>715.0</v>
      </c>
      <c r="F119" s="1">
        <v>116.0</v>
      </c>
      <c r="I119" s="3">
        <f t="shared" si="3"/>
        <v>1</v>
      </c>
      <c r="J119" s="3">
        <f t="shared" si="4"/>
        <v>0</v>
      </c>
      <c r="K119" s="3">
        <f t="shared" si="5"/>
        <v>1</v>
      </c>
      <c r="L119" s="3">
        <f t="shared" si="6"/>
        <v>0</v>
      </c>
      <c r="N119" s="3">
        <f t="shared" si="7"/>
        <v>79</v>
      </c>
      <c r="O119" s="3">
        <f t="shared" si="8"/>
        <v>599</v>
      </c>
      <c r="P119" s="3">
        <f t="shared" ref="P119:Q119" si="129">N119^2</f>
        <v>6241</v>
      </c>
      <c r="Q119" s="3">
        <f t="shared" si="129"/>
        <v>358801</v>
      </c>
      <c r="R119" s="3">
        <f t="shared" si="10"/>
        <v>53.35623333</v>
      </c>
      <c r="U119" s="3">
        <f t="shared" si="11"/>
        <v>6241</v>
      </c>
      <c r="V119" s="3">
        <f t="shared" si="12"/>
        <v>0</v>
      </c>
      <c r="W119" s="3">
        <f t="shared" si="13"/>
        <v>358801</v>
      </c>
      <c r="X119" s="3">
        <f t="shared" si="14"/>
        <v>0</v>
      </c>
    </row>
    <row r="120">
      <c r="A120" s="1">
        <v>1.588126559277E12</v>
      </c>
      <c r="B120" s="1">
        <v>76.0</v>
      </c>
      <c r="C120" s="1">
        <v>98.0</v>
      </c>
      <c r="D120" s="1">
        <v>487.0</v>
      </c>
      <c r="E120" s="1">
        <v>509.0</v>
      </c>
      <c r="F120" s="1">
        <v>57.0</v>
      </c>
      <c r="I120" s="3">
        <f t="shared" si="3"/>
        <v>1</v>
      </c>
      <c r="J120" s="3">
        <f t="shared" si="4"/>
        <v>0</v>
      </c>
      <c r="K120" s="3">
        <f t="shared" si="5"/>
        <v>1</v>
      </c>
      <c r="L120" s="3">
        <f t="shared" si="6"/>
        <v>0</v>
      </c>
      <c r="N120" s="3">
        <f t="shared" si="7"/>
        <v>41</v>
      </c>
      <c r="O120" s="3">
        <f t="shared" si="8"/>
        <v>452</v>
      </c>
      <c r="P120" s="3">
        <f t="shared" ref="P120:Q120" si="130">N120^2</f>
        <v>1681</v>
      </c>
      <c r="Q120" s="3">
        <f t="shared" si="130"/>
        <v>204304</v>
      </c>
      <c r="R120" s="3">
        <f t="shared" si="10"/>
        <v>53.64026667</v>
      </c>
      <c r="U120" s="3">
        <f t="shared" si="11"/>
        <v>1681</v>
      </c>
      <c r="V120" s="3">
        <f t="shared" si="12"/>
        <v>0</v>
      </c>
      <c r="W120" s="3">
        <f t="shared" si="13"/>
        <v>204304</v>
      </c>
      <c r="X120" s="3">
        <f t="shared" si="14"/>
        <v>0</v>
      </c>
    </row>
    <row r="121">
      <c r="A121" s="1">
        <v>1.588126578247E12</v>
      </c>
      <c r="B121" s="1">
        <v>76.0</v>
      </c>
      <c r="C121" s="1">
        <v>98.0</v>
      </c>
      <c r="D121" s="1">
        <v>447.0</v>
      </c>
      <c r="E121" s="1">
        <v>469.0</v>
      </c>
      <c r="F121" s="1">
        <v>29.0</v>
      </c>
      <c r="I121" s="3">
        <f t="shared" si="3"/>
        <v>1</v>
      </c>
      <c r="J121" s="3">
        <f t="shared" si="4"/>
        <v>0</v>
      </c>
      <c r="K121" s="3">
        <f t="shared" si="5"/>
        <v>1</v>
      </c>
      <c r="L121" s="3">
        <f t="shared" si="6"/>
        <v>0</v>
      </c>
      <c r="N121" s="3">
        <f t="shared" si="7"/>
        <v>69</v>
      </c>
      <c r="O121" s="3">
        <f t="shared" si="8"/>
        <v>440</v>
      </c>
      <c r="P121" s="3">
        <f t="shared" ref="P121:Q121" si="131">N121^2</f>
        <v>4761</v>
      </c>
      <c r="Q121" s="3">
        <f t="shared" si="131"/>
        <v>193600</v>
      </c>
      <c r="R121" s="3">
        <f t="shared" si="10"/>
        <v>53.95643333</v>
      </c>
      <c r="U121" s="3">
        <f t="shared" si="11"/>
        <v>4761</v>
      </c>
      <c r="V121" s="3">
        <f t="shared" si="12"/>
        <v>0</v>
      </c>
      <c r="W121" s="3">
        <f t="shared" si="13"/>
        <v>193600</v>
      </c>
      <c r="X121" s="3">
        <f t="shared" si="14"/>
        <v>0</v>
      </c>
    </row>
    <row r="122">
      <c r="A122" s="1">
        <v>1.588126600956E12</v>
      </c>
      <c r="B122" s="1">
        <v>76.0</v>
      </c>
      <c r="C122" s="1">
        <v>108.0</v>
      </c>
      <c r="D122" s="1">
        <v>407.0</v>
      </c>
      <c r="E122" s="1">
        <v>439.0</v>
      </c>
      <c r="F122" s="1">
        <v>121.0</v>
      </c>
      <c r="I122" s="3">
        <f t="shared" si="3"/>
        <v>0</v>
      </c>
      <c r="J122" s="3">
        <f t="shared" si="4"/>
        <v>1</v>
      </c>
      <c r="K122" s="3">
        <f t="shared" si="5"/>
        <v>1</v>
      </c>
      <c r="L122" s="3">
        <f t="shared" si="6"/>
        <v>0</v>
      </c>
      <c r="N122" s="3">
        <f t="shared" si="7"/>
        <v>-13</v>
      </c>
      <c r="O122" s="3">
        <f t="shared" si="8"/>
        <v>318</v>
      </c>
      <c r="P122" s="3">
        <f t="shared" ref="P122:Q122" si="132">N122^2</f>
        <v>169</v>
      </c>
      <c r="Q122" s="3">
        <f t="shared" si="132"/>
        <v>101124</v>
      </c>
      <c r="R122" s="3">
        <f t="shared" si="10"/>
        <v>54.33491667</v>
      </c>
      <c r="U122" s="3">
        <f t="shared" si="11"/>
        <v>0</v>
      </c>
      <c r="V122" s="3">
        <f t="shared" si="12"/>
        <v>169</v>
      </c>
      <c r="W122" s="3">
        <f t="shared" si="13"/>
        <v>101124</v>
      </c>
      <c r="X122" s="3">
        <f t="shared" si="14"/>
        <v>0</v>
      </c>
    </row>
    <row r="123">
      <c r="A123" s="1">
        <v>1.588126615596E12</v>
      </c>
      <c r="B123" s="1">
        <v>76.0</v>
      </c>
      <c r="C123" s="1">
        <v>108.0</v>
      </c>
      <c r="D123" s="1">
        <v>459.0</v>
      </c>
      <c r="E123" s="1">
        <v>491.0</v>
      </c>
      <c r="F123" s="1">
        <v>288.0</v>
      </c>
      <c r="I123" s="3">
        <f t="shared" si="3"/>
        <v>0</v>
      </c>
      <c r="J123" s="3">
        <f t="shared" si="4"/>
        <v>1</v>
      </c>
      <c r="K123" s="3">
        <f t="shared" si="5"/>
        <v>1</v>
      </c>
      <c r="L123" s="3">
        <f t="shared" si="6"/>
        <v>0</v>
      </c>
      <c r="N123" s="3">
        <f t="shared" si="7"/>
        <v>-180</v>
      </c>
      <c r="O123" s="3">
        <f t="shared" si="8"/>
        <v>203</v>
      </c>
      <c r="P123" s="3">
        <f t="shared" ref="P123:Q123" si="133">N123^2</f>
        <v>32400</v>
      </c>
      <c r="Q123" s="3">
        <f t="shared" si="133"/>
        <v>41209</v>
      </c>
      <c r="R123" s="3">
        <f t="shared" si="10"/>
        <v>54.57891667</v>
      </c>
      <c r="U123" s="3">
        <f t="shared" si="11"/>
        <v>0</v>
      </c>
      <c r="V123" s="3">
        <f t="shared" si="12"/>
        <v>32400</v>
      </c>
      <c r="W123" s="3">
        <f t="shared" si="13"/>
        <v>41209</v>
      </c>
      <c r="X123" s="3">
        <f t="shared" si="14"/>
        <v>0</v>
      </c>
    </row>
    <row r="124">
      <c r="A124" s="1">
        <v>1.588126631963E12</v>
      </c>
      <c r="B124" s="1">
        <v>76.0</v>
      </c>
      <c r="C124" s="1">
        <v>90.0</v>
      </c>
      <c r="D124" s="1">
        <v>283.0</v>
      </c>
      <c r="E124" s="1">
        <v>297.0</v>
      </c>
      <c r="F124" s="1">
        <v>12.0</v>
      </c>
      <c r="I124" s="3">
        <f t="shared" si="3"/>
        <v>1</v>
      </c>
      <c r="J124" s="3">
        <f t="shared" si="4"/>
        <v>0</v>
      </c>
      <c r="K124" s="3">
        <f t="shared" si="5"/>
        <v>1</v>
      </c>
      <c r="L124" s="3">
        <f t="shared" si="6"/>
        <v>0</v>
      </c>
      <c r="N124" s="3">
        <f t="shared" si="7"/>
        <v>78</v>
      </c>
      <c r="O124" s="3">
        <f t="shared" si="8"/>
        <v>285</v>
      </c>
      <c r="P124" s="3">
        <f t="shared" ref="P124:Q124" si="134">N124^2</f>
        <v>6084</v>
      </c>
      <c r="Q124" s="3">
        <f t="shared" si="134"/>
        <v>81225</v>
      </c>
      <c r="R124" s="3">
        <f t="shared" si="10"/>
        <v>54.8517</v>
      </c>
      <c r="U124" s="3">
        <f t="shared" si="11"/>
        <v>6084</v>
      </c>
      <c r="V124" s="3">
        <f t="shared" si="12"/>
        <v>0</v>
      </c>
      <c r="W124" s="3">
        <f t="shared" si="13"/>
        <v>81225</v>
      </c>
      <c r="X124" s="3">
        <f t="shared" si="14"/>
        <v>0</v>
      </c>
    </row>
    <row r="125">
      <c r="A125" s="1">
        <v>1.588126654913E12</v>
      </c>
      <c r="B125" s="1">
        <v>76.0</v>
      </c>
      <c r="C125" s="1">
        <v>90.0</v>
      </c>
      <c r="D125" s="1">
        <v>375.0</v>
      </c>
      <c r="E125" s="1">
        <v>389.0</v>
      </c>
      <c r="F125" s="1">
        <v>127.0</v>
      </c>
      <c r="I125" s="3">
        <f t="shared" si="3"/>
        <v>0</v>
      </c>
      <c r="J125" s="3">
        <f t="shared" si="4"/>
        <v>1</v>
      </c>
      <c r="K125" s="3">
        <f t="shared" si="5"/>
        <v>1</v>
      </c>
      <c r="L125" s="3">
        <f t="shared" si="6"/>
        <v>0</v>
      </c>
      <c r="N125" s="3">
        <f t="shared" si="7"/>
        <v>-37</v>
      </c>
      <c r="O125" s="3">
        <f t="shared" si="8"/>
        <v>262</v>
      </c>
      <c r="P125" s="3">
        <f t="shared" ref="P125:Q125" si="135">N125^2</f>
        <v>1369</v>
      </c>
      <c r="Q125" s="3">
        <f t="shared" si="135"/>
        <v>68644</v>
      </c>
      <c r="R125" s="3">
        <f t="shared" si="10"/>
        <v>55.2342</v>
      </c>
      <c r="U125" s="3">
        <f t="shared" si="11"/>
        <v>0</v>
      </c>
      <c r="V125" s="3">
        <f t="shared" si="12"/>
        <v>1369</v>
      </c>
      <c r="W125" s="3">
        <f t="shared" si="13"/>
        <v>68644</v>
      </c>
      <c r="X125" s="3">
        <f t="shared" si="14"/>
        <v>0</v>
      </c>
    </row>
    <row r="126">
      <c r="A126" s="1">
        <v>1.588126672657E12</v>
      </c>
      <c r="B126" s="1">
        <v>76.0</v>
      </c>
      <c r="C126" s="1">
        <v>106.0</v>
      </c>
      <c r="D126" s="1">
        <v>417.0</v>
      </c>
      <c r="E126" s="1">
        <v>447.0</v>
      </c>
      <c r="F126" s="1">
        <v>84.0</v>
      </c>
      <c r="I126" s="3">
        <f t="shared" si="3"/>
        <v>1</v>
      </c>
      <c r="J126" s="3">
        <f t="shared" si="4"/>
        <v>0</v>
      </c>
      <c r="K126" s="3">
        <f t="shared" si="5"/>
        <v>1</v>
      </c>
      <c r="L126" s="3">
        <f t="shared" si="6"/>
        <v>0</v>
      </c>
      <c r="N126" s="3">
        <f t="shared" si="7"/>
        <v>22</v>
      </c>
      <c r="O126" s="3">
        <f t="shared" si="8"/>
        <v>363</v>
      </c>
      <c r="P126" s="3">
        <f t="shared" ref="P126:Q126" si="136">N126^2</f>
        <v>484</v>
      </c>
      <c r="Q126" s="3">
        <f t="shared" si="136"/>
        <v>131769</v>
      </c>
      <c r="R126" s="3">
        <f t="shared" si="10"/>
        <v>55.52993333</v>
      </c>
      <c r="U126" s="3">
        <f t="shared" si="11"/>
        <v>484</v>
      </c>
      <c r="V126" s="3">
        <f t="shared" si="12"/>
        <v>0</v>
      </c>
      <c r="W126" s="3">
        <f t="shared" si="13"/>
        <v>131769</v>
      </c>
      <c r="X126" s="3">
        <f t="shared" si="14"/>
        <v>0</v>
      </c>
    </row>
    <row r="127">
      <c r="A127" s="1">
        <v>1.588126691516E12</v>
      </c>
      <c r="B127" s="1">
        <v>76.0</v>
      </c>
      <c r="C127" s="1">
        <v>87.0</v>
      </c>
      <c r="D127" s="1">
        <v>437.0</v>
      </c>
      <c r="E127" s="1">
        <v>448.0</v>
      </c>
      <c r="F127" s="1">
        <v>21.0</v>
      </c>
      <c r="I127" s="3">
        <f t="shared" si="3"/>
        <v>1</v>
      </c>
      <c r="J127" s="3">
        <f t="shared" si="4"/>
        <v>0</v>
      </c>
      <c r="K127" s="3">
        <f t="shared" si="5"/>
        <v>1</v>
      </c>
      <c r="L127" s="3">
        <f t="shared" si="6"/>
        <v>0</v>
      </c>
      <c r="N127" s="3">
        <f t="shared" si="7"/>
        <v>66</v>
      </c>
      <c r="O127" s="3">
        <f t="shared" si="8"/>
        <v>427</v>
      </c>
      <c r="P127" s="3">
        <f t="shared" ref="P127:Q127" si="137">N127^2</f>
        <v>4356</v>
      </c>
      <c r="Q127" s="3">
        <f t="shared" si="137"/>
        <v>182329</v>
      </c>
      <c r="R127" s="3">
        <f t="shared" si="10"/>
        <v>55.84425</v>
      </c>
      <c r="U127" s="3">
        <f t="shared" si="11"/>
        <v>4356</v>
      </c>
      <c r="V127" s="3">
        <f t="shared" si="12"/>
        <v>0</v>
      </c>
      <c r="W127" s="3">
        <f t="shared" si="13"/>
        <v>182329</v>
      </c>
      <c r="X127" s="3">
        <f t="shared" si="14"/>
        <v>0</v>
      </c>
    </row>
    <row r="128">
      <c r="A128" s="1">
        <v>1.588126708794E12</v>
      </c>
      <c r="B128" s="1">
        <v>76.0</v>
      </c>
      <c r="C128" s="1">
        <v>87.0</v>
      </c>
      <c r="D128" s="1">
        <v>402.0</v>
      </c>
      <c r="E128" s="1">
        <v>413.0</v>
      </c>
      <c r="F128" s="1">
        <v>14.0</v>
      </c>
      <c r="I128" s="3">
        <f t="shared" si="3"/>
        <v>1</v>
      </c>
      <c r="J128" s="3">
        <f t="shared" si="4"/>
        <v>0</v>
      </c>
      <c r="K128" s="3">
        <f t="shared" si="5"/>
        <v>1</v>
      </c>
      <c r="L128" s="3">
        <f t="shared" si="6"/>
        <v>0</v>
      </c>
      <c r="N128" s="3">
        <f t="shared" si="7"/>
        <v>73</v>
      </c>
      <c r="O128" s="3">
        <f t="shared" si="8"/>
        <v>399</v>
      </c>
      <c r="P128" s="3">
        <f t="shared" ref="P128:Q128" si="138">N128^2</f>
        <v>5329</v>
      </c>
      <c r="Q128" s="3">
        <f t="shared" si="138"/>
        <v>159201</v>
      </c>
      <c r="R128" s="3">
        <f t="shared" si="10"/>
        <v>56.13221667</v>
      </c>
      <c r="U128" s="3">
        <f t="shared" si="11"/>
        <v>5329</v>
      </c>
      <c r="V128" s="3">
        <f t="shared" si="12"/>
        <v>0</v>
      </c>
      <c r="W128" s="3">
        <f t="shared" si="13"/>
        <v>159201</v>
      </c>
      <c r="X128" s="3">
        <f t="shared" si="14"/>
        <v>0</v>
      </c>
    </row>
    <row r="129">
      <c r="A129" s="1">
        <v>1.588126724668E12</v>
      </c>
      <c r="B129" s="1">
        <v>76.0</v>
      </c>
      <c r="C129" s="1">
        <v>95.0</v>
      </c>
      <c r="D129" s="1">
        <v>936.0</v>
      </c>
      <c r="E129" s="1">
        <v>955.0</v>
      </c>
      <c r="F129" s="1">
        <v>8.0</v>
      </c>
      <c r="I129" s="3">
        <f t="shared" si="3"/>
        <v>1</v>
      </c>
      <c r="J129" s="3">
        <f t="shared" si="4"/>
        <v>0</v>
      </c>
      <c r="K129" s="3">
        <f t="shared" si="5"/>
        <v>1</v>
      </c>
      <c r="L129" s="3">
        <f t="shared" si="6"/>
        <v>0</v>
      </c>
      <c r="N129" s="3">
        <f t="shared" si="7"/>
        <v>87</v>
      </c>
      <c r="O129" s="3">
        <f t="shared" si="8"/>
        <v>947</v>
      </c>
      <c r="P129" s="3">
        <f t="shared" ref="P129:Q129" si="139">N129^2</f>
        <v>7569</v>
      </c>
      <c r="Q129" s="3">
        <f t="shared" si="139"/>
        <v>896809</v>
      </c>
      <c r="R129" s="3">
        <f t="shared" si="10"/>
        <v>56.39678333</v>
      </c>
      <c r="U129" s="3">
        <f t="shared" si="11"/>
        <v>7569</v>
      </c>
      <c r="V129" s="3">
        <f t="shared" si="12"/>
        <v>0</v>
      </c>
      <c r="W129" s="3">
        <f t="shared" si="13"/>
        <v>896809</v>
      </c>
      <c r="X129" s="3">
        <f t="shared" si="14"/>
        <v>0</v>
      </c>
    </row>
    <row r="130">
      <c r="A130" s="1">
        <v>1.58812674521E12</v>
      </c>
      <c r="B130" s="1">
        <v>76.0</v>
      </c>
      <c r="C130" s="1">
        <v>95.0</v>
      </c>
      <c r="D130" s="1">
        <v>602.0</v>
      </c>
      <c r="E130" s="1">
        <v>621.0</v>
      </c>
      <c r="F130" s="1">
        <v>1357.0</v>
      </c>
      <c r="I130" s="3">
        <f t="shared" si="3"/>
        <v>0</v>
      </c>
      <c r="J130" s="3">
        <f t="shared" si="4"/>
        <v>1</v>
      </c>
      <c r="K130" s="3">
        <f t="shared" si="5"/>
        <v>0</v>
      </c>
      <c r="L130" s="3">
        <f t="shared" si="6"/>
        <v>1</v>
      </c>
      <c r="N130" s="3">
        <f t="shared" si="7"/>
        <v>-1262</v>
      </c>
      <c r="O130" s="3">
        <f t="shared" si="8"/>
        <v>-736</v>
      </c>
      <c r="P130" s="3">
        <f t="shared" ref="P130:Q130" si="140">N130^2</f>
        <v>1592644</v>
      </c>
      <c r="Q130" s="3">
        <f t="shared" si="140"/>
        <v>541696</v>
      </c>
      <c r="R130" s="3">
        <f t="shared" si="10"/>
        <v>56.73915</v>
      </c>
      <c r="U130" s="3">
        <f t="shared" si="11"/>
        <v>0</v>
      </c>
      <c r="V130" s="3">
        <f t="shared" si="12"/>
        <v>1592644</v>
      </c>
      <c r="W130" s="3">
        <f t="shared" si="13"/>
        <v>0</v>
      </c>
      <c r="X130" s="3">
        <f t="shared" si="14"/>
        <v>541696</v>
      </c>
    </row>
    <row r="131">
      <c r="A131" s="1">
        <v>1.588126759905E12</v>
      </c>
      <c r="B131" s="1">
        <v>76.0</v>
      </c>
      <c r="C131" s="1">
        <v>104.0</v>
      </c>
      <c r="D131" s="1">
        <v>445.0</v>
      </c>
      <c r="E131" s="1">
        <v>473.0</v>
      </c>
      <c r="F131" s="1">
        <v>11.0</v>
      </c>
      <c r="I131" s="3">
        <f t="shared" si="3"/>
        <v>1</v>
      </c>
      <c r="J131" s="3">
        <f t="shared" si="4"/>
        <v>0</v>
      </c>
      <c r="K131" s="3">
        <f t="shared" si="5"/>
        <v>1</v>
      </c>
      <c r="L131" s="3">
        <f t="shared" si="6"/>
        <v>0</v>
      </c>
      <c r="N131" s="3">
        <f t="shared" si="7"/>
        <v>93</v>
      </c>
      <c r="O131" s="3">
        <f t="shared" si="8"/>
        <v>462</v>
      </c>
      <c r="P131" s="3">
        <f t="shared" ref="P131:Q131" si="141">N131^2</f>
        <v>8649</v>
      </c>
      <c r="Q131" s="3">
        <f t="shared" si="141"/>
        <v>213444</v>
      </c>
      <c r="R131" s="3">
        <f t="shared" si="10"/>
        <v>56.98406667</v>
      </c>
      <c r="U131" s="3">
        <f t="shared" si="11"/>
        <v>8649</v>
      </c>
      <c r="V131" s="3">
        <f t="shared" si="12"/>
        <v>0</v>
      </c>
      <c r="W131" s="3">
        <f t="shared" si="13"/>
        <v>213444</v>
      </c>
      <c r="X131" s="3">
        <f t="shared" si="14"/>
        <v>0</v>
      </c>
    </row>
    <row r="132">
      <c r="A132" s="1">
        <v>1.588126775938E12</v>
      </c>
      <c r="B132" s="1">
        <v>76.0</v>
      </c>
      <c r="C132" s="1">
        <v>104.0</v>
      </c>
      <c r="D132" s="1">
        <v>614.0</v>
      </c>
      <c r="E132" s="1">
        <v>642.0</v>
      </c>
      <c r="F132" s="1">
        <v>7.0</v>
      </c>
      <c r="I132" s="3">
        <f t="shared" si="3"/>
        <v>1</v>
      </c>
      <c r="J132" s="3">
        <f t="shared" si="4"/>
        <v>0</v>
      </c>
      <c r="K132" s="3">
        <f t="shared" si="5"/>
        <v>1</v>
      </c>
      <c r="L132" s="3">
        <f t="shared" si="6"/>
        <v>0</v>
      </c>
      <c r="N132" s="3">
        <f t="shared" si="7"/>
        <v>97</v>
      </c>
      <c r="O132" s="3">
        <f t="shared" si="8"/>
        <v>635</v>
      </c>
      <c r="P132" s="3">
        <f t="shared" ref="P132:Q132" si="142">N132^2</f>
        <v>9409</v>
      </c>
      <c r="Q132" s="3">
        <f t="shared" si="142"/>
        <v>403225</v>
      </c>
      <c r="R132" s="3">
        <f t="shared" si="10"/>
        <v>57.25128333</v>
      </c>
      <c r="U132" s="3">
        <f t="shared" si="11"/>
        <v>9409</v>
      </c>
      <c r="V132" s="3">
        <f t="shared" si="12"/>
        <v>0</v>
      </c>
      <c r="W132" s="3">
        <f t="shared" si="13"/>
        <v>403225</v>
      </c>
      <c r="X132" s="3">
        <f t="shared" si="14"/>
        <v>0</v>
      </c>
    </row>
    <row r="133">
      <c r="A133" s="1">
        <v>1.588126794064E12</v>
      </c>
      <c r="B133" s="1">
        <v>76.0</v>
      </c>
      <c r="C133" s="1">
        <v>79.0</v>
      </c>
      <c r="D133" s="1">
        <v>567.0</v>
      </c>
      <c r="E133" s="1">
        <v>570.0</v>
      </c>
      <c r="F133" s="1">
        <v>48.0</v>
      </c>
      <c r="I133" s="3">
        <f t="shared" si="3"/>
        <v>1</v>
      </c>
      <c r="J133" s="3">
        <f t="shared" si="4"/>
        <v>0</v>
      </c>
      <c r="K133" s="3">
        <f t="shared" si="5"/>
        <v>1</v>
      </c>
      <c r="L133" s="3">
        <f t="shared" si="6"/>
        <v>0</v>
      </c>
      <c r="N133" s="3">
        <f t="shared" si="7"/>
        <v>31</v>
      </c>
      <c r="O133" s="3">
        <f t="shared" si="8"/>
        <v>522</v>
      </c>
      <c r="P133" s="3">
        <f t="shared" ref="P133:Q133" si="143">N133^2</f>
        <v>961</v>
      </c>
      <c r="Q133" s="3">
        <f t="shared" si="143"/>
        <v>272484</v>
      </c>
      <c r="R133" s="3">
        <f t="shared" si="10"/>
        <v>57.55338333</v>
      </c>
      <c r="U133" s="3">
        <f t="shared" si="11"/>
        <v>961</v>
      </c>
      <c r="V133" s="3">
        <f t="shared" si="12"/>
        <v>0</v>
      </c>
      <c r="W133" s="3">
        <f t="shared" si="13"/>
        <v>272484</v>
      </c>
      <c r="X133" s="3">
        <f t="shared" si="14"/>
        <v>0</v>
      </c>
    </row>
    <row r="134">
      <c r="A134" s="1">
        <v>1.588126807876E12</v>
      </c>
      <c r="B134" s="1">
        <v>76.0</v>
      </c>
      <c r="C134" s="1">
        <v>79.0</v>
      </c>
      <c r="D134" s="1">
        <v>418.0</v>
      </c>
      <c r="E134" s="1">
        <v>421.0</v>
      </c>
      <c r="F134" s="1">
        <v>29.0</v>
      </c>
      <c r="I134" s="3">
        <f t="shared" si="3"/>
        <v>1</v>
      </c>
      <c r="J134" s="3">
        <f t="shared" si="4"/>
        <v>0</v>
      </c>
      <c r="K134" s="3">
        <f t="shared" si="5"/>
        <v>1</v>
      </c>
      <c r="L134" s="3">
        <f t="shared" si="6"/>
        <v>0</v>
      </c>
      <c r="N134" s="3">
        <f t="shared" si="7"/>
        <v>50</v>
      </c>
      <c r="O134" s="3">
        <f t="shared" si="8"/>
        <v>392</v>
      </c>
      <c r="P134" s="3">
        <f t="shared" ref="P134:Q134" si="144">N134^2</f>
        <v>2500</v>
      </c>
      <c r="Q134" s="3">
        <f t="shared" si="144"/>
        <v>153664</v>
      </c>
      <c r="R134" s="3">
        <f t="shared" si="10"/>
        <v>57.78358333</v>
      </c>
      <c r="U134" s="3">
        <f t="shared" si="11"/>
        <v>2500</v>
      </c>
      <c r="V134" s="3">
        <f t="shared" si="12"/>
        <v>0</v>
      </c>
      <c r="W134" s="3">
        <f t="shared" si="13"/>
        <v>153664</v>
      </c>
      <c r="X134" s="3">
        <f t="shared" si="14"/>
        <v>0</v>
      </c>
    </row>
    <row r="135">
      <c r="A135" s="1">
        <v>1.588126821314E12</v>
      </c>
      <c r="B135" s="1">
        <v>76.0</v>
      </c>
      <c r="C135" s="1">
        <v>77.0</v>
      </c>
      <c r="D135" s="1">
        <v>423.0</v>
      </c>
      <c r="E135" s="1">
        <v>424.0</v>
      </c>
      <c r="F135" s="1">
        <v>8.0</v>
      </c>
      <c r="I135" s="3">
        <f t="shared" si="3"/>
        <v>1</v>
      </c>
      <c r="J135" s="3">
        <f t="shared" si="4"/>
        <v>0</v>
      </c>
      <c r="K135" s="3">
        <f t="shared" si="5"/>
        <v>1</v>
      </c>
      <c r="L135" s="3">
        <f t="shared" si="6"/>
        <v>0</v>
      </c>
      <c r="N135" s="3">
        <f t="shared" si="7"/>
        <v>69</v>
      </c>
      <c r="O135" s="3">
        <f t="shared" si="8"/>
        <v>416</v>
      </c>
      <c r="P135" s="3">
        <f t="shared" ref="P135:Q135" si="145">N135^2</f>
        <v>4761</v>
      </c>
      <c r="Q135" s="3">
        <f t="shared" si="145"/>
        <v>173056</v>
      </c>
      <c r="R135" s="3">
        <f t="shared" si="10"/>
        <v>58.00755</v>
      </c>
      <c r="U135" s="3">
        <f t="shared" si="11"/>
        <v>4761</v>
      </c>
      <c r="V135" s="3">
        <f t="shared" si="12"/>
        <v>0</v>
      </c>
      <c r="W135" s="3">
        <f t="shared" si="13"/>
        <v>173056</v>
      </c>
      <c r="X135" s="3">
        <f t="shared" si="14"/>
        <v>0</v>
      </c>
    </row>
    <row r="136">
      <c r="A136" s="1">
        <v>1.588126835134E12</v>
      </c>
      <c r="B136" s="1">
        <v>76.0</v>
      </c>
      <c r="C136" s="1">
        <v>77.0</v>
      </c>
      <c r="D136" s="1">
        <v>541.0</v>
      </c>
      <c r="E136" s="1">
        <v>542.0</v>
      </c>
      <c r="F136" s="1">
        <v>7.0</v>
      </c>
      <c r="I136" s="3">
        <f t="shared" si="3"/>
        <v>1</v>
      </c>
      <c r="J136" s="3">
        <f t="shared" si="4"/>
        <v>0</v>
      </c>
      <c r="K136" s="3">
        <f t="shared" si="5"/>
        <v>1</v>
      </c>
      <c r="L136" s="3">
        <f t="shared" si="6"/>
        <v>0</v>
      </c>
      <c r="N136" s="3">
        <f t="shared" si="7"/>
        <v>70</v>
      </c>
      <c r="O136" s="3">
        <f t="shared" si="8"/>
        <v>535</v>
      </c>
      <c r="P136" s="3">
        <f t="shared" ref="P136:Q136" si="146">N136^2</f>
        <v>4900</v>
      </c>
      <c r="Q136" s="3">
        <f t="shared" si="146"/>
        <v>286225</v>
      </c>
      <c r="R136" s="3">
        <f t="shared" si="10"/>
        <v>58.23788333</v>
      </c>
      <c r="U136" s="3">
        <f t="shared" si="11"/>
        <v>4900</v>
      </c>
      <c r="V136" s="3">
        <f t="shared" si="12"/>
        <v>0</v>
      </c>
      <c r="W136" s="3">
        <f t="shared" si="13"/>
        <v>286225</v>
      </c>
      <c r="X136" s="3">
        <f t="shared" si="14"/>
        <v>0</v>
      </c>
    </row>
    <row r="137">
      <c r="A137" s="1">
        <v>1.588126849513E12</v>
      </c>
      <c r="B137" s="1">
        <v>76.0</v>
      </c>
      <c r="C137" s="1">
        <v>77.0</v>
      </c>
      <c r="D137" s="1">
        <v>231.0</v>
      </c>
      <c r="E137" s="1">
        <v>232.0</v>
      </c>
      <c r="F137" s="1">
        <v>109.0</v>
      </c>
      <c r="I137" s="3">
        <f t="shared" si="3"/>
        <v>0</v>
      </c>
      <c r="J137" s="3">
        <f t="shared" si="4"/>
        <v>1</v>
      </c>
      <c r="K137" s="3">
        <f t="shared" si="5"/>
        <v>1</v>
      </c>
      <c r="L137" s="3">
        <f t="shared" si="6"/>
        <v>0</v>
      </c>
      <c r="N137" s="3">
        <f t="shared" si="7"/>
        <v>-32</v>
      </c>
      <c r="O137" s="3">
        <f t="shared" si="8"/>
        <v>123</v>
      </c>
      <c r="P137" s="3">
        <f t="shared" ref="P137:Q137" si="147">N137^2</f>
        <v>1024</v>
      </c>
      <c r="Q137" s="3">
        <f t="shared" si="147"/>
        <v>15129</v>
      </c>
      <c r="R137" s="3">
        <f t="shared" si="10"/>
        <v>58.47753333</v>
      </c>
      <c r="U137" s="3">
        <f t="shared" si="11"/>
        <v>0</v>
      </c>
      <c r="V137" s="3">
        <f t="shared" si="12"/>
        <v>1024</v>
      </c>
      <c r="W137" s="3">
        <f t="shared" si="13"/>
        <v>15129</v>
      </c>
      <c r="X137" s="3">
        <f t="shared" si="14"/>
        <v>0</v>
      </c>
    </row>
    <row r="138">
      <c r="A138" s="1">
        <v>1.58812686214E12</v>
      </c>
      <c r="B138" s="1">
        <v>76.0</v>
      </c>
      <c r="C138" s="1">
        <v>81.0</v>
      </c>
      <c r="D138" s="1">
        <v>235.0</v>
      </c>
      <c r="E138" s="1">
        <v>240.0</v>
      </c>
      <c r="F138" s="1">
        <v>26.0</v>
      </c>
      <c r="I138" s="3">
        <f t="shared" si="3"/>
        <v>1</v>
      </c>
      <c r="J138" s="3">
        <f t="shared" si="4"/>
        <v>0</v>
      </c>
      <c r="K138" s="3">
        <f t="shared" si="5"/>
        <v>1</v>
      </c>
      <c r="L138" s="3">
        <f t="shared" si="6"/>
        <v>0</v>
      </c>
      <c r="N138" s="3">
        <f t="shared" si="7"/>
        <v>55</v>
      </c>
      <c r="O138" s="3">
        <f t="shared" si="8"/>
        <v>214</v>
      </c>
      <c r="P138" s="3">
        <f t="shared" ref="P138:Q138" si="148">N138^2</f>
        <v>3025</v>
      </c>
      <c r="Q138" s="3">
        <f t="shared" si="148"/>
        <v>45796</v>
      </c>
      <c r="R138" s="3">
        <f t="shared" si="10"/>
        <v>58.68798333</v>
      </c>
      <c r="U138" s="3">
        <f t="shared" si="11"/>
        <v>3025</v>
      </c>
      <c r="V138" s="3">
        <f t="shared" si="12"/>
        <v>0</v>
      </c>
      <c r="W138" s="3">
        <f t="shared" si="13"/>
        <v>45796</v>
      </c>
      <c r="X138" s="3">
        <f t="shared" si="14"/>
        <v>0</v>
      </c>
    </row>
    <row r="139">
      <c r="A139" s="1">
        <v>1.588126873983E12</v>
      </c>
      <c r="B139" s="1">
        <v>76.0</v>
      </c>
      <c r="C139" s="1">
        <v>81.0</v>
      </c>
      <c r="D139" s="1">
        <v>185.0</v>
      </c>
      <c r="E139" s="1">
        <v>190.0</v>
      </c>
      <c r="F139" s="1">
        <v>6.0</v>
      </c>
      <c r="I139" s="3">
        <f t="shared" si="3"/>
        <v>1</v>
      </c>
      <c r="J139" s="3">
        <f t="shared" si="4"/>
        <v>0</v>
      </c>
      <c r="K139" s="3">
        <f t="shared" si="5"/>
        <v>1</v>
      </c>
      <c r="L139" s="3">
        <f t="shared" si="6"/>
        <v>0</v>
      </c>
      <c r="N139" s="3">
        <f t="shared" si="7"/>
        <v>75</v>
      </c>
      <c r="O139" s="3">
        <f t="shared" si="8"/>
        <v>184</v>
      </c>
      <c r="P139" s="3">
        <f t="shared" ref="P139:Q139" si="149">N139^2</f>
        <v>5625</v>
      </c>
      <c r="Q139" s="3">
        <f t="shared" si="149"/>
        <v>33856</v>
      </c>
      <c r="R139" s="3">
        <f t="shared" si="10"/>
        <v>58.88536667</v>
      </c>
      <c r="U139" s="3">
        <f t="shared" si="11"/>
        <v>5625</v>
      </c>
      <c r="V139" s="3">
        <f t="shared" si="12"/>
        <v>0</v>
      </c>
      <c r="W139" s="3">
        <f t="shared" si="13"/>
        <v>33856</v>
      </c>
      <c r="X139" s="3">
        <f t="shared" si="14"/>
        <v>0</v>
      </c>
    </row>
    <row r="140">
      <c r="A140" s="1">
        <v>1.588126896259E12</v>
      </c>
      <c r="B140" s="1">
        <v>76.0</v>
      </c>
      <c r="C140" s="1">
        <v>469.0</v>
      </c>
      <c r="D140" s="1">
        <v>282.0</v>
      </c>
      <c r="E140" s="1">
        <v>675.0</v>
      </c>
      <c r="F140" s="1">
        <v>746.0</v>
      </c>
      <c r="I140" s="3">
        <f t="shared" si="3"/>
        <v>0</v>
      </c>
      <c r="J140" s="3">
        <f t="shared" si="4"/>
        <v>1</v>
      </c>
      <c r="K140" s="3">
        <f t="shared" si="5"/>
        <v>0</v>
      </c>
      <c r="L140" s="3">
        <f t="shared" si="6"/>
        <v>1</v>
      </c>
      <c r="N140" s="3">
        <f t="shared" si="7"/>
        <v>-277</v>
      </c>
      <c r="O140" s="3">
        <f t="shared" si="8"/>
        <v>-71</v>
      </c>
      <c r="P140" s="3">
        <f t="shared" ref="P140:Q140" si="150">N140^2</f>
        <v>76729</v>
      </c>
      <c r="Q140" s="3">
        <f t="shared" si="150"/>
        <v>5041</v>
      </c>
      <c r="R140" s="3">
        <f t="shared" si="10"/>
        <v>59.25663333</v>
      </c>
      <c r="U140" s="3">
        <f t="shared" si="11"/>
        <v>0</v>
      </c>
      <c r="V140" s="3">
        <f t="shared" si="12"/>
        <v>76729</v>
      </c>
      <c r="W140" s="3">
        <f t="shared" si="13"/>
        <v>0</v>
      </c>
      <c r="X140" s="3">
        <f t="shared" si="14"/>
        <v>5041</v>
      </c>
    </row>
    <row r="141">
      <c r="A141" s="1">
        <v>1.588126913387E12</v>
      </c>
      <c r="B141" s="1">
        <v>130.0</v>
      </c>
      <c r="C141" s="1">
        <v>523.0</v>
      </c>
      <c r="D141" s="1">
        <v>304.0</v>
      </c>
      <c r="E141" s="1">
        <v>697.0</v>
      </c>
      <c r="F141" s="1">
        <v>477.0</v>
      </c>
      <c r="I141" s="3">
        <f t="shared" si="3"/>
        <v>1</v>
      </c>
      <c r="J141" s="3">
        <f t="shared" si="4"/>
        <v>0</v>
      </c>
      <c r="K141" s="3">
        <f t="shared" si="5"/>
        <v>1</v>
      </c>
      <c r="L141" s="3">
        <f t="shared" si="6"/>
        <v>0</v>
      </c>
      <c r="N141" s="3">
        <f t="shared" si="7"/>
        <v>46</v>
      </c>
      <c r="O141" s="3">
        <f t="shared" si="8"/>
        <v>220</v>
      </c>
      <c r="P141" s="3">
        <f t="shared" ref="P141:Q141" si="151">N141^2</f>
        <v>2116</v>
      </c>
      <c r="Q141" s="3">
        <f t="shared" si="151"/>
        <v>48400</v>
      </c>
      <c r="R141" s="3">
        <f t="shared" si="10"/>
        <v>59.5421</v>
      </c>
      <c r="U141" s="3">
        <f t="shared" si="11"/>
        <v>2116</v>
      </c>
      <c r="V141" s="3">
        <f t="shared" si="12"/>
        <v>0</v>
      </c>
      <c r="W141" s="3">
        <f t="shared" si="13"/>
        <v>48400</v>
      </c>
      <c r="X141" s="3">
        <f t="shared" si="14"/>
        <v>0</v>
      </c>
    </row>
    <row r="142">
      <c r="A142" s="1">
        <v>1.588126928918E12</v>
      </c>
      <c r="B142" s="1">
        <v>130.0</v>
      </c>
      <c r="C142" s="1">
        <v>304.0</v>
      </c>
      <c r="D142" s="1">
        <v>214.0</v>
      </c>
      <c r="E142" s="1">
        <v>388.0</v>
      </c>
      <c r="F142" s="1">
        <v>178.0</v>
      </c>
      <c r="I142" s="3">
        <f t="shared" si="3"/>
        <v>1</v>
      </c>
      <c r="J142" s="3">
        <f t="shared" si="4"/>
        <v>0</v>
      </c>
      <c r="K142" s="3">
        <f t="shared" si="5"/>
        <v>1</v>
      </c>
      <c r="L142" s="3">
        <f t="shared" si="6"/>
        <v>0</v>
      </c>
      <c r="N142" s="3">
        <f t="shared" si="7"/>
        <v>126</v>
      </c>
      <c r="O142" s="3">
        <f t="shared" si="8"/>
        <v>210</v>
      </c>
      <c r="P142" s="3">
        <f t="shared" ref="P142:Q142" si="152">N142^2</f>
        <v>15876</v>
      </c>
      <c r="Q142" s="3">
        <f t="shared" si="152"/>
        <v>44100</v>
      </c>
      <c r="R142" s="3">
        <f t="shared" si="10"/>
        <v>59.80095</v>
      </c>
      <c r="U142" s="3">
        <f t="shared" si="11"/>
        <v>15876</v>
      </c>
      <c r="V142" s="3">
        <f t="shared" si="12"/>
        <v>0</v>
      </c>
      <c r="W142" s="3">
        <f t="shared" si="13"/>
        <v>44100</v>
      </c>
      <c r="X142" s="3">
        <f t="shared" si="14"/>
        <v>0</v>
      </c>
    </row>
    <row r="143">
      <c r="A143" s="1">
        <v>1.588126943889E12</v>
      </c>
      <c r="B143" s="1">
        <v>130.0</v>
      </c>
      <c r="C143" s="1">
        <v>304.0</v>
      </c>
      <c r="D143" s="1">
        <v>267.0</v>
      </c>
      <c r="E143" s="1">
        <v>441.0</v>
      </c>
      <c r="F143" s="1">
        <v>79.0</v>
      </c>
      <c r="I143" s="3">
        <f t="shared" si="3"/>
        <v>1</v>
      </c>
      <c r="J143" s="3">
        <f t="shared" si="4"/>
        <v>0</v>
      </c>
      <c r="K143" s="3">
        <f t="shared" si="5"/>
        <v>1</v>
      </c>
      <c r="L143" s="3">
        <f t="shared" si="6"/>
        <v>0</v>
      </c>
      <c r="N143" s="3">
        <f t="shared" si="7"/>
        <v>225</v>
      </c>
      <c r="O143" s="3">
        <f t="shared" si="8"/>
        <v>362</v>
      </c>
      <c r="P143" s="3">
        <f t="shared" ref="P143:Q143" si="153">N143^2</f>
        <v>50625</v>
      </c>
      <c r="Q143" s="3">
        <f t="shared" si="153"/>
        <v>131044</v>
      </c>
      <c r="R143" s="3">
        <f t="shared" si="10"/>
        <v>60.05046667</v>
      </c>
      <c r="U143" s="3">
        <f t="shared" si="11"/>
        <v>50625</v>
      </c>
      <c r="V143" s="3">
        <f t="shared" si="12"/>
        <v>0</v>
      </c>
      <c r="W143" s="3">
        <f t="shared" si="13"/>
        <v>131044</v>
      </c>
      <c r="X143" s="3">
        <f t="shared" si="14"/>
        <v>0</v>
      </c>
    </row>
    <row r="144">
      <c r="A144" s="1">
        <v>1.588126959003E12</v>
      </c>
      <c r="B144" s="1">
        <v>130.0</v>
      </c>
      <c r="C144" s="1">
        <v>136.0</v>
      </c>
      <c r="D144" s="1">
        <v>171.0</v>
      </c>
      <c r="E144" s="1">
        <v>177.0</v>
      </c>
      <c r="F144" s="1">
        <v>24.0</v>
      </c>
      <c r="I144" s="3">
        <f t="shared" si="3"/>
        <v>1</v>
      </c>
      <c r="J144" s="3">
        <f t="shared" si="4"/>
        <v>0</v>
      </c>
      <c r="K144" s="3">
        <f t="shared" si="5"/>
        <v>1</v>
      </c>
      <c r="L144" s="3">
        <f t="shared" si="6"/>
        <v>0</v>
      </c>
      <c r="N144" s="3">
        <f t="shared" si="7"/>
        <v>112</v>
      </c>
      <c r="O144" s="3">
        <f t="shared" si="8"/>
        <v>153</v>
      </c>
      <c r="P144" s="3">
        <f t="shared" ref="P144:Q144" si="154">N144^2</f>
        <v>12544</v>
      </c>
      <c r="Q144" s="3">
        <f t="shared" si="154"/>
        <v>23409</v>
      </c>
      <c r="R144" s="3">
        <f t="shared" si="10"/>
        <v>60.30236667</v>
      </c>
      <c r="U144" s="3">
        <f t="shared" si="11"/>
        <v>12544</v>
      </c>
      <c r="V144" s="3">
        <f t="shared" si="12"/>
        <v>0</v>
      </c>
      <c r="W144" s="3">
        <f t="shared" si="13"/>
        <v>23409</v>
      </c>
      <c r="X144" s="3">
        <f t="shared" si="14"/>
        <v>0</v>
      </c>
    </row>
    <row r="145">
      <c r="A145" s="1">
        <v>1.588126972603E12</v>
      </c>
      <c r="B145" s="1">
        <v>130.0</v>
      </c>
      <c r="C145" s="1">
        <v>136.0</v>
      </c>
      <c r="D145" s="1">
        <v>173.0</v>
      </c>
      <c r="E145" s="1">
        <v>179.0</v>
      </c>
      <c r="F145" s="1">
        <v>100.0</v>
      </c>
      <c r="I145" s="3">
        <f t="shared" si="3"/>
        <v>1</v>
      </c>
      <c r="J145" s="3">
        <f t="shared" si="4"/>
        <v>0</v>
      </c>
      <c r="K145" s="3">
        <f t="shared" si="5"/>
        <v>1</v>
      </c>
      <c r="L145" s="3">
        <f t="shared" si="6"/>
        <v>0</v>
      </c>
      <c r="N145" s="3">
        <f t="shared" si="7"/>
        <v>36</v>
      </c>
      <c r="O145" s="3">
        <f t="shared" si="8"/>
        <v>79</v>
      </c>
      <c r="P145" s="3">
        <f t="shared" ref="P145:Q145" si="155">N145^2</f>
        <v>1296</v>
      </c>
      <c r="Q145" s="3">
        <f t="shared" si="155"/>
        <v>6241</v>
      </c>
      <c r="R145" s="3">
        <f t="shared" si="10"/>
        <v>60.52903333</v>
      </c>
      <c r="U145" s="3">
        <f t="shared" si="11"/>
        <v>1296</v>
      </c>
      <c r="V145" s="3">
        <f t="shared" si="12"/>
        <v>0</v>
      </c>
      <c r="W145" s="3">
        <f t="shared" si="13"/>
        <v>6241</v>
      </c>
      <c r="X145" s="3">
        <f t="shared" si="14"/>
        <v>0</v>
      </c>
    </row>
    <row r="146">
      <c r="A146" s="1">
        <v>1.588126987106E12</v>
      </c>
      <c r="B146" s="1">
        <v>130.0</v>
      </c>
      <c r="C146" s="1">
        <v>172.0</v>
      </c>
      <c r="D146" s="1">
        <v>168.0</v>
      </c>
      <c r="E146" s="1">
        <v>210.0</v>
      </c>
      <c r="F146" s="1">
        <v>7.0</v>
      </c>
      <c r="I146" s="3">
        <f t="shared" si="3"/>
        <v>1</v>
      </c>
      <c r="J146" s="3">
        <f t="shared" si="4"/>
        <v>0</v>
      </c>
      <c r="K146" s="3">
        <f t="shared" si="5"/>
        <v>1</v>
      </c>
      <c r="L146" s="3">
        <f t="shared" si="6"/>
        <v>0</v>
      </c>
      <c r="N146" s="3">
        <f t="shared" si="7"/>
        <v>165</v>
      </c>
      <c r="O146" s="3">
        <f t="shared" si="8"/>
        <v>203</v>
      </c>
      <c r="P146" s="3">
        <f t="shared" ref="P146:Q146" si="156">N146^2</f>
        <v>27225</v>
      </c>
      <c r="Q146" s="3">
        <f t="shared" si="156"/>
        <v>41209</v>
      </c>
      <c r="R146" s="3">
        <f t="shared" si="10"/>
        <v>60.77075</v>
      </c>
      <c r="U146" s="3">
        <f t="shared" si="11"/>
        <v>27225</v>
      </c>
      <c r="V146" s="3">
        <f t="shared" si="12"/>
        <v>0</v>
      </c>
      <c r="W146" s="3">
        <f t="shared" si="13"/>
        <v>41209</v>
      </c>
      <c r="X146" s="3">
        <f t="shared" si="14"/>
        <v>0</v>
      </c>
    </row>
    <row r="147">
      <c r="A147" s="1">
        <v>1.588127002705E12</v>
      </c>
      <c r="B147" s="1">
        <v>130.0</v>
      </c>
      <c r="C147" s="1">
        <v>172.0</v>
      </c>
      <c r="D147" s="1">
        <v>297.0</v>
      </c>
      <c r="E147" s="1">
        <v>339.0</v>
      </c>
      <c r="F147" s="1">
        <v>225.0</v>
      </c>
      <c r="I147" s="3">
        <f t="shared" si="3"/>
        <v>0</v>
      </c>
      <c r="J147" s="3">
        <f t="shared" si="4"/>
        <v>1</v>
      </c>
      <c r="K147" s="3">
        <f t="shared" si="5"/>
        <v>1</v>
      </c>
      <c r="L147" s="3">
        <f t="shared" si="6"/>
        <v>0</v>
      </c>
      <c r="N147" s="3">
        <f t="shared" si="7"/>
        <v>-53</v>
      </c>
      <c r="O147" s="3">
        <f t="shared" si="8"/>
        <v>114</v>
      </c>
      <c r="P147" s="3">
        <f t="shared" ref="P147:Q147" si="157">N147^2</f>
        <v>2809</v>
      </c>
      <c r="Q147" s="3">
        <f t="shared" si="157"/>
        <v>12996</v>
      </c>
      <c r="R147" s="3">
        <f t="shared" si="10"/>
        <v>61.03073333</v>
      </c>
      <c r="U147" s="3">
        <f t="shared" si="11"/>
        <v>0</v>
      </c>
      <c r="V147" s="3">
        <f t="shared" si="12"/>
        <v>2809</v>
      </c>
      <c r="W147" s="3">
        <f t="shared" si="13"/>
        <v>12996</v>
      </c>
      <c r="X147" s="3">
        <f t="shared" si="14"/>
        <v>0</v>
      </c>
    </row>
    <row r="148">
      <c r="A148" s="1">
        <v>1.588127018253E12</v>
      </c>
      <c r="B148" s="1">
        <v>130.0</v>
      </c>
      <c r="C148" s="1">
        <v>206.0</v>
      </c>
      <c r="D148" s="1">
        <v>268.0</v>
      </c>
      <c r="E148" s="1">
        <v>344.0</v>
      </c>
      <c r="F148" s="1">
        <v>193.0</v>
      </c>
      <c r="I148" s="3">
        <f t="shared" si="3"/>
        <v>1</v>
      </c>
      <c r="J148" s="3">
        <f t="shared" si="4"/>
        <v>0</v>
      </c>
      <c r="K148" s="3">
        <f t="shared" si="5"/>
        <v>1</v>
      </c>
      <c r="L148" s="3">
        <f t="shared" si="6"/>
        <v>0</v>
      </c>
      <c r="N148" s="3">
        <f t="shared" si="7"/>
        <v>13</v>
      </c>
      <c r="O148" s="3">
        <f t="shared" si="8"/>
        <v>151</v>
      </c>
      <c r="P148" s="3">
        <f t="shared" ref="P148:Q148" si="158">N148^2</f>
        <v>169</v>
      </c>
      <c r="Q148" s="3">
        <f t="shared" si="158"/>
        <v>22801</v>
      </c>
      <c r="R148" s="3">
        <f t="shared" si="10"/>
        <v>61.28986667</v>
      </c>
      <c r="U148" s="3">
        <f t="shared" si="11"/>
        <v>169</v>
      </c>
      <c r="V148" s="3">
        <f t="shared" si="12"/>
        <v>0</v>
      </c>
      <c r="W148" s="3">
        <f t="shared" si="13"/>
        <v>22801</v>
      </c>
      <c r="X148" s="3">
        <f t="shared" si="14"/>
        <v>0</v>
      </c>
    </row>
    <row r="149">
      <c r="A149" s="1">
        <v>1.5881270328E12</v>
      </c>
      <c r="B149" s="1">
        <v>130.0</v>
      </c>
      <c r="C149" s="1">
        <v>206.0</v>
      </c>
      <c r="D149" s="1">
        <v>171.0</v>
      </c>
      <c r="E149" s="1">
        <v>247.0</v>
      </c>
      <c r="F149" s="1">
        <v>233.0</v>
      </c>
      <c r="I149" s="3">
        <f t="shared" si="3"/>
        <v>0</v>
      </c>
      <c r="J149" s="3">
        <f t="shared" si="4"/>
        <v>1</v>
      </c>
      <c r="K149" s="3">
        <f t="shared" si="5"/>
        <v>1</v>
      </c>
      <c r="L149" s="3">
        <f t="shared" si="6"/>
        <v>0</v>
      </c>
      <c r="N149" s="3">
        <f t="shared" si="7"/>
        <v>-27</v>
      </c>
      <c r="O149" s="3">
        <f t="shared" si="8"/>
        <v>14</v>
      </c>
      <c r="P149" s="3">
        <f t="shared" ref="P149:Q149" si="159">N149^2</f>
        <v>729</v>
      </c>
      <c r="Q149" s="3">
        <f t="shared" si="159"/>
        <v>196</v>
      </c>
      <c r="R149" s="3">
        <f t="shared" si="10"/>
        <v>61.53231667</v>
      </c>
      <c r="U149" s="3">
        <f t="shared" si="11"/>
        <v>0</v>
      </c>
      <c r="V149" s="3">
        <f t="shared" si="12"/>
        <v>729</v>
      </c>
      <c r="W149" s="3">
        <f t="shared" si="13"/>
        <v>196</v>
      </c>
      <c r="X149" s="3">
        <f t="shared" si="14"/>
        <v>0</v>
      </c>
    </row>
    <row r="150">
      <c r="A150" s="1">
        <v>1.588127046746E12</v>
      </c>
      <c r="B150" s="1">
        <v>130.0</v>
      </c>
      <c r="C150" s="1">
        <v>206.0</v>
      </c>
      <c r="D150" s="1">
        <v>6.0</v>
      </c>
      <c r="E150" s="1">
        <v>82.0</v>
      </c>
      <c r="F150" s="1">
        <v>200.0</v>
      </c>
      <c r="I150" s="3">
        <f t="shared" si="3"/>
        <v>1</v>
      </c>
      <c r="J150" s="3">
        <f t="shared" si="4"/>
        <v>0</v>
      </c>
      <c r="K150" s="3">
        <f t="shared" si="5"/>
        <v>0</v>
      </c>
      <c r="L150" s="3">
        <f t="shared" si="6"/>
        <v>1</v>
      </c>
      <c r="N150" s="3">
        <f t="shared" si="7"/>
        <v>6</v>
      </c>
      <c r="O150" s="3">
        <f t="shared" si="8"/>
        <v>-118</v>
      </c>
      <c r="P150" s="3">
        <f t="shared" ref="P150:Q150" si="160">N150^2</f>
        <v>36</v>
      </c>
      <c r="Q150" s="3">
        <f t="shared" si="160"/>
        <v>13924</v>
      </c>
      <c r="R150" s="3">
        <f t="shared" si="10"/>
        <v>61.76475</v>
      </c>
      <c r="U150" s="3">
        <f t="shared" si="11"/>
        <v>36</v>
      </c>
      <c r="V150" s="3">
        <f t="shared" si="12"/>
        <v>0</v>
      </c>
      <c r="W150" s="3">
        <f t="shared" si="13"/>
        <v>0</v>
      </c>
      <c r="X150" s="3">
        <f t="shared" si="14"/>
        <v>13924</v>
      </c>
    </row>
    <row r="151">
      <c r="A151" s="1">
        <v>1.588127062279E12</v>
      </c>
      <c r="B151" s="1">
        <v>130.0</v>
      </c>
      <c r="C151" s="1">
        <v>182.0</v>
      </c>
      <c r="D151" s="1">
        <v>6.0</v>
      </c>
      <c r="E151" s="1">
        <v>58.0</v>
      </c>
      <c r="F151" s="1">
        <v>376.0</v>
      </c>
      <c r="I151" s="3">
        <f t="shared" si="3"/>
        <v>0</v>
      </c>
      <c r="J151" s="3">
        <f t="shared" si="4"/>
        <v>1</v>
      </c>
      <c r="K151" s="3">
        <f t="shared" si="5"/>
        <v>0</v>
      </c>
      <c r="L151" s="3">
        <f t="shared" si="6"/>
        <v>1</v>
      </c>
      <c r="N151" s="3">
        <f t="shared" si="7"/>
        <v>-194</v>
      </c>
      <c r="O151" s="3">
        <f t="shared" si="8"/>
        <v>-318</v>
      </c>
      <c r="P151" s="3">
        <f t="shared" ref="P151:Q151" si="161">N151^2</f>
        <v>37636</v>
      </c>
      <c r="Q151" s="3">
        <f t="shared" si="161"/>
        <v>101124</v>
      </c>
      <c r="R151" s="3">
        <f t="shared" si="10"/>
        <v>62.02363333</v>
      </c>
      <c r="U151" s="3">
        <f t="shared" si="11"/>
        <v>0</v>
      </c>
      <c r="V151" s="3">
        <f t="shared" si="12"/>
        <v>37636</v>
      </c>
      <c r="W151" s="3">
        <f t="shared" si="13"/>
        <v>0</v>
      </c>
      <c r="X151" s="3">
        <f t="shared" si="14"/>
        <v>101124</v>
      </c>
    </row>
    <row r="152">
      <c r="A152" s="1">
        <v>1.588127076917E12</v>
      </c>
      <c r="B152" s="1">
        <v>130.0</v>
      </c>
      <c r="C152" s="1">
        <v>182.0</v>
      </c>
      <c r="D152" s="1">
        <v>5.0</v>
      </c>
      <c r="E152" s="1">
        <v>57.0</v>
      </c>
      <c r="F152" s="1">
        <v>19.0</v>
      </c>
      <c r="I152" s="3">
        <f t="shared" si="3"/>
        <v>1</v>
      </c>
      <c r="J152" s="3">
        <f t="shared" si="4"/>
        <v>0</v>
      </c>
      <c r="K152" s="3">
        <f t="shared" si="5"/>
        <v>1</v>
      </c>
      <c r="L152" s="3">
        <f t="shared" si="6"/>
        <v>0</v>
      </c>
      <c r="N152" s="3">
        <f t="shared" si="7"/>
        <v>163</v>
      </c>
      <c r="O152" s="3">
        <f t="shared" si="8"/>
        <v>38</v>
      </c>
      <c r="P152" s="3">
        <f t="shared" ref="P152:Q152" si="162">N152^2</f>
        <v>26569</v>
      </c>
      <c r="Q152" s="3">
        <f t="shared" si="162"/>
        <v>1444</v>
      </c>
      <c r="R152" s="3">
        <f t="shared" si="10"/>
        <v>62.2676</v>
      </c>
      <c r="U152" s="3">
        <f t="shared" si="11"/>
        <v>26569</v>
      </c>
      <c r="V152" s="3">
        <f t="shared" si="12"/>
        <v>0</v>
      </c>
      <c r="W152" s="3">
        <f t="shared" si="13"/>
        <v>1444</v>
      </c>
      <c r="X152" s="3">
        <f t="shared" si="14"/>
        <v>0</v>
      </c>
    </row>
    <row r="153">
      <c r="A153" s="1">
        <v>1.588127092993E12</v>
      </c>
      <c r="B153" s="1">
        <v>130.0</v>
      </c>
      <c r="C153" s="1">
        <v>229.0</v>
      </c>
      <c r="D153" s="1">
        <v>7.0</v>
      </c>
      <c r="E153" s="1">
        <v>106.0</v>
      </c>
      <c r="F153" s="1">
        <v>54.0</v>
      </c>
      <c r="I153" s="3">
        <f t="shared" si="3"/>
        <v>1</v>
      </c>
      <c r="J153" s="3">
        <f t="shared" si="4"/>
        <v>0</v>
      </c>
      <c r="K153" s="3">
        <f t="shared" si="5"/>
        <v>1</v>
      </c>
      <c r="L153" s="3">
        <f t="shared" si="6"/>
        <v>0</v>
      </c>
      <c r="N153" s="3">
        <f t="shared" si="7"/>
        <v>175</v>
      </c>
      <c r="O153" s="3">
        <f t="shared" si="8"/>
        <v>52</v>
      </c>
      <c r="P153" s="3">
        <f t="shared" ref="P153:Q153" si="163">N153^2</f>
        <v>30625</v>
      </c>
      <c r="Q153" s="3">
        <f t="shared" si="163"/>
        <v>2704</v>
      </c>
      <c r="R153" s="3">
        <f t="shared" si="10"/>
        <v>62.53553333</v>
      </c>
      <c r="U153" s="3">
        <f t="shared" si="11"/>
        <v>30625</v>
      </c>
      <c r="V153" s="3">
        <f t="shared" si="12"/>
        <v>0</v>
      </c>
      <c r="W153" s="3">
        <f t="shared" si="13"/>
        <v>2704</v>
      </c>
      <c r="X153" s="3">
        <f t="shared" si="14"/>
        <v>0</v>
      </c>
    </row>
    <row r="154">
      <c r="A154" s="1">
        <v>1.588127106681E12</v>
      </c>
      <c r="B154" s="1">
        <v>130.0</v>
      </c>
      <c r="C154" s="1">
        <v>229.0</v>
      </c>
      <c r="D154" s="1">
        <v>5.0</v>
      </c>
      <c r="E154" s="1">
        <v>104.0</v>
      </c>
      <c r="F154" s="1">
        <v>255.0</v>
      </c>
      <c r="I154" s="3">
        <f t="shared" si="3"/>
        <v>0</v>
      </c>
      <c r="J154" s="3">
        <f t="shared" si="4"/>
        <v>1</v>
      </c>
      <c r="K154" s="3">
        <f t="shared" si="5"/>
        <v>0</v>
      </c>
      <c r="L154" s="3">
        <f t="shared" si="6"/>
        <v>1</v>
      </c>
      <c r="N154" s="3">
        <f t="shared" si="7"/>
        <v>-26</v>
      </c>
      <c r="O154" s="3">
        <f t="shared" si="8"/>
        <v>-151</v>
      </c>
      <c r="P154" s="3">
        <f t="shared" ref="P154:Q154" si="164">N154^2</f>
        <v>676</v>
      </c>
      <c r="Q154" s="3">
        <f t="shared" si="164"/>
        <v>22801</v>
      </c>
      <c r="R154" s="3">
        <f t="shared" si="10"/>
        <v>62.76366667</v>
      </c>
      <c r="U154" s="3">
        <f t="shared" si="11"/>
        <v>0</v>
      </c>
      <c r="V154" s="3">
        <f t="shared" si="12"/>
        <v>676</v>
      </c>
      <c r="W154" s="3">
        <f t="shared" si="13"/>
        <v>0</v>
      </c>
      <c r="X154" s="3">
        <f t="shared" si="14"/>
        <v>22801</v>
      </c>
    </row>
    <row r="155">
      <c r="A155" s="1">
        <v>1.588127123153E12</v>
      </c>
      <c r="B155" s="1">
        <v>130.0</v>
      </c>
      <c r="C155" s="1">
        <v>211.0</v>
      </c>
      <c r="D155" s="1">
        <v>5.0</v>
      </c>
      <c r="E155" s="1">
        <v>86.0</v>
      </c>
      <c r="F155" s="1">
        <v>37.0</v>
      </c>
      <c r="I155" s="3">
        <f t="shared" si="3"/>
        <v>1</v>
      </c>
      <c r="J155" s="3">
        <f t="shared" si="4"/>
        <v>0</v>
      </c>
      <c r="K155" s="3">
        <f t="shared" si="5"/>
        <v>1</v>
      </c>
      <c r="L155" s="3">
        <f t="shared" si="6"/>
        <v>0</v>
      </c>
      <c r="N155" s="3">
        <f t="shared" si="7"/>
        <v>174</v>
      </c>
      <c r="O155" s="3">
        <f t="shared" si="8"/>
        <v>49</v>
      </c>
      <c r="P155" s="3">
        <f t="shared" ref="P155:Q155" si="165">N155^2</f>
        <v>30276</v>
      </c>
      <c r="Q155" s="3">
        <f t="shared" si="165"/>
        <v>2401</v>
      </c>
      <c r="R155" s="3">
        <f t="shared" si="10"/>
        <v>63.0382</v>
      </c>
      <c r="U155" s="3">
        <f t="shared" si="11"/>
        <v>30276</v>
      </c>
      <c r="V155" s="3">
        <f t="shared" si="12"/>
        <v>0</v>
      </c>
      <c r="W155" s="3">
        <f t="shared" si="13"/>
        <v>2401</v>
      </c>
      <c r="X155" s="3">
        <f t="shared" si="14"/>
        <v>0</v>
      </c>
    </row>
    <row r="156">
      <c r="A156" s="1">
        <v>1.588127145075E12</v>
      </c>
      <c r="B156" s="1">
        <v>130.0</v>
      </c>
      <c r="C156" s="1">
        <v>211.0</v>
      </c>
      <c r="D156" s="1">
        <v>184.0</v>
      </c>
      <c r="E156" s="1">
        <v>265.0</v>
      </c>
      <c r="F156" s="1">
        <v>90.0</v>
      </c>
      <c r="I156" s="3">
        <f t="shared" si="3"/>
        <v>1</v>
      </c>
      <c r="J156" s="3">
        <f t="shared" si="4"/>
        <v>0</v>
      </c>
      <c r="K156" s="3">
        <f t="shared" si="5"/>
        <v>1</v>
      </c>
      <c r="L156" s="3">
        <f t="shared" si="6"/>
        <v>0</v>
      </c>
      <c r="N156" s="3">
        <f t="shared" si="7"/>
        <v>121</v>
      </c>
      <c r="O156" s="3">
        <f t="shared" si="8"/>
        <v>175</v>
      </c>
      <c r="P156" s="3">
        <f t="shared" ref="P156:Q156" si="166">N156^2</f>
        <v>14641</v>
      </c>
      <c r="Q156" s="3">
        <f t="shared" si="166"/>
        <v>30625</v>
      </c>
      <c r="R156" s="3">
        <f t="shared" si="10"/>
        <v>63.40356667</v>
      </c>
      <c r="U156" s="3">
        <f t="shared" si="11"/>
        <v>14641</v>
      </c>
      <c r="V156" s="3">
        <f t="shared" si="12"/>
        <v>0</v>
      </c>
      <c r="W156" s="3">
        <f t="shared" si="13"/>
        <v>30625</v>
      </c>
      <c r="X156" s="3">
        <f t="shared" si="14"/>
        <v>0</v>
      </c>
    </row>
    <row r="157">
      <c r="A157" s="1">
        <v>1.588127164823E12</v>
      </c>
      <c r="B157" s="1">
        <v>130.0</v>
      </c>
      <c r="C157" s="1">
        <v>164.0</v>
      </c>
      <c r="D157" s="1">
        <v>150.0</v>
      </c>
      <c r="E157" s="1">
        <v>184.0</v>
      </c>
      <c r="F157" s="1">
        <v>1161.0</v>
      </c>
      <c r="I157" s="3">
        <f t="shared" si="3"/>
        <v>0</v>
      </c>
      <c r="J157" s="3">
        <f t="shared" si="4"/>
        <v>1</v>
      </c>
      <c r="K157" s="3">
        <f t="shared" si="5"/>
        <v>0</v>
      </c>
      <c r="L157" s="3">
        <f t="shared" si="6"/>
        <v>1</v>
      </c>
      <c r="N157" s="3">
        <f t="shared" si="7"/>
        <v>-997</v>
      </c>
      <c r="O157" s="3">
        <f t="shared" si="8"/>
        <v>-977</v>
      </c>
      <c r="P157" s="3">
        <f t="shared" ref="P157:Q157" si="167">N157^2</f>
        <v>994009</v>
      </c>
      <c r="Q157" s="3">
        <f t="shared" si="167"/>
        <v>954529</v>
      </c>
      <c r="R157" s="3">
        <f t="shared" si="10"/>
        <v>63.7327</v>
      </c>
      <c r="U157" s="3">
        <f t="shared" si="11"/>
        <v>0</v>
      </c>
      <c r="V157" s="3">
        <f t="shared" si="12"/>
        <v>994009</v>
      </c>
      <c r="W157" s="3">
        <f t="shared" si="13"/>
        <v>0</v>
      </c>
      <c r="X157" s="3">
        <f t="shared" si="14"/>
        <v>954529</v>
      </c>
    </row>
    <row r="158">
      <c r="A158" s="1">
        <v>1.588127189623E12</v>
      </c>
      <c r="B158" s="1">
        <v>130.0</v>
      </c>
      <c r="C158" s="1">
        <v>256.0</v>
      </c>
      <c r="D158" s="1">
        <v>158.0</v>
      </c>
      <c r="E158" s="1">
        <v>284.0</v>
      </c>
      <c r="F158" s="1">
        <v>1489.0</v>
      </c>
      <c r="I158" s="3">
        <f t="shared" si="3"/>
        <v>0</v>
      </c>
      <c r="J158" s="3">
        <f t="shared" si="4"/>
        <v>1</v>
      </c>
      <c r="K158" s="3">
        <f t="shared" si="5"/>
        <v>0</v>
      </c>
      <c r="L158" s="3">
        <f t="shared" si="6"/>
        <v>1</v>
      </c>
      <c r="N158" s="3">
        <f t="shared" si="7"/>
        <v>-1233</v>
      </c>
      <c r="O158" s="3">
        <f t="shared" si="8"/>
        <v>-1205</v>
      </c>
      <c r="P158" s="3">
        <f t="shared" ref="P158:Q158" si="168">N158^2</f>
        <v>1520289</v>
      </c>
      <c r="Q158" s="3">
        <f t="shared" si="168"/>
        <v>1452025</v>
      </c>
      <c r="R158" s="3">
        <f t="shared" si="10"/>
        <v>64.14603333</v>
      </c>
      <c r="U158" s="3">
        <f t="shared" si="11"/>
        <v>0</v>
      </c>
      <c r="V158" s="3">
        <f t="shared" si="12"/>
        <v>1520289</v>
      </c>
      <c r="W158" s="3">
        <f t="shared" si="13"/>
        <v>0</v>
      </c>
      <c r="X158" s="3">
        <f t="shared" si="14"/>
        <v>1452025</v>
      </c>
    </row>
    <row r="159">
      <c r="A159" s="1">
        <v>1.588127207671E12</v>
      </c>
      <c r="B159" s="1">
        <v>130.0</v>
      </c>
      <c r="C159" s="1">
        <v>256.0</v>
      </c>
      <c r="D159" s="1">
        <v>227.0</v>
      </c>
      <c r="E159" s="1">
        <v>353.0</v>
      </c>
      <c r="F159" s="1">
        <v>595.0</v>
      </c>
      <c r="I159" s="3">
        <f t="shared" si="3"/>
        <v>0</v>
      </c>
      <c r="J159" s="3">
        <f t="shared" si="4"/>
        <v>1</v>
      </c>
      <c r="K159" s="3">
        <f t="shared" si="5"/>
        <v>0</v>
      </c>
      <c r="L159" s="3">
        <f t="shared" si="6"/>
        <v>1</v>
      </c>
      <c r="N159" s="3">
        <f t="shared" si="7"/>
        <v>-339</v>
      </c>
      <c r="O159" s="3">
        <f t="shared" si="8"/>
        <v>-242</v>
      </c>
      <c r="P159" s="3">
        <f t="shared" ref="P159:Q159" si="169">N159^2</f>
        <v>114921</v>
      </c>
      <c r="Q159" s="3">
        <f t="shared" si="169"/>
        <v>58564</v>
      </c>
      <c r="R159" s="3">
        <f t="shared" si="10"/>
        <v>64.44683333</v>
      </c>
      <c r="U159" s="3">
        <f t="shared" si="11"/>
        <v>0</v>
      </c>
      <c r="V159" s="3">
        <f t="shared" si="12"/>
        <v>114921</v>
      </c>
      <c r="W159" s="3">
        <f t="shared" si="13"/>
        <v>0</v>
      </c>
      <c r="X159" s="3">
        <f t="shared" si="14"/>
        <v>58564</v>
      </c>
    </row>
    <row r="160">
      <c r="A160" s="1">
        <v>1.588127231226E12</v>
      </c>
      <c r="B160" s="1">
        <v>130.0</v>
      </c>
      <c r="C160" s="1">
        <v>314.0</v>
      </c>
      <c r="D160" s="1">
        <v>169.0</v>
      </c>
      <c r="E160" s="1">
        <v>353.0</v>
      </c>
      <c r="F160" s="1">
        <v>355.0</v>
      </c>
      <c r="I160" s="3">
        <f t="shared" si="3"/>
        <v>0</v>
      </c>
      <c r="J160" s="3">
        <f t="shared" si="4"/>
        <v>1</v>
      </c>
      <c r="K160" s="3">
        <f t="shared" si="5"/>
        <v>0</v>
      </c>
      <c r="L160" s="3">
        <f t="shared" si="6"/>
        <v>1</v>
      </c>
      <c r="N160" s="3">
        <f t="shared" si="7"/>
        <v>-41</v>
      </c>
      <c r="O160" s="3">
        <f t="shared" si="8"/>
        <v>-2</v>
      </c>
      <c r="P160" s="3">
        <f t="shared" ref="P160:Q160" si="170">N160^2</f>
        <v>1681</v>
      </c>
      <c r="Q160" s="3">
        <f t="shared" si="170"/>
        <v>4</v>
      </c>
      <c r="R160" s="3">
        <f t="shared" si="10"/>
        <v>64.83941667</v>
      </c>
      <c r="U160" s="3">
        <f t="shared" si="11"/>
        <v>0</v>
      </c>
      <c r="V160" s="3">
        <f t="shared" si="12"/>
        <v>1681</v>
      </c>
      <c r="W160" s="3">
        <f t="shared" si="13"/>
        <v>0</v>
      </c>
      <c r="X160" s="3">
        <f t="shared" si="14"/>
        <v>4</v>
      </c>
    </row>
    <row r="161">
      <c r="A161" s="1">
        <v>1.588127251249E12</v>
      </c>
      <c r="B161" s="1">
        <v>130.0</v>
      </c>
      <c r="C161" s="1">
        <v>314.0</v>
      </c>
      <c r="D161" s="1">
        <v>244.0</v>
      </c>
      <c r="E161" s="1">
        <v>428.0</v>
      </c>
      <c r="F161" s="1">
        <v>163.0</v>
      </c>
      <c r="I161" s="3">
        <f t="shared" si="3"/>
        <v>1</v>
      </c>
      <c r="J161" s="3">
        <f t="shared" si="4"/>
        <v>0</v>
      </c>
      <c r="K161" s="3">
        <f t="shared" si="5"/>
        <v>1</v>
      </c>
      <c r="L161" s="3">
        <f t="shared" si="6"/>
        <v>0</v>
      </c>
      <c r="N161" s="3">
        <f t="shared" si="7"/>
        <v>151</v>
      </c>
      <c r="O161" s="3">
        <f t="shared" si="8"/>
        <v>265</v>
      </c>
      <c r="P161" s="3">
        <f t="shared" ref="P161:Q161" si="171">N161^2</f>
        <v>22801</v>
      </c>
      <c r="Q161" s="3">
        <f t="shared" si="171"/>
        <v>70225</v>
      </c>
      <c r="R161" s="3">
        <f t="shared" si="10"/>
        <v>65.17313333</v>
      </c>
      <c r="U161" s="3">
        <f t="shared" si="11"/>
        <v>22801</v>
      </c>
      <c r="V161" s="3">
        <f t="shared" si="12"/>
        <v>0</v>
      </c>
      <c r="W161" s="3">
        <f t="shared" si="13"/>
        <v>70225</v>
      </c>
      <c r="X161" s="3">
        <f t="shared" si="14"/>
        <v>0</v>
      </c>
    </row>
    <row r="162">
      <c r="A162" s="1">
        <v>1.588127272217E12</v>
      </c>
      <c r="B162" s="1">
        <v>130.0</v>
      </c>
      <c r="C162" s="1">
        <v>295.0</v>
      </c>
      <c r="D162" s="1">
        <v>156.0</v>
      </c>
      <c r="E162" s="1">
        <v>321.0</v>
      </c>
      <c r="F162" s="1">
        <v>18.0</v>
      </c>
      <c r="I162" s="3">
        <f t="shared" si="3"/>
        <v>1</v>
      </c>
      <c r="J162" s="3">
        <f t="shared" si="4"/>
        <v>0</v>
      </c>
      <c r="K162" s="3">
        <f t="shared" si="5"/>
        <v>1</v>
      </c>
      <c r="L162" s="3">
        <f t="shared" si="6"/>
        <v>0</v>
      </c>
      <c r="N162" s="3">
        <f t="shared" si="7"/>
        <v>277</v>
      </c>
      <c r="O162" s="3">
        <f t="shared" si="8"/>
        <v>303</v>
      </c>
      <c r="P162" s="3">
        <f t="shared" ref="P162:Q162" si="172">N162^2</f>
        <v>76729</v>
      </c>
      <c r="Q162" s="3">
        <f t="shared" si="172"/>
        <v>91809</v>
      </c>
      <c r="R162" s="3">
        <f t="shared" si="10"/>
        <v>65.5226</v>
      </c>
      <c r="U162" s="3">
        <f t="shared" si="11"/>
        <v>76729</v>
      </c>
      <c r="V162" s="3">
        <f t="shared" si="12"/>
        <v>0</v>
      </c>
      <c r="W162" s="3">
        <f t="shared" si="13"/>
        <v>91809</v>
      </c>
      <c r="X162" s="3">
        <f t="shared" si="14"/>
        <v>0</v>
      </c>
    </row>
    <row r="163">
      <c r="A163" s="1">
        <v>1.588127290982E12</v>
      </c>
      <c r="B163" s="1">
        <v>130.0</v>
      </c>
      <c r="C163" s="1">
        <v>295.0</v>
      </c>
      <c r="D163" s="1">
        <v>131.0</v>
      </c>
      <c r="E163" s="1">
        <v>296.0</v>
      </c>
      <c r="F163" s="1">
        <v>30.0</v>
      </c>
      <c r="I163" s="3">
        <f t="shared" si="3"/>
        <v>1</v>
      </c>
      <c r="J163" s="3">
        <f t="shared" si="4"/>
        <v>0</v>
      </c>
      <c r="K163" s="3">
        <f t="shared" si="5"/>
        <v>1</v>
      </c>
      <c r="L163" s="3">
        <f t="shared" si="6"/>
        <v>0</v>
      </c>
      <c r="N163" s="3">
        <f t="shared" si="7"/>
        <v>265</v>
      </c>
      <c r="O163" s="3">
        <f t="shared" si="8"/>
        <v>266</v>
      </c>
      <c r="P163" s="3">
        <f t="shared" ref="P163:Q163" si="173">N163^2</f>
        <v>70225</v>
      </c>
      <c r="Q163" s="3">
        <f t="shared" si="173"/>
        <v>70756</v>
      </c>
      <c r="R163" s="3">
        <f t="shared" si="10"/>
        <v>65.83535</v>
      </c>
      <c r="U163" s="3">
        <f t="shared" si="11"/>
        <v>70225</v>
      </c>
      <c r="V163" s="3">
        <f t="shared" si="12"/>
        <v>0</v>
      </c>
      <c r="W163" s="3">
        <f t="shared" si="13"/>
        <v>70756</v>
      </c>
      <c r="X163" s="3">
        <f t="shared" si="14"/>
        <v>0</v>
      </c>
    </row>
    <row r="164">
      <c r="A164" s="1">
        <v>1.5881273102E12</v>
      </c>
      <c r="B164" s="1">
        <v>130.0</v>
      </c>
      <c r="C164" s="1">
        <v>131.0</v>
      </c>
      <c r="D164" s="1">
        <v>175.0</v>
      </c>
      <c r="E164" s="1">
        <v>176.0</v>
      </c>
      <c r="F164" s="1">
        <v>27.0</v>
      </c>
      <c r="I164" s="3">
        <f t="shared" si="3"/>
        <v>1</v>
      </c>
      <c r="J164" s="3">
        <f t="shared" si="4"/>
        <v>0</v>
      </c>
      <c r="K164" s="3">
        <f t="shared" si="5"/>
        <v>1</v>
      </c>
      <c r="L164" s="3">
        <f t="shared" si="6"/>
        <v>0</v>
      </c>
      <c r="N164" s="3">
        <f t="shared" si="7"/>
        <v>104</v>
      </c>
      <c r="O164" s="3">
        <f t="shared" si="8"/>
        <v>149</v>
      </c>
      <c r="P164" s="3">
        <f t="shared" ref="P164:Q164" si="174">N164^2</f>
        <v>10816</v>
      </c>
      <c r="Q164" s="3">
        <f t="shared" si="174"/>
        <v>22201</v>
      </c>
      <c r="R164" s="3">
        <f t="shared" si="10"/>
        <v>66.15565</v>
      </c>
      <c r="U164" s="3">
        <f t="shared" si="11"/>
        <v>10816</v>
      </c>
      <c r="V164" s="3">
        <f t="shared" si="12"/>
        <v>0</v>
      </c>
      <c r="W164" s="3">
        <f t="shared" si="13"/>
        <v>22201</v>
      </c>
      <c r="X164" s="3">
        <f t="shared" si="14"/>
        <v>0</v>
      </c>
    </row>
    <row r="165">
      <c r="A165" s="1">
        <v>1.588127328072E12</v>
      </c>
      <c r="B165" s="1">
        <v>130.0</v>
      </c>
      <c r="C165" s="1">
        <v>131.0</v>
      </c>
      <c r="D165" s="1">
        <v>191.0</v>
      </c>
      <c r="E165" s="1">
        <v>192.0</v>
      </c>
      <c r="F165" s="1">
        <v>369.0</v>
      </c>
      <c r="I165" s="3">
        <f t="shared" si="3"/>
        <v>0</v>
      </c>
      <c r="J165" s="3">
        <f t="shared" si="4"/>
        <v>1</v>
      </c>
      <c r="K165" s="3">
        <f t="shared" si="5"/>
        <v>0</v>
      </c>
      <c r="L165" s="3">
        <f t="shared" si="6"/>
        <v>1</v>
      </c>
      <c r="N165" s="3">
        <f t="shared" si="7"/>
        <v>-238</v>
      </c>
      <c r="O165" s="3">
        <f t="shared" si="8"/>
        <v>-177</v>
      </c>
      <c r="P165" s="3">
        <f t="shared" ref="P165:Q165" si="175">N165^2</f>
        <v>56644</v>
      </c>
      <c r="Q165" s="3">
        <f t="shared" si="175"/>
        <v>31329</v>
      </c>
      <c r="R165" s="3">
        <f t="shared" si="10"/>
        <v>66.45351667</v>
      </c>
      <c r="U165" s="3">
        <f t="shared" si="11"/>
        <v>0</v>
      </c>
      <c r="V165" s="3">
        <f t="shared" si="12"/>
        <v>56644</v>
      </c>
      <c r="W165" s="3">
        <f t="shared" si="13"/>
        <v>0</v>
      </c>
      <c r="X165" s="3">
        <f t="shared" si="14"/>
        <v>31329</v>
      </c>
    </row>
    <row r="166">
      <c r="A166" s="1">
        <v>1.588127351699E12</v>
      </c>
      <c r="B166" s="1">
        <v>130.0</v>
      </c>
      <c r="C166" s="1">
        <v>301.0</v>
      </c>
      <c r="D166" s="1">
        <v>165.0</v>
      </c>
      <c r="E166" s="1">
        <v>336.0</v>
      </c>
      <c r="F166" s="1">
        <v>406.0</v>
      </c>
      <c r="I166" s="3">
        <f t="shared" si="3"/>
        <v>0</v>
      </c>
      <c r="J166" s="3">
        <f t="shared" si="4"/>
        <v>1</v>
      </c>
      <c r="K166" s="3">
        <f t="shared" si="5"/>
        <v>0</v>
      </c>
      <c r="L166" s="3">
        <f t="shared" si="6"/>
        <v>1</v>
      </c>
      <c r="N166" s="3">
        <f t="shared" si="7"/>
        <v>-105</v>
      </c>
      <c r="O166" s="3">
        <f t="shared" si="8"/>
        <v>-70</v>
      </c>
      <c r="P166" s="3">
        <f t="shared" ref="P166:Q166" si="176">N166^2</f>
        <v>11025</v>
      </c>
      <c r="Q166" s="3">
        <f t="shared" si="176"/>
        <v>4900</v>
      </c>
      <c r="R166" s="3">
        <f t="shared" si="10"/>
        <v>66.8473</v>
      </c>
      <c r="U166" s="3">
        <f t="shared" si="11"/>
        <v>0</v>
      </c>
      <c r="V166" s="3">
        <f t="shared" si="12"/>
        <v>11025</v>
      </c>
      <c r="W166" s="3">
        <f t="shared" si="13"/>
        <v>0</v>
      </c>
      <c r="X166" s="3">
        <f t="shared" si="14"/>
        <v>4900</v>
      </c>
    </row>
    <row r="167">
      <c r="A167" s="1">
        <v>1.588127374968E12</v>
      </c>
      <c r="B167" s="1">
        <v>130.0</v>
      </c>
      <c r="C167" s="1">
        <v>359.0</v>
      </c>
      <c r="D167" s="1">
        <v>144.0</v>
      </c>
      <c r="E167" s="1">
        <v>373.0</v>
      </c>
      <c r="F167" s="1">
        <v>231.0</v>
      </c>
      <c r="I167" s="3">
        <f t="shared" si="3"/>
        <v>1</v>
      </c>
      <c r="J167" s="3">
        <f t="shared" si="4"/>
        <v>0</v>
      </c>
      <c r="K167" s="3">
        <f t="shared" si="5"/>
        <v>1</v>
      </c>
      <c r="L167" s="3">
        <f t="shared" si="6"/>
        <v>0</v>
      </c>
      <c r="N167" s="3">
        <f t="shared" si="7"/>
        <v>128</v>
      </c>
      <c r="O167" s="3">
        <f t="shared" si="8"/>
        <v>142</v>
      </c>
      <c r="P167" s="3">
        <f t="shared" ref="P167:Q167" si="177">N167^2</f>
        <v>16384</v>
      </c>
      <c r="Q167" s="3">
        <f t="shared" si="177"/>
        <v>20164</v>
      </c>
      <c r="R167" s="3">
        <f t="shared" si="10"/>
        <v>67.23511667</v>
      </c>
      <c r="U167" s="3">
        <f t="shared" si="11"/>
        <v>16384</v>
      </c>
      <c r="V167" s="3">
        <f t="shared" si="12"/>
        <v>0</v>
      </c>
      <c r="W167" s="3">
        <f t="shared" si="13"/>
        <v>20164</v>
      </c>
      <c r="X167" s="3">
        <f t="shared" si="14"/>
        <v>0</v>
      </c>
    </row>
    <row r="168">
      <c r="A168" s="1">
        <v>1.588127391647E12</v>
      </c>
      <c r="B168" s="1">
        <v>130.0</v>
      </c>
      <c r="C168" s="1">
        <v>359.0</v>
      </c>
      <c r="D168" s="1">
        <v>166.0</v>
      </c>
      <c r="E168" s="1">
        <v>395.0</v>
      </c>
      <c r="F168" s="1">
        <v>6.0</v>
      </c>
      <c r="I168" s="3">
        <f t="shared" si="3"/>
        <v>1</v>
      </c>
      <c r="J168" s="3">
        <f t="shared" si="4"/>
        <v>0</v>
      </c>
      <c r="K168" s="3">
        <f t="shared" si="5"/>
        <v>1</v>
      </c>
      <c r="L168" s="3">
        <f t="shared" si="6"/>
        <v>0</v>
      </c>
      <c r="N168" s="3">
        <f t="shared" si="7"/>
        <v>353</v>
      </c>
      <c r="O168" s="3">
        <f t="shared" si="8"/>
        <v>389</v>
      </c>
      <c r="P168" s="3">
        <f t="shared" ref="P168:Q168" si="178">N168^2</f>
        <v>124609</v>
      </c>
      <c r="Q168" s="3">
        <f t="shared" si="178"/>
        <v>151321</v>
      </c>
      <c r="R168" s="3">
        <f t="shared" si="10"/>
        <v>67.5131</v>
      </c>
      <c r="U168" s="3">
        <f t="shared" si="11"/>
        <v>124609</v>
      </c>
      <c r="V168" s="3">
        <f t="shared" si="12"/>
        <v>0</v>
      </c>
      <c r="W168" s="3">
        <f t="shared" si="13"/>
        <v>151321</v>
      </c>
      <c r="X168" s="3">
        <f t="shared" si="14"/>
        <v>0</v>
      </c>
    </row>
    <row r="169">
      <c r="A169" s="1">
        <v>1.588127409917E12</v>
      </c>
      <c r="B169" s="1">
        <v>130.0</v>
      </c>
      <c r="C169" s="1">
        <v>143.0</v>
      </c>
      <c r="D169" s="1">
        <v>210.0</v>
      </c>
      <c r="E169" s="1">
        <v>223.0</v>
      </c>
      <c r="F169" s="1">
        <v>13.0</v>
      </c>
      <c r="I169" s="3">
        <f t="shared" si="3"/>
        <v>1</v>
      </c>
      <c r="J169" s="3">
        <f t="shared" si="4"/>
        <v>0</v>
      </c>
      <c r="K169" s="3">
        <f t="shared" si="5"/>
        <v>1</v>
      </c>
      <c r="L169" s="3">
        <f t="shared" si="6"/>
        <v>0</v>
      </c>
      <c r="N169" s="3">
        <f t="shared" si="7"/>
        <v>130</v>
      </c>
      <c r="O169" s="3">
        <f t="shared" si="8"/>
        <v>210</v>
      </c>
      <c r="P169" s="3">
        <f t="shared" ref="P169:Q169" si="179">N169^2</f>
        <v>16900</v>
      </c>
      <c r="Q169" s="3">
        <f t="shared" si="179"/>
        <v>44100</v>
      </c>
      <c r="R169" s="3">
        <f t="shared" si="10"/>
        <v>67.8176</v>
      </c>
      <c r="U169" s="3">
        <f t="shared" si="11"/>
        <v>16900</v>
      </c>
      <c r="V169" s="3">
        <f t="shared" si="12"/>
        <v>0</v>
      </c>
      <c r="W169" s="3">
        <f t="shared" si="13"/>
        <v>44100</v>
      </c>
      <c r="X169" s="3">
        <f t="shared" si="14"/>
        <v>0</v>
      </c>
    </row>
    <row r="170">
      <c r="A170" s="1">
        <v>1.588127427594E12</v>
      </c>
      <c r="B170" s="1">
        <v>130.0</v>
      </c>
      <c r="C170" s="1">
        <v>143.0</v>
      </c>
      <c r="D170" s="1">
        <v>175.0</v>
      </c>
      <c r="E170" s="1">
        <v>188.0</v>
      </c>
      <c r="F170" s="1">
        <v>24.0</v>
      </c>
      <c r="I170" s="3">
        <f t="shared" si="3"/>
        <v>1</v>
      </c>
      <c r="J170" s="3">
        <f t="shared" si="4"/>
        <v>0</v>
      </c>
      <c r="K170" s="3">
        <f t="shared" si="5"/>
        <v>1</v>
      </c>
      <c r="L170" s="3">
        <f t="shared" si="6"/>
        <v>0</v>
      </c>
      <c r="N170" s="3">
        <f t="shared" si="7"/>
        <v>119</v>
      </c>
      <c r="O170" s="3">
        <f t="shared" si="8"/>
        <v>164</v>
      </c>
      <c r="P170" s="3">
        <f t="shared" ref="P170:Q170" si="180">N170^2</f>
        <v>14161</v>
      </c>
      <c r="Q170" s="3">
        <f t="shared" si="180"/>
        <v>26896</v>
      </c>
      <c r="R170" s="3">
        <f t="shared" si="10"/>
        <v>68.11221667</v>
      </c>
      <c r="U170" s="3">
        <f t="shared" si="11"/>
        <v>14161</v>
      </c>
      <c r="V170" s="3">
        <f t="shared" si="12"/>
        <v>0</v>
      </c>
      <c r="W170" s="3">
        <f t="shared" si="13"/>
        <v>26896</v>
      </c>
      <c r="X170" s="3">
        <f t="shared" si="14"/>
        <v>0</v>
      </c>
    </row>
    <row r="171">
      <c r="A171" s="1">
        <v>1.588127444882E12</v>
      </c>
      <c r="B171" s="1">
        <v>130.0</v>
      </c>
      <c r="C171" s="1">
        <v>135.0</v>
      </c>
      <c r="D171" s="1">
        <v>125.0</v>
      </c>
      <c r="E171" s="1">
        <v>130.0</v>
      </c>
      <c r="F171" s="1">
        <v>33.0</v>
      </c>
      <c r="I171" s="3">
        <f t="shared" si="3"/>
        <v>1</v>
      </c>
      <c r="J171" s="3">
        <f t="shared" si="4"/>
        <v>0</v>
      </c>
      <c r="K171" s="3">
        <f t="shared" si="5"/>
        <v>1</v>
      </c>
      <c r="L171" s="3">
        <f t="shared" si="6"/>
        <v>0</v>
      </c>
      <c r="N171" s="3">
        <f t="shared" si="7"/>
        <v>102</v>
      </c>
      <c r="O171" s="3">
        <f t="shared" si="8"/>
        <v>97</v>
      </c>
      <c r="P171" s="3">
        <f t="shared" ref="P171:Q171" si="181">N171^2</f>
        <v>10404</v>
      </c>
      <c r="Q171" s="3">
        <f t="shared" si="181"/>
        <v>9409</v>
      </c>
      <c r="R171" s="3">
        <f t="shared" si="10"/>
        <v>68.40035</v>
      </c>
      <c r="U171" s="3">
        <f t="shared" si="11"/>
        <v>10404</v>
      </c>
      <c r="V171" s="3">
        <f t="shared" si="12"/>
        <v>0</v>
      </c>
      <c r="W171" s="3">
        <f t="shared" si="13"/>
        <v>9409</v>
      </c>
      <c r="X171" s="3">
        <f t="shared" si="14"/>
        <v>0</v>
      </c>
    </row>
    <row r="172">
      <c r="A172" s="1">
        <v>1.588127462021E12</v>
      </c>
      <c r="B172" s="1">
        <v>130.0</v>
      </c>
      <c r="C172" s="1">
        <v>135.0</v>
      </c>
      <c r="D172" s="1">
        <v>119.0</v>
      </c>
      <c r="E172" s="1">
        <v>124.0</v>
      </c>
      <c r="F172" s="1">
        <v>43.0</v>
      </c>
      <c r="I172" s="3">
        <f t="shared" si="3"/>
        <v>1</v>
      </c>
      <c r="J172" s="3">
        <f t="shared" si="4"/>
        <v>0</v>
      </c>
      <c r="K172" s="3">
        <f t="shared" si="5"/>
        <v>1</v>
      </c>
      <c r="L172" s="3">
        <f t="shared" si="6"/>
        <v>0</v>
      </c>
      <c r="N172" s="3">
        <f t="shared" si="7"/>
        <v>92</v>
      </c>
      <c r="O172" s="3">
        <f t="shared" si="8"/>
        <v>81</v>
      </c>
      <c r="P172" s="3">
        <f t="shared" ref="P172:Q172" si="182">N172^2</f>
        <v>8464</v>
      </c>
      <c r="Q172" s="3">
        <f t="shared" si="182"/>
        <v>6561</v>
      </c>
      <c r="R172" s="3">
        <f t="shared" si="10"/>
        <v>68.686</v>
      </c>
      <c r="U172" s="3">
        <f t="shared" si="11"/>
        <v>8464</v>
      </c>
      <c r="V172" s="3">
        <f t="shared" si="12"/>
        <v>0</v>
      </c>
      <c r="W172" s="3">
        <f t="shared" si="13"/>
        <v>6561</v>
      </c>
      <c r="X172" s="3">
        <f t="shared" si="14"/>
        <v>0</v>
      </c>
    </row>
    <row r="173">
      <c r="A173" s="1">
        <v>1.588127485328E12</v>
      </c>
      <c r="B173" s="1">
        <v>130.0</v>
      </c>
      <c r="C173" s="1">
        <v>175.0</v>
      </c>
      <c r="D173" s="1">
        <v>301.0</v>
      </c>
      <c r="E173" s="1">
        <v>346.0</v>
      </c>
      <c r="F173" s="1">
        <v>19.0</v>
      </c>
      <c r="I173" s="3">
        <f t="shared" si="3"/>
        <v>1</v>
      </c>
      <c r="J173" s="3">
        <f t="shared" si="4"/>
        <v>0</v>
      </c>
      <c r="K173" s="3">
        <f t="shared" si="5"/>
        <v>1</v>
      </c>
      <c r="L173" s="3">
        <f t="shared" si="6"/>
        <v>0</v>
      </c>
      <c r="N173" s="3">
        <f t="shared" si="7"/>
        <v>156</v>
      </c>
      <c r="O173" s="3">
        <f t="shared" si="8"/>
        <v>327</v>
      </c>
      <c r="P173" s="3">
        <f t="shared" ref="P173:Q173" si="183">N173^2</f>
        <v>24336</v>
      </c>
      <c r="Q173" s="3">
        <f t="shared" si="183"/>
        <v>106929</v>
      </c>
      <c r="R173" s="3">
        <f t="shared" si="10"/>
        <v>69.07445</v>
      </c>
      <c r="U173" s="3">
        <f t="shared" si="11"/>
        <v>24336</v>
      </c>
      <c r="V173" s="3">
        <f t="shared" si="12"/>
        <v>0</v>
      </c>
      <c r="W173" s="3">
        <f t="shared" si="13"/>
        <v>106929</v>
      </c>
      <c r="X173" s="3">
        <f t="shared" si="14"/>
        <v>0</v>
      </c>
    </row>
    <row r="174">
      <c r="A174" s="1">
        <v>1.588127606658E12</v>
      </c>
      <c r="B174" s="1">
        <v>260.0</v>
      </c>
      <c r="C174" s="1">
        <v>1461.0</v>
      </c>
      <c r="D174" s="1">
        <v>253.0</v>
      </c>
      <c r="E174" s="1">
        <v>1454.0</v>
      </c>
      <c r="F174" s="1">
        <v>3145.0</v>
      </c>
      <c r="I174" s="3">
        <f t="shared" si="3"/>
        <v>0</v>
      </c>
      <c r="J174" s="3">
        <f t="shared" si="4"/>
        <v>1</v>
      </c>
      <c r="K174" s="3">
        <f t="shared" si="5"/>
        <v>0</v>
      </c>
      <c r="L174" s="3">
        <f t="shared" si="6"/>
        <v>1</v>
      </c>
      <c r="N174" s="3">
        <f t="shared" si="7"/>
        <v>-1684</v>
      </c>
      <c r="O174" s="3">
        <f t="shared" si="8"/>
        <v>-1691</v>
      </c>
      <c r="P174" s="3">
        <f t="shared" ref="P174:Q174" si="184">N174^2</f>
        <v>2835856</v>
      </c>
      <c r="Q174" s="3">
        <f t="shared" si="184"/>
        <v>2859481</v>
      </c>
      <c r="R174" s="3">
        <f t="shared" si="10"/>
        <v>71.09661667</v>
      </c>
      <c r="U174" s="3">
        <f t="shared" si="11"/>
        <v>0</v>
      </c>
      <c r="V174" s="3">
        <f t="shared" si="12"/>
        <v>2835856</v>
      </c>
      <c r="W174" s="3">
        <f t="shared" si="13"/>
        <v>0</v>
      </c>
      <c r="X174" s="3">
        <f t="shared" si="14"/>
        <v>2859481</v>
      </c>
    </row>
    <row r="175">
      <c r="A175" s="1">
        <v>1.588127675538E12</v>
      </c>
      <c r="B175" s="1">
        <v>260.0</v>
      </c>
      <c r="C175" s="1">
        <v>1101.0</v>
      </c>
      <c r="D175" s="1">
        <v>339.0</v>
      </c>
      <c r="E175" s="1">
        <v>1180.0</v>
      </c>
      <c r="F175" s="1">
        <v>3386.0</v>
      </c>
      <c r="I175" s="3">
        <f t="shared" si="3"/>
        <v>0</v>
      </c>
      <c r="J175" s="3">
        <f t="shared" si="4"/>
        <v>1</v>
      </c>
      <c r="K175" s="3">
        <f t="shared" si="5"/>
        <v>0</v>
      </c>
      <c r="L175" s="3">
        <f t="shared" si="6"/>
        <v>1</v>
      </c>
      <c r="N175" s="3">
        <f t="shared" si="7"/>
        <v>-2285</v>
      </c>
      <c r="O175" s="3">
        <f t="shared" si="8"/>
        <v>-2206</v>
      </c>
      <c r="P175" s="3">
        <f t="shared" ref="P175:Q175" si="185">N175^2</f>
        <v>5221225</v>
      </c>
      <c r="Q175" s="3">
        <f t="shared" si="185"/>
        <v>4866436</v>
      </c>
      <c r="R175" s="3">
        <f t="shared" si="10"/>
        <v>72.24461667</v>
      </c>
      <c r="U175" s="3">
        <f t="shared" si="11"/>
        <v>0</v>
      </c>
      <c r="V175" s="3">
        <f t="shared" si="12"/>
        <v>5221225</v>
      </c>
      <c r="W175" s="3">
        <f t="shared" si="13"/>
        <v>0</v>
      </c>
      <c r="X175" s="3">
        <f t="shared" si="14"/>
        <v>4866436</v>
      </c>
    </row>
    <row r="176">
      <c r="A176" s="1">
        <v>1.588127696828E12</v>
      </c>
      <c r="B176" s="1">
        <v>260.0</v>
      </c>
      <c r="C176" s="1">
        <v>504.0</v>
      </c>
      <c r="D176" s="1">
        <v>320.0</v>
      </c>
      <c r="E176" s="1">
        <v>564.0</v>
      </c>
      <c r="F176" s="1">
        <v>473.0</v>
      </c>
      <c r="I176" s="3">
        <f t="shared" si="3"/>
        <v>1</v>
      </c>
      <c r="J176" s="3">
        <f t="shared" si="4"/>
        <v>0</v>
      </c>
      <c r="K176" s="3">
        <f t="shared" si="5"/>
        <v>1</v>
      </c>
      <c r="L176" s="3">
        <f t="shared" si="6"/>
        <v>0</v>
      </c>
      <c r="N176" s="3">
        <f t="shared" si="7"/>
        <v>31</v>
      </c>
      <c r="O176" s="3">
        <f t="shared" si="8"/>
        <v>91</v>
      </c>
      <c r="P176" s="3">
        <f t="shared" ref="P176:Q176" si="186">N176^2</f>
        <v>961</v>
      </c>
      <c r="Q176" s="3">
        <f t="shared" si="186"/>
        <v>8281</v>
      </c>
      <c r="R176" s="3">
        <f t="shared" si="10"/>
        <v>72.59945</v>
      </c>
      <c r="U176" s="3">
        <f t="shared" si="11"/>
        <v>961</v>
      </c>
      <c r="V176" s="3">
        <f t="shared" si="12"/>
        <v>0</v>
      </c>
      <c r="W176" s="3">
        <f t="shared" si="13"/>
        <v>8281</v>
      </c>
      <c r="X176" s="3">
        <f t="shared" si="14"/>
        <v>0</v>
      </c>
    </row>
    <row r="177">
      <c r="A177" s="1">
        <v>1.588127711691E12</v>
      </c>
      <c r="B177" s="1">
        <v>260.0</v>
      </c>
      <c r="C177" s="1">
        <v>504.0</v>
      </c>
      <c r="D177" s="1">
        <v>308.0</v>
      </c>
      <c r="E177" s="1">
        <v>552.0</v>
      </c>
      <c r="F177" s="1">
        <v>133.0</v>
      </c>
      <c r="I177" s="3">
        <f t="shared" si="3"/>
        <v>1</v>
      </c>
      <c r="J177" s="3">
        <f t="shared" si="4"/>
        <v>0</v>
      </c>
      <c r="K177" s="3">
        <f t="shared" si="5"/>
        <v>1</v>
      </c>
      <c r="L177" s="3">
        <f t="shared" si="6"/>
        <v>0</v>
      </c>
      <c r="N177" s="3">
        <f t="shared" si="7"/>
        <v>371</v>
      </c>
      <c r="O177" s="3">
        <f t="shared" si="8"/>
        <v>419</v>
      </c>
      <c r="P177" s="3">
        <f t="shared" ref="P177:Q177" si="187">N177^2</f>
        <v>137641</v>
      </c>
      <c r="Q177" s="3">
        <f t="shared" si="187"/>
        <v>175561</v>
      </c>
      <c r="R177" s="3">
        <f t="shared" si="10"/>
        <v>72.84716667</v>
      </c>
      <c r="U177" s="3">
        <f t="shared" si="11"/>
        <v>137641</v>
      </c>
      <c r="V177" s="3">
        <f t="shared" si="12"/>
        <v>0</v>
      </c>
      <c r="W177" s="3">
        <f t="shared" si="13"/>
        <v>175561</v>
      </c>
      <c r="X177" s="3">
        <f t="shared" si="14"/>
        <v>0</v>
      </c>
    </row>
    <row r="178">
      <c r="A178" s="1">
        <v>1.588127729401E12</v>
      </c>
      <c r="B178" s="1">
        <v>260.0</v>
      </c>
      <c r="C178" s="1">
        <v>262.0</v>
      </c>
      <c r="D178" s="1">
        <v>328.0</v>
      </c>
      <c r="E178" s="1">
        <v>330.0</v>
      </c>
      <c r="F178" s="1">
        <v>1559.0</v>
      </c>
      <c r="I178" s="3">
        <f t="shared" si="3"/>
        <v>0</v>
      </c>
      <c r="J178" s="3">
        <f t="shared" si="4"/>
        <v>1</v>
      </c>
      <c r="K178" s="3">
        <f t="shared" si="5"/>
        <v>0</v>
      </c>
      <c r="L178" s="3">
        <f t="shared" si="6"/>
        <v>1</v>
      </c>
      <c r="N178" s="3">
        <f t="shared" si="7"/>
        <v>-1297</v>
      </c>
      <c r="O178" s="3">
        <f t="shared" si="8"/>
        <v>-1229</v>
      </c>
      <c r="P178" s="3">
        <f t="shared" ref="P178:Q178" si="188">N178^2</f>
        <v>1682209</v>
      </c>
      <c r="Q178" s="3">
        <f t="shared" si="188"/>
        <v>1510441</v>
      </c>
      <c r="R178" s="3">
        <f t="shared" si="10"/>
        <v>73.14233333</v>
      </c>
      <c r="U178" s="3">
        <f t="shared" si="11"/>
        <v>0</v>
      </c>
      <c r="V178" s="3">
        <f t="shared" si="12"/>
        <v>1682209</v>
      </c>
      <c r="W178" s="3">
        <f t="shared" si="13"/>
        <v>0</v>
      </c>
      <c r="X178" s="3">
        <f t="shared" si="14"/>
        <v>1510441</v>
      </c>
    </row>
    <row r="179">
      <c r="A179" s="1">
        <v>1.588127748967E12</v>
      </c>
      <c r="B179" s="1">
        <v>260.0</v>
      </c>
      <c r="C179" s="1">
        <v>355.0</v>
      </c>
      <c r="D179" s="1">
        <v>235.0</v>
      </c>
      <c r="E179" s="1">
        <v>330.0</v>
      </c>
      <c r="F179" s="1">
        <v>275.0</v>
      </c>
      <c r="I179" s="3">
        <f t="shared" si="3"/>
        <v>1</v>
      </c>
      <c r="J179" s="3">
        <f t="shared" si="4"/>
        <v>0</v>
      </c>
      <c r="K179" s="3">
        <f t="shared" si="5"/>
        <v>1</v>
      </c>
      <c r="L179" s="3">
        <f t="shared" si="6"/>
        <v>0</v>
      </c>
      <c r="N179" s="3">
        <f t="shared" si="7"/>
        <v>80</v>
      </c>
      <c r="O179" s="3">
        <f t="shared" si="8"/>
        <v>55</v>
      </c>
      <c r="P179" s="3">
        <f t="shared" ref="P179:Q179" si="189">N179^2</f>
        <v>6400</v>
      </c>
      <c r="Q179" s="3">
        <f t="shared" si="189"/>
        <v>3025</v>
      </c>
      <c r="R179" s="3">
        <f t="shared" si="10"/>
        <v>73.46843333</v>
      </c>
      <c r="U179" s="3">
        <f t="shared" si="11"/>
        <v>6400</v>
      </c>
      <c r="V179" s="3">
        <f t="shared" si="12"/>
        <v>0</v>
      </c>
      <c r="W179" s="3">
        <f t="shared" si="13"/>
        <v>3025</v>
      </c>
      <c r="X179" s="3">
        <f t="shared" si="14"/>
        <v>0</v>
      </c>
    </row>
    <row r="180">
      <c r="A180" s="1">
        <v>1.588127763459E12</v>
      </c>
      <c r="B180" s="1">
        <v>260.0</v>
      </c>
      <c r="C180" s="1">
        <v>355.0</v>
      </c>
      <c r="D180" s="1">
        <v>253.0</v>
      </c>
      <c r="E180" s="1">
        <v>348.0</v>
      </c>
      <c r="F180" s="1">
        <v>7.0</v>
      </c>
      <c r="I180" s="3">
        <f t="shared" si="3"/>
        <v>1</v>
      </c>
      <c r="J180" s="3">
        <f t="shared" si="4"/>
        <v>0</v>
      </c>
      <c r="K180" s="3">
        <f t="shared" si="5"/>
        <v>1</v>
      </c>
      <c r="L180" s="3">
        <f t="shared" si="6"/>
        <v>0</v>
      </c>
      <c r="N180" s="3">
        <f t="shared" si="7"/>
        <v>348</v>
      </c>
      <c r="O180" s="3">
        <f t="shared" si="8"/>
        <v>341</v>
      </c>
      <c r="P180" s="3">
        <f t="shared" ref="P180:Q180" si="190">N180^2</f>
        <v>121104</v>
      </c>
      <c r="Q180" s="3">
        <f t="shared" si="190"/>
        <v>116281</v>
      </c>
      <c r="R180" s="3">
        <f t="shared" si="10"/>
        <v>73.70996667</v>
      </c>
      <c r="U180" s="3">
        <f t="shared" si="11"/>
        <v>121104</v>
      </c>
      <c r="V180" s="3">
        <f t="shared" si="12"/>
        <v>0</v>
      </c>
      <c r="W180" s="3">
        <f t="shared" si="13"/>
        <v>116281</v>
      </c>
      <c r="X180" s="3">
        <f t="shared" si="14"/>
        <v>0</v>
      </c>
    </row>
    <row r="181">
      <c r="A181" s="1">
        <v>1.588127779164E12</v>
      </c>
      <c r="B181" s="1">
        <v>260.0</v>
      </c>
      <c r="C181" s="1">
        <v>315.0</v>
      </c>
      <c r="D181" s="1">
        <v>253.0</v>
      </c>
      <c r="E181" s="1">
        <v>308.0</v>
      </c>
      <c r="F181" s="1">
        <v>117.0</v>
      </c>
      <c r="I181" s="3">
        <f t="shared" si="3"/>
        <v>1</v>
      </c>
      <c r="J181" s="3">
        <f t="shared" si="4"/>
        <v>0</v>
      </c>
      <c r="K181" s="3">
        <f t="shared" si="5"/>
        <v>1</v>
      </c>
      <c r="L181" s="3">
        <f t="shared" si="6"/>
        <v>0</v>
      </c>
      <c r="N181" s="3">
        <f t="shared" si="7"/>
        <v>198</v>
      </c>
      <c r="O181" s="3">
        <f t="shared" si="8"/>
        <v>191</v>
      </c>
      <c r="P181" s="3">
        <f t="shared" ref="P181:Q181" si="191">N181^2</f>
        <v>39204</v>
      </c>
      <c r="Q181" s="3">
        <f t="shared" si="191"/>
        <v>36481</v>
      </c>
      <c r="R181" s="3">
        <f t="shared" si="10"/>
        <v>73.97171667</v>
      </c>
      <c r="U181" s="3">
        <f t="shared" si="11"/>
        <v>39204</v>
      </c>
      <c r="V181" s="3">
        <f t="shared" si="12"/>
        <v>0</v>
      </c>
      <c r="W181" s="3">
        <f t="shared" si="13"/>
        <v>36481</v>
      </c>
      <c r="X181" s="3">
        <f t="shared" si="14"/>
        <v>0</v>
      </c>
    </row>
    <row r="182">
      <c r="A182" s="1">
        <v>1.588127798402E12</v>
      </c>
      <c r="B182" s="1">
        <v>260.0</v>
      </c>
      <c r="C182" s="1">
        <v>315.0</v>
      </c>
      <c r="D182" s="1">
        <v>273.0</v>
      </c>
      <c r="E182" s="1">
        <v>328.0</v>
      </c>
      <c r="F182" s="1">
        <v>42.0</v>
      </c>
      <c r="I182" s="3">
        <f t="shared" si="3"/>
        <v>1</v>
      </c>
      <c r="J182" s="3">
        <f t="shared" si="4"/>
        <v>0</v>
      </c>
      <c r="K182" s="3">
        <f t="shared" si="5"/>
        <v>1</v>
      </c>
      <c r="L182" s="3">
        <f t="shared" si="6"/>
        <v>0</v>
      </c>
      <c r="N182" s="3">
        <f t="shared" si="7"/>
        <v>273</v>
      </c>
      <c r="O182" s="3">
        <f t="shared" si="8"/>
        <v>286</v>
      </c>
      <c r="P182" s="3">
        <f t="shared" ref="P182:Q182" si="192">N182^2</f>
        <v>74529</v>
      </c>
      <c r="Q182" s="3">
        <f t="shared" si="192"/>
        <v>81796</v>
      </c>
      <c r="R182" s="3">
        <f t="shared" si="10"/>
        <v>74.29235</v>
      </c>
      <c r="U182" s="3">
        <f t="shared" si="11"/>
        <v>74529</v>
      </c>
      <c r="V182" s="3">
        <f t="shared" si="12"/>
        <v>0</v>
      </c>
      <c r="W182" s="3">
        <f t="shared" si="13"/>
        <v>81796</v>
      </c>
      <c r="X182" s="3">
        <f t="shared" si="14"/>
        <v>0</v>
      </c>
    </row>
    <row r="183">
      <c r="A183" s="1">
        <v>1.588127815222E12</v>
      </c>
      <c r="B183" s="1">
        <v>260.0</v>
      </c>
      <c r="C183" s="1">
        <v>270.0</v>
      </c>
      <c r="D183" s="1">
        <v>299.0</v>
      </c>
      <c r="E183" s="1">
        <v>309.0</v>
      </c>
      <c r="F183" s="1">
        <v>78.0</v>
      </c>
      <c r="I183" s="3">
        <f t="shared" si="3"/>
        <v>1</v>
      </c>
      <c r="J183" s="3">
        <f t="shared" si="4"/>
        <v>0</v>
      </c>
      <c r="K183" s="3">
        <f t="shared" si="5"/>
        <v>1</v>
      </c>
      <c r="L183" s="3">
        <f t="shared" si="6"/>
        <v>0</v>
      </c>
      <c r="N183" s="3">
        <f t="shared" si="7"/>
        <v>192</v>
      </c>
      <c r="O183" s="3">
        <f t="shared" si="8"/>
        <v>231</v>
      </c>
      <c r="P183" s="3">
        <f t="shared" ref="P183:Q183" si="193">N183^2</f>
        <v>36864</v>
      </c>
      <c r="Q183" s="3">
        <f t="shared" si="193"/>
        <v>53361</v>
      </c>
      <c r="R183" s="3">
        <f t="shared" si="10"/>
        <v>74.57268333</v>
      </c>
      <c r="U183" s="3">
        <f t="shared" si="11"/>
        <v>36864</v>
      </c>
      <c r="V183" s="3">
        <f t="shared" si="12"/>
        <v>0</v>
      </c>
      <c r="W183" s="3">
        <f t="shared" si="13"/>
        <v>53361</v>
      </c>
      <c r="X183" s="3">
        <f t="shared" si="14"/>
        <v>0</v>
      </c>
    </row>
    <row r="184">
      <c r="A184" s="1">
        <v>1.588127829664E12</v>
      </c>
      <c r="B184" s="1">
        <v>260.0</v>
      </c>
      <c r="C184" s="1">
        <v>270.0</v>
      </c>
      <c r="D184" s="1">
        <v>388.0</v>
      </c>
      <c r="E184" s="1">
        <v>398.0</v>
      </c>
      <c r="F184" s="1">
        <v>16.0</v>
      </c>
      <c r="I184" s="3">
        <f t="shared" si="3"/>
        <v>1</v>
      </c>
      <c r="J184" s="3">
        <f t="shared" si="4"/>
        <v>0</v>
      </c>
      <c r="K184" s="3">
        <f t="shared" si="5"/>
        <v>1</v>
      </c>
      <c r="L184" s="3">
        <f t="shared" si="6"/>
        <v>0</v>
      </c>
      <c r="N184" s="3">
        <f t="shared" si="7"/>
        <v>254</v>
      </c>
      <c r="O184" s="3">
        <f t="shared" si="8"/>
        <v>382</v>
      </c>
      <c r="P184" s="3">
        <f t="shared" ref="P184:Q184" si="194">N184^2</f>
        <v>64516</v>
      </c>
      <c r="Q184" s="3">
        <f t="shared" si="194"/>
        <v>145924</v>
      </c>
      <c r="R184" s="3">
        <f t="shared" si="10"/>
        <v>74.81338333</v>
      </c>
      <c r="U184" s="3">
        <f t="shared" si="11"/>
        <v>64516</v>
      </c>
      <c r="V184" s="3">
        <f t="shared" si="12"/>
        <v>0</v>
      </c>
      <c r="W184" s="3">
        <f t="shared" si="13"/>
        <v>145924</v>
      </c>
      <c r="X184" s="3">
        <f t="shared" si="14"/>
        <v>0</v>
      </c>
    </row>
    <row r="185">
      <c r="A185" s="1">
        <v>1.588127846383E12</v>
      </c>
      <c r="B185" s="1">
        <v>260.0</v>
      </c>
      <c r="C185" s="1">
        <v>261.0</v>
      </c>
      <c r="D185" s="1">
        <v>368.0</v>
      </c>
      <c r="E185" s="1">
        <v>369.0</v>
      </c>
      <c r="F185" s="1">
        <v>43.0</v>
      </c>
      <c r="I185" s="3">
        <f t="shared" si="3"/>
        <v>1</v>
      </c>
      <c r="J185" s="3">
        <f t="shared" si="4"/>
        <v>0</v>
      </c>
      <c r="K185" s="3">
        <f t="shared" si="5"/>
        <v>1</v>
      </c>
      <c r="L185" s="3">
        <f t="shared" si="6"/>
        <v>0</v>
      </c>
      <c r="N185" s="3">
        <f t="shared" si="7"/>
        <v>218</v>
      </c>
      <c r="O185" s="3">
        <f t="shared" si="8"/>
        <v>326</v>
      </c>
      <c r="P185" s="3">
        <f t="shared" ref="P185:Q185" si="195">N185^2</f>
        <v>47524</v>
      </c>
      <c r="Q185" s="3">
        <f t="shared" si="195"/>
        <v>106276</v>
      </c>
      <c r="R185" s="3">
        <f t="shared" si="10"/>
        <v>75.09203333</v>
      </c>
      <c r="U185" s="3">
        <f t="shared" si="11"/>
        <v>47524</v>
      </c>
      <c r="V185" s="3">
        <f t="shared" si="12"/>
        <v>0</v>
      </c>
      <c r="W185" s="3">
        <f t="shared" si="13"/>
        <v>106276</v>
      </c>
      <c r="X185" s="3">
        <f t="shared" si="14"/>
        <v>0</v>
      </c>
    </row>
    <row r="186">
      <c r="A186" s="1">
        <v>1.588127861352E12</v>
      </c>
      <c r="B186" s="1">
        <v>260.0</v>
      </c>
      <c r="C186" s="1">
        <v>261.0</v>
      </c>
      <c r="D186" s="1">
        <v>291.0</v>
      </c>
      <c r="E186" s="1">
        <v>292.0</v>
      </c>
      <c r="F186" s="1">
        <v>25.0</v>
      </c>
      <c r="I186" s="3">
        <f t="shared" si="3"/>
        <v>1</v>
      </c>
      <c r="J186" s="3">
        <f t="shared" si="4"/>
        <v>0</v>
      </c>
      <c r="K186" s="3">
        <f t="shared" si="5"/>
        <v>1</v>
      </c>
      <c r="L186" s="3">
        <f t="shared" si="6"/>
        <v>0</v>
      </c>
      <c r="N186" s="3">
        <f t="shared" si="7"/>
        <v>236</v>
      </c>
      <c r="O186" s="3">
        <f t="shared" si="8"/>
        <v>267</v>
      </c>
      <c r="P186" s="3">
        <f t="shared" ref="P186:Q186" si="196">N186^2</f>
        <v>55696</v>
      </c>
      <c r="Q186" s="3">
        <f t="shared" si="196"/>
        <v>71289</v>
      </c>
      <c r="R186" s="3">
        <f t="shared" si="10"/>
        <v>75.34151667</v>
      </c>
      <c r="U186" s="3">
        <f t="shared" si="11"/>
        <v>55696</v>
      </c>
      <c r="V186" s="3">
        <f t="shared" si="12"/>
        <v>0</v>
      </c>
      <c r="W186" s="3">
        <f t="shared" si="13"/>
        <v>71289</v>
      </c>
      <c r="X186" s="3">
        <f t="shared" si="14"/>
        <v>0</v>
      </c>
    </row>
    <row r="187">
      <c r="A187" s="1">
        <v>1.588127877741E12</v>
      </c>
      <c r="B187" s="1">
        <v>260.0</v>
      </c>
      <c r="C187" s="1">
        <v>274.0</v>
      </c>
      <c r="D187" s="1">
        <v>283.0</v>
      </c>
      <c r="E187" s="1">
        <v>297.0</v>
      </c>
      <c r="F187" s="1">
        <v>108.0</v>
      </c>
      <c r="I187" s="3">
        <f t="shared" si="3"/>
        <v>1</v>
      </c>
      <c r="J187" s="3">
        <f t="shared" si="4"/>
        <v>0</v>
      </c>
      <c r="K187" s="3">
        <f t="shared" si="5"/>
        <v>1</v>
      </c>
      <c r="L187" s="3">
        <f t="shared" si="6"/>
        <v>0</v>
      </c>
      <c r="N187" s="3">
        <f t="shared" si="7"/>
        <v>166</v>
      </c>
      <c r="O187" s="3">
        <f t="shared" si="8"/>
        <v>189</v>
      </c>
      <c r="P187" s="3">
        <f t="shared" ref="P187:Q187" si="197">N187^2</f>
        <v>27556</v>
      </c>
      <c r="Q187" s="3">
        <f t="shared" si="197"/>
        <v>35721</v>
      </c>
      <c r="R187" s="3">
        <f t="shared" si="10"/>
        <v>75.61466667</v>
      </c>
      <c r="U187" s="3">
        <f t="shared" si="11"/>
        <v>27556</v>
      </c>
      <c r="V187" s="3">
        <f t="shared" si="12"/>
        <v>0</v>
      </c>
      <c r="W187" s="3">
        <f t="shared" si="13"/>
        <v>35721</v>
      </c>
      <c r="X187" s="3">
        <f t="shared" si="14"/>
        <v>0</v>
      </c>
    </row>
    <row r="188">
      <c r="A188" s="1">
        <v>1.588127891916E12</v>
      </c>
      <c r="B188" s="1">
        <v>260.0</v>
      </c>
      <c r="C188" s="1">
        <v>274.0</v>
      </c>
      <c r="D188" s="1">
        <v>266.0</v>
      </c>
      <c r="E188" s="1">
        <v>280.0</v>
      </c>
      <c r="F188" s="1">
        <v>92.0</v>
      </c>
      <c r="I188" s="3">
        <f t="shared" si="3"/>
        <v>1</v>
      </c>
      <c r="J188" s="3">
        <f t="shared" si="4"/>
        <v>0</v>
      </c>
      <c r="K188" s="3">
        <f t="shared" si="5"/>
        <v>1</v>
      </c>
      <c r="L188" s="3">
        <f t="shared" si="6"/>
        <v>0</v>
      </c>
      <c r="N188" s="3">
        <f t="shared" si="7"/>
        <v>182</v>
      </c>
      <c r="O188" s="3">
        <f t="shared" si="8"/>
        <v>188</v>
      </c>
      <c r="P188" s="3">
        <f t="shared" ref="P188:Q188" si="198">N188^2</f>
        <v>33124</v>
      </c>
      <c r="Q188" s="3">
        <f t="shared" si="198"/>
        <v>35344</v>
      </c>
      <c r="R188" s="3">
        <f t="shared" si="10"/>
        <v>75.85091667</v>
      </c>
      <c r="U188" s="3">
        <f t="shared" si="11"/>
        <v>33124</v>
      </c>
      <c r="V188" s="3">
        <f t="shared" si="12"/>
        <v>0</v>
      </c>
      <c r="W188" s="3">
        <f t="shared" si="13"/>
        <v>35344</v>
      </c>
      <c r="X188" s="3">
        <f t="shared" si="14"/>
        <v>0</v>
      </c>
    </row>
    <row r="189">
      <c r="A189" s="1">
        <v>1.588127907601E12</v>
      </c>
      <c r="B189" s="1">
        <v>260.0</v>
      </c>
      <c r="C189" s="1">
        <v>261.0</v>
      </c>
      <c r="D189" s="1">
        <v>279.0</v>
      </c>
      <c r="E189" s="1">
        <v>280.0</v>
      </c>
      <c r="F189" s="1">
        <v>244.0</v>
      </c>
      <c r="I189" s="3">
        <f t="shared" si="3"/>
        <v>1</v>
      </c>
      <c r="J189" s="3">
        <f t="shared" si="4"/>
        <v>0</v>
      </c>
      <c r="K189" s="3">
        <f t="shared" si="5"/>
        <v>1</v>
      </c>
      <c r="L189" s="3">
        <f t="shared" si="6"/>
        <v>0</v>
      </c>
      <c r="N189" s="3">
        <f t="shared" si="7"/>
        <v>17</v>
      </c>
      <c r="O189" s="3">
        <f t="shared" si="8"/>
        <v>36</v>
      </c>
      <c r="P189" s="3">
        <f t="shared" ref="P189:Q189" si="199">N189^2</f>
        <v>289</v>
      </c>
      <c r="Q189" s="3">
        <f t="shared" si="199"/>
        <v>1296</v>
      </c>
      <c r="R189" s="3">
        <f t="shared" si="10"/>
        <v>76.11233333</v>
      </c>
      <c r="U189" s="3">
        <f t="shared" si="11"/>
        <v>289</v>
      </c>
      <c r="V189" s="3">
        <f t="shared" si="12"/>
        <v>0</v>
      </c>
      <c r="W189" s="3">
        <f t="shared" si="13"/>
        <v>1296</v>
      </c>
      <c r="X189" s="3">
        <f t="shared" si="14"/>
        <v>0</v>
      </c>
    </row>
    <row r="190">
      <c r="A190" s="1">
        <v>1.588127925159E12</v>
      </c>
      <c r="B190" s="1">
        <v>260.0</v>
      </c>
      <c r="C190" s="1">
        <v>261.0</v>
      </c>
      <c r="D190" s="1">
        <v>329.0</v>
      </c>
      <c r="E190" s="1">
        <v>330.0</v>
      </c>
      <c r="F190" s="1">
        <v>68.0</v>
      </c>
      <c r="I190" s="3">
        <f t="shared" si="3"/>
        <v>1</v>
      </c>
      <c r="J190" s="3">
        <f t="shared" si="4"/>
        <v>0</v>
      </c>
      <c r="K190" s="3">
        <f t="shared" si="5"/>
        <v>1</v>
      </c>
      <c r="L190" s="3">
        <f t="shared" si="6"/>
        <v>0</v>
      </c>
      <c r="N190" s="3">
        <f t="shared" si="7"/>
        <v>193</v>
      </c>
      <c r="O190" s="3">
        <f t="shared" si="8"/>
        <v>262</v>
      </c>
      <c r="P190" s="3">
        <f t="shared" ref="P190:Q190" si="200">N190^2</f>
        <v>37249</v>
      </c>
      <c r="Q190" s="3">
        <f t="shared" si="200"/>
        <v>68644</v>
      </c>
      <c r="R190" s="3">
        <f t="shared" si="10"/>
        <v>76.40496667</v>
      </c>
      <c r="U190" s="3">
        <f t="shared" si="11"/>
        <v>37249</v>
      </c>
      <c r="V190" s="3">
        <f t="shared" si="12"/>
        <v>0</v>
      </c>
      <c r="W190" s="3">
        <f t="shared" si="13"/>
        <v>68644</v>
      </c>
      <c r="X190" s="3">
        <f t="shared" si="14"/>
        <v>0</v>
      </c>
    </row>
    <row r="191">
      <c r="A191" s="1">
        <v>1.588127944052E12</v>
      </c>
      <c r="B191" s="1">
        <v>260.0</v>
      </c>
      <c r="C191" s="1">
        <v>262.0</v>
      </c>
      <c r="D191" s="1">
        <v>333.0</v>
      </c>
      <c r="E191" s="1">
        <v>335.0</v>
      </c>
      <c r="F191" s="1">
        <v>35.0</v>
      </c>
      <c r="I191" s="3">
        <f t="shared" si="3"/>
        <v>1</v>
      </c>
      <c r="J191" s="3">
        <f t="shared" si="4"/>
        <v>0</v>
      </c>
      <c r="K191" s="3">
        <f t="shared" si="5"/>
        <v>1</v>
      </c>
      <c r="L191" s="3">
        <f t="shared" si="6"/>
        <v>0</v>
      </c>
      <c r="N191" s="3">
        <f t="shared" si="7"/>
        <v>227</v>
      </c>
      <c r="O191" s="3">
        <f t="shared" si="8"/>
        <v>300</v>
      </c>
      <c r="P191" s="3">
        <f t="shared" ref="P191:Q191" si="201">N191^2</f>
        <v>51529</v>
      </c>
      <c r="Q191" s="3">
        <f t="shared" si="201"/>
        <v>90000</v>
      </c>
      <c r="R191" s="3">
        <f t="shared" si="10"/>
        <v>76.71985</v>
      </c>
      <c r="U191" s="3">
        <f t="shared" si="11"/>
        <v>51529</v>
      </c>
      <c r="V191" s="3">
        <f t="shared" si="12"/>
        <v>0</v>
      </c>
      <c r="W191" s="3">
        <f t="shared" si="13"/>
        <v>90000</v>
      </c>
      <c r="X191" s="3">
        <f t="shared" si="14"/>
        <v>0</v>
      </c>
    </row>
    <row r="192">
      <c r="A192" s="1">
        <v>1.588127961422E12</v>
      </c>
      <c r="B192" s="1">
        <v>260.0</v>
      </c>
      <c r="C192" s="1">
        <v>262.0</v>
      </c>
      <c r="D192" s="1">
        <v>373.0</v>
      </c>
      <c r="E192" s="1">
        <v>375.0</v>
      </c>
      <c r="F192" s="1">
        <v>1041.0</v>
      </c>
      <c r="I192" s="3">
        <f t="shared" si="3"/>
        <v>0</v>
      </c>
      <c r="J192" s="3">
        <f t="shared" si="4"/>
        <v>1</v>
      </c>
      <c r="K192" s="3">
        <f t="shared" si="5"/>
        <v>0</v>
      </c>
      <c r="L192" s="3">
        <f t="shared" si="6"/>
        <v>1</v>
      </c>
      <c r="N192" s="3">
        <f t="shared" si="7"/>
        <v>-779</v>
      </c>
      <c r="O192" s="3">
        <f t="shared" si="8"/>
        <v>-666</v>
      </c>
      <c r="P192" s="3">
        <f t="shared" ref="P192:Q192" si="202">N192^2</f>
        <v>606841</v>
      </c>
      <c r="Q192" s="3">
        <f t="shared" si="202"/>
        <v>443556</v>
      </c>
      <c r="R192" s="3">
        <f t="shared" si="10"/>
        <v>77.00935</v>
      </c>
      <c r="U192" s="3">
        <f t="shared" si="11"/>
        <v>0</v>
      </c>
      <c r="V192" s="3">
        <f t="shared" si="12"/>
        <v>606841</v>
      </c>
      <c r="W192" s="3">
        <f t="shared" si="13"/>
        <v>0</v>
      </c>
      <c r="X192" s="3">
        <f t="shared" si="14"/>
        <v>443556</v>
      </c>
    </row>
    <row r="193">
      <c r="A193" s="1">
        <v>1.588127978524E12</v>
      </c>
      <c r="B193" s="1">
        <v>260.0</v>
      </c>
      <c r="C193" s="1">
        <v>452.0</v>
      </c>
      <c r="D193" s="1">
        <v>313.0</v>
      </c>
      <c r="E193" s="1">
        <v>505.0</v>
      </c>
      <c r="F193" s="1">
        <v>54.0</v>
      </c>
      <c r="I193" s="3">
        <f t="shared" si="3"/>
        <v>1</v>
      </c>
      <c r="J193" s="3">
        <f t="shared" si="4"/>
        <v>0</v>
      </c>
      <c r="K193" s="3">
        <f t="shared" si="5"/>
        <v>1</v>
      </c>
      <c r="L193" s="3">
        <f t="shared" si="6"/>
        <v>0</v>
      </c>
      <c r="N193" s="3">
        <f t="shared" si="7"/>
        <v>398</v>
      </c>
      <c r="O193" s="3">
        <f t="shared" si="8"/>
        <v>451</v>
      </c>
      <c r="P193" s="3">
        <f t="shared" ref="P193:Q193" si="203">N193^2</f>
        <v>158404</v>
      </c>
      <c r="Q193" s="3">
        <f t="shared" si="203"/>
        <v>203401</v>
      </c>
      <c r="R193" s="3">
        <f t="shared" si="10"/>
        <v>77.29438333</v>
      </c>
      <c r="U193" s="3">
        <f t="shared" si="11"/>
        <v>158404</v>
      </c>
      <c r="V193" s="3">
        <f t="shared" si="12"/>
        <v>0</v>
      </c>
      <c r="W193" s="3">
        <f t="shared" si="13"/>
        <v>203401</v>
      </c>
      <c r="X193" s="3">
        <f t="shared" si="14"/>
        <v>0</v>
      </c>
    </row>
    <row r="194">
      <c r="A194" s="1">
        <v>1.588127993367E12</v>
      </c>
      <c r="B194" s="1">
        <v>260.0</v>
      </c>
      <c r="C194" s="1">
        <v>452.0</v>
      </c>
      <c r="D194" s="1">
        <v>165.0</v>
      </c>
      <c r="E194" s="1">
        <v>357.0</v>
      </c>
      <c r="F194" s="1">
        <v>31.0</v>
      </c>
      <c r="I194" s="3">
        <f t="shared" si="3"/>
        <v>1</v>
      </c>
      <c r="J194" s="3">
        <f t="shared" si="4"/>
        <v>0</v>
      </c>
      <c r="K194" s="3">
        <f t="shared" si="5"/>
        <v>1</v>
      </c>
      <c r="L194" s="3">
        <f t="shared" si="6"/>
        <v>0</v>
      </c>
      <c r="N194" s="3">
        <f t="shared" si="7"/>
        <v>421</v>
      </c>
      <c r="O194" s="3">
        <f t="shared" si="8"/>
        <v>326</v>
      </c>
      <c r="P194" s="3">
        <f t="shared" ref="P194:Q194" si="204">N194^2</f>
        <v>177241</v>
      </c>
      <c r="Q194" s="3">
        <f t="shared" si="204"/>
        <v>106276</v>
      </c>
      <c r="R194" s="3">
        <f t="shared" si="10"/>
        <v>77.54176667</v>
      </c>
      <c r="U194" s="3">
        <f t="shared" si="11"/>
        <v>177241</v>
      </c>
      <c r="V194" s="3">
        <f t="shared" si="12"/>
        <v>0</v>
      </c>
      <c r="W194" s="3">
        <f t="shared" si="13"/>
        <v>106276</v>
      </c>
      <c r="X194" s="3">
        <f t="shared" si="14"/>
        <v>0</v>
      </c>
    </row>
    <row r="195">
      <c r="A195" s="1">
        <v>1.588128008717E12</v>
      </c>
      <c r="B195" s="1">
        <v>260.0</v>
      </c>
      <c r="C195" s="1">
        <v>282.0</v>
      </c>
      <c r="D195" s="1">
        <v>265.0</v>
      </c>
      <c r="E195" s="1">
        <v>287.0</v>
      </c>
      <c r="F195" s="1">
        <v>22.0</v>
      </c>
      <c r="I195" s="3">
        <f t="shared" si="3"/>
        <v>1</v>
      </c>
      <c r="J195" s="3">
        <f t="shared" si="4"/>
        <v>0</v>
      </c>
      <c r="K195" s="3">
        <f t="shared" si="5"/>
        <v>1</v>
      </c>
      <c r="L195" s="3">
        <f t="shared" si="6"/>
        <v>0</v>
      </c>
      <c r="N195" s="3">
        <f t="shared" si="7"/>
        <v>260</v>
      </c>
      <c r="O195" s="3">
        <f t="shared" si="8"/>
        <v>265</v>
      </c>
      <c r="P195" s="3">
        <f t="shared" ref="P195:Q195" si="205">N195^2</f>
        <v>67600</v>
      </c>
      <c r="Q195" s="3">
        <f t="shared" si="205"/>
        <v>70225</v>
      </c>
      <c r="R195" s="3">
        <f t="shared" si="10"/>
        <v>77.7976</v>
      </c>
      <c r="U195" s="3">
        <f t="shared" si="11"/>
        <v>67600</v>
      </c>
      <c r="V195" s="3">
        <f t="shared" si="12"/>
        <v>0</v>
      </c>
      <c r="W195" s="3">
        <f t="shared" si="13"/>
        <v>70225</v>
      </c>
      <c r="X195" s="3">
        <f t="shared" si="14"/>
        <v>0</v>
      </c>
    </row>
    <row r="196">
      <c r="A196" s="1">
        <v>1.588128023765E12</v>
      </c>
      <c r="B196" s="1">
        <v>260.0</v>
      </c>
      <c r="C196" s="1">
        <v>282.0</v>
      </c>
      <c r="D196" s="1">
        <v>311.0</v>
      </c>
      <c r="E196" s="1">
        <v>333.0</v>
      </c>
      <c r="F196" s="1">
        <v>102.0</v>
      </c>
      <c r="I196" s="3">
        <f t="shared" si="3"/>
        <v>1</v>
      </c>
      <c r="J196" s="3">
        <f t="shared" si="4"/>
        <v>0</v>
      </c>
      <c r="K196" s="3">
        <f t="shared" si="5"/>
        <v>1</v>
      </c>
      <c r="L196" s="3">
        <f t="shared" si="6"/>
        <v>0</v>
      </c>
      <c r="N196" s="3">
        <f t="shared" si="7"/>
        <v>180</v>
      </c>
      <c r="O196" s="3">
        <f t="shared" si="8"/>
        <v>231</v>
      </c>
      <c r="P196" s="3">
        <f t="shared" ref="P196:Q196" si="206">N196^2</f>
        <v>32400</v>
      </c>
      <c r="Q196" s="3">
        <f t="shared" si="206"/>
        <v>53361</v>
      </c>
      <c r="R196" s="3">
        <f t="shared" si="10"/>
        <v>78.0484</v>
      </c>
      <c r="U196" s="3">
        <f t="shared" si="11"/>
        <v>32400</v>
      </c>
      <c r="V196" s="3">
        <f t="shared" si="12"/>
        <v>0</v>
      </c>
      <c r="W196" s="3">
        <f t="shared" si="13"/>
        <v>53361</v>
      </c>
      <c r="X196" s="3">
        <f t="shared" si="14"/>
        <v>0</v>
      </c>
    </row>
    <row r="197">
      <c r="A197" s="1">
        <v>1.588128042723E12</v>
      </c>
      <c r="B197" s="1">
        <v>260.0</v>
      </c>
      <c r="C197" s="1">
        <v>370.0</v>
      </c>
      <c r="D197" s="1">
        <v>348.0</v>
      </c>
      <c r="E197" s="1">
        <v>458.0</v>
      </c>
      <c r="F197" s="1">
        <v>112.0</v>
      </c>
      <c r="I197" s="3">
        <f t="shared" si="3"/>
        <v>1</v>
      </c>
      <c r="J197" s="3">
        <f t="shared" si="4"/>
        <v>0</v>
      </c>
      <c r="K197" s="3">
        <f t="shared" si="5"/>
        <v>1</v>
      </c>
      <c r="L197" s="3">
        <f t="shared" si="6"/>
        <v>0</v>
      </c>
      <c r="N197" s="3">
        <f t="shared" si="7"/>
        <v>258</v>
      </c>
      <c r="O197" s="3">
        <f t="shared" si="8"/>
        <v>346</v>
      </c>
      <c r="P197" s="3">
        <f t="shared" ref="P197:Q197" si="207">N197^2</f>
        <v>66564</v>
      </c>
      <c r="Q197" s="3">
        <f t="shared" si="207"/>
        <v>119716</v>
      </c>
      <c r="R197" s="3">
        <f t="shared" si="10"/>
        <v>78.36436667</v>
      </c>
      <c r="U197" s="3">
        <f t="shared" si="11"/>
        <v>66564</v>
      </c>
      <c r="V197" s="3">
        <f t="shared" si="12"/>
        <v>0</v>
      </c>
      <c r="W197" s="3">
        <f t="shared" si="13"/>
        <v>119716</v>
      </c>
      <c r="X197" s="3">
        <f t="shared" si="14"/>
        <v>0</v>
      </c>
    </row>
    <row r="198">
      <c r="A198" s="1">
        <v>1.588128058072E12</v>
      </c>
      <c r="B198" s="1">
        <v>260.0</v>
      </c>
      <c r="C198" s="1">
        <v>370.0</v>
      </c>
      <c r="D198" s="1">
        <v>338.0</v>
      </c>
      <c r="E198" s="1">
        <v>448.0</v>
      </c>
      <c r="F198" s="1">
        <v>29.0</v>
      </c>
      <c r="I198" s="3">
        <f t="shared" si="3"/>
        <v>1</v>
      </c>
      <c r="J198" s="3">
        <f t="shared" si="4"/>
        <v>0</v>
      </c>
      <c r="K198" s="3">
        <f t="shared" si="5"/>
        <v>1</v>
      </c>
      <c r="L198" s="3">
        <f t="shared" si="6"/>
        <v>0</v>
      </c>
      <c r="N198" s="3">
        <f t="shared" si="7"/>
        <v>341</v>
      </c>
      <c r="O198" s="3">
        <f t="shared" si="8"/>
        <v>419</v>
      </c>
      <c r="P198" s="3">
        <f t="shared" ref="P198:Q198" si="208">N198^2</f>
        <v>116281</v>
      </c>
      <c r="Q198" s="3">
        <f t="shared" si="208"/>
        <v>175561</v>
      </c>
      <c r="R198" s="3">
        <f t="shared" si="10"/>
        <v>78.62018333</v>
      </c>
      <c r="U198" s="3">
        <f t="shared" si="11"/>
        <v>116281</v>
      </c>
      <c r="V198" s="3">
        <f t="shared" si="12"/>
        <v>0</v>
      </c>
      <c r="W198" s="3">
        <f t="shared" si="13"/>
        <v>175561</v>
      </c>
      <c r="X198" s="3">
        <f t="shared" si="14"/>
        <v>0</v>
      </c>
    </row>
    <row r="199">
      <c r="A199" s="1">
        <v>1.588128072858E12</v>
      </c>
      <c r="B199" s="1">
        <v>260.0</v>
      </c>
      <c r="C199" s="1">
        <v>373.0</v>
      </c>
      <c r="D199" s="1">
        <v>336.0</v>
      </c>
      <c r="E199" s="1">
        <v>449.0</v>
      </c>
      <c r="F199" s="1">
        <v>12.0</v>
      </c>
      <c r="G199" s="3" t="b">
        <f t="shared" ref="G199:G224" si="210">A199&gt; 1588128315000</f>
        <v>0</v>
      </c>
      <c r="I199" s="3">
        <f t="shared" si="3"/>
        <v>1</v>
      </c>
      <c r="J199" s="3">
        <f t="shared" si="4"/>
        <v>0</v>
      </c>
      <c r="K199" s="3">
        <f t="shared" si="5"/>
        <v>1</v>
      </c>
      <c r="L199" s="3">
        <f t="shared" si="6"/>
        <v>0</v>
      </c>
      <c r="N199" s="3">
        <f t="shared" si="7"/>
        <v>361</v>
      </c>
      <c r="O199" s="3">
        <f t="shared" si="8"/>
        <v>437</v>
      </c>
      <c r="P199" s="3">
        <f t="shared" ref="P199:Q199" si="209">N199^2</f>
        <v>130321</v>
      </c>
      <c r="Q199" s="3">
        <f t="shared" si="209"/>
        <v>190969</v>
      </c>
      <c r="R199" s="3">
        <f t="shared" si="10"/>
        <v>78.86661667</v>
      </c>
      <c r="U199" s="3">
        <f t="shared" si="11"/>
        <v>130321</v>
      </c>
      <c r="V199" s="3">
        <f t="shared" si="12"/>
        <v>0</v>
      </c>
      <c r="W199" s="3">
        <f t="shared" si="13"/>
        <v>190969</v>
      </c>
      <c r="X199" s="3">
        <f t="shared" si="14"/>
        <v>0</v>
      </c>
    </row>
    <row r="200">
      <c r="A200" s="1">
        <v>1.588128086754E12</v>
      </c>
      <c r="B200" s="1">
        <v>260.0</v>
      </c>
      <c r="C200" s="1">
        <v>373.0</v>
      </c>
      <c r="D200" s="1">
        <v>352.0</v>
      </c>
      <c r="E200" s="1">
        <v>465.0</v>
      </c>
      <c r="F200" s="1">
        <v>16.0</v>
      </c>
      <c r="G200" s="3" t="b">
        <f t="shared" si="210"/>
        <v>0</v>
      </c>
      <c r="I200" s="3">
        <f t="shared" si="3"/>
        <v>1</v>
      </c>
      <c r="J200" s="3">
        <f t="shared" si="4"/>
        <v>0</v>
      </c>
      <c r="K200" s="3">
        <f t="shared" si="5"/>
        <v>1</v>
      </c>
      <c r="L200" s="3">
        <f t="shared" si="6"/>
        <v>0</v>
      </c>
      <c r="N200" s="3">
        <f t="shared" si="7"/>
        <v>357</v>
      </c>
      <c r="O200" s="3">
        <f t="shared" si="8"/>
        <v>449</v>
      </c>
      <c r="P200" s="3">
        <f t="shared" ref="P200:Q200" si="211">N200^2</f>
        <v>127449</v>
      </c>
      <c r="Q200" s="3">
        <f t="shared" si="211"/>
        <v>201601</v>
      </c>
      <c r="R200" s="3">
        <f t="shared" si="10"/>
        <v>79.09821667</v>
      </c>
      <c r="U200" s="3">
        <f t="shared" si="11"/>
        <v>127449</v>
      </c>
      <c r="V200" s="3">
        <f t="shared" si="12"/>
        <v>0</v>
      </c>
      <c r="W200" s="3">
        <f t="shared" si="13"/>
        <v>201601</v>
      </c>
      <c r="X200" s="3">
        <f t="shared" si="14"/>
        <v>0</v>
      </c>
    </row>
    <row r="201">
      <c r="A201" s="1">
        <v>1.588128100955E12</v>
      </c>
      <c r="B201" s="1">
        <v>260.0</v>
      </c>
      <c r="C201" s="1">
        <v>271.0</v>
      </c>
      <c r="D201" s="1">
        <v>354.0</v>
      </c>
      <c r="E201" s="1">
        <v>365.0</v>
      </c>
      <c r="F201" s="1">
        <v>12.0</v>
      </c>
      <c r="G201" s="3" t="b">
        <f t="shared" si="210"/>
        <v>0</v>
      </c>
      <c r="I201" s="3">
        <f t="shared" si="3"/>
        <v>1</v>
      </c>
      <c r="J201" s="3">
        <f t="shared" si="4"/>
        <v>0</v>
      </c>
      <c r="K201" s="3">
        <f t="shared" si="5"/>
        <v>1</v>
      </c>
      <c r="L201" s="3">
        <f t="shared" si="6"/>
        <v>0</v>
      </c>
      <c r="N201" s="3">
        <f t="shared" si="7"/>
        <v>259</v>
      </c>
      <c r="O201" s="3">
        <f t="shared" si="8"/>
        <v>353</v>
      </c>
      <c r="P201" s="3">
        <f t="shared" ref="P201:Q201" si="212">N201^2</f>
        <v>67081</v>
      </c>
      <c r="Q201" s="3">
        <f t="shared" si="212"/>
        <v>124609</v>
      </c>
      <c r="R201" s="3">
        <f t="shared" si="10"/>
        <v>79.3349</v>
      </c>
      <c r="U201" s="3">
        <f t="shared" si="11"/>
        <v>67081</v>
      </c>
      <c r="V201" s="3">
        <f t="shared" si="12"/>
        <v>0</v>
      </c>
      <c r="W201" s="3">
        <f t="shared" si="13"/>
        <v>124609</v>
      </c>
      <c r="X201" s="3">
        <f t="shared" si="14"/>
        <v>0</v>
      </c>
    </row>
    <row r="202">
      <c r="A202" s="1">
        <v>1.588128114457E12</v>
      </c>
      <c r="B202" s="1">
        <v>260.0</v>
      </c>
      <c r="C202" s="1">
        <v>271.0</v>
      </c>
      <c r="D202" s="1">
        <v>434.0</v>
      </c>
      <c r="E202" s="1">
        <v>445.0</v>
      </c>
      <c r="F202" s="1">
        <v>42.0</v>
      </c>
      <c r="G202" s="3" t="b">
        <f t="shared" si="210"/>
        <v>0</v>
      </c>
      <c r="I202" s="3">
        <f t="shared" si="3"/>
        <v>1</v>
      </c>
      <c r="J202" s="3">
        <f t="shared" si="4"/>
        <v>0</v>
      </c>
      <c r="K202" s="3">
        <f t="shared" si="5"/>
        <v>1</v>
      </c>
      <c r="L202" s="3">
        <f t="shared" si="6"/>
        <v>0</v>
      </c>
      <c r="N202" s="3">
        <f t="shared" si="7"/>
        <v>229</v>
      </c>
      <c r="O202" s="3">
        <f t="shared" si="8"/>
        <v>403</v>
      </c>
      <c r="P202" s="3">
        <f t="shared" ref="P202:Q202" si="213">N202^2</f>
        <v>52441</v>
      </c>
      <c r="Q202" s="3">
        <f t="shared" si="213"/>
        <v>162409</v>
      </c>
      <c r="R202" s="3">
        <f t="shared" si="10"/>
        <v>79.55993333</v>
      </c>
      <c r="U202" s="3">
        <f t="shared" si="11"/>
        <v>52441</v>
      </c>
      <c r="V202" s="3">
        <f t="shared" si="12"/>
        <v>0</v>
      </c>
      <c r="W202" s="3">
        <f t="shared" si="13"/>
        <v>162409</v>
      </c>
      <c r="X202" s="3">
        <f t="shared" si="14"/>
        <v>0</v>
      </c>
    </row>
    <row r="203">
      <c r="A203" s="1">
        <v>1.588128128427E12</v>
      </c>
      <c r="B203" s="1">
        <v>733.0</v>
      </c>
      <c r="C203" s="1">
        <v>744.0</v>
      </c>
      <c r="D203" s="1">
        <v>435.0</v>
      </c>
      <c r="E203" s="1">
        <v>446.0</v>
      </c>
      <c r="F203" s="1">
        <v>12.0</v>
      </c>
      <c r="G203" s="3" t="b">
        <f t="shared" si="210"/>
        <v>0</v>
      </c>
      <c r="I203" s="3">
        <f t="shared" si="3"/>
        <v>1</v>
      </c>
      <c r="J203" s="3">
        <f t="shared" si="4"/>
        <v>0</v>
      </c>
      <c r="K203" s="3">
        <f t="shared" si="5"/>
        <v>1</v>
      </c>
      <c r="L203" s="3">
        <f t="shared" si="6"/>
        <v>0</v>
      </c>
      <c r="N203" s="3">
        <f t="shared" si="7"/>
        <v>732</v>
      </c>
      <c r="O203" s="3">
        <f t="shared" si="8"/>
        <v>434</v>
      </c>
      <c r="P203" s="3">
        <f t="shared" ref="P203:Q203" si="214">N203^2</f>
        <v>535824</v>
      </c>
      <c r="Q203" s="3">
        <f t="shared" si="214"/>
        <v>188356</v>
      </c>
      <c r="R203" s="3">
        <f t="shared" si="10"/>
        <v>79.79276667</v>
      </c>
      <c r="U203" s="3">
        <f t="shared" si="11"/>
        <v>535824</v>
      </c>
      <c r="V203" s="3">
        <f t="shared" si="12"/>
        <v>0</v>
      </c>
      <c r="W203" s="3">
        <f t="shared" si="13"/>
        <v>188356</v>
      </c>
      <c r="X203" s="3">
        <f t="shared" si="14"/>
        <v>0</v>
      </c>
    </row>
    <row r="204">
      <c r="A204" s="1">
        <v>1.58812814696E12</v>
      </c>
      <c r="B204" s="1">
        <v>733.0</v>
      </c>
      <c r="C204" s="1">
        <v>1079.0</v>
      </c>
      <c r="D204" s="1">
        <v>385.0</v>
      </c>
      <c r="E204" s="1">
        <v>731.0</v>
      </c>
      <c r="F204" s="1">
        <v>318.0</v>
      </c>
      <c r="G204" s="3" t="b">
        <f t="shared" si="210"/>
        <v>0</v>
      </c>
      <c r="I204" s="3">
        <f t="shared" si="3"/>
        <v>1</v>
      </c>
      <c r="J204" s="3">
        <f t="shared" si="4"/>
        <v>0</v>
      </c>
      <c r="K204" s="3">
        <f t="shared" si="5"/>
        <v>1</v>
      </c>
      <c r="L204" s="3">
        <f t="shared" si="6"/>
        <v>0</v>
      </c>
      <c r="N204" s="3">
        <f t="shared" si="7"/>
        <v>761</v>
      </c>
      <c r="O204" s="3">
        <f t="shared" si="8"/>
        <v>413</v>
      </c>
      <c r="P204" s="3">
        <f t="shared" ref="P204:Q204" si="215">N204^2</f>
        <v>579121</v>
      </c>
      <c r="Q204" s="3">
        <f t="shared" si="215"/>
        <v>170569</v>
      </c>
      <c r="R204" s="3">
        <f t="shared" si="10"/>
        <v>80.10165</v>
      </c>
      <c r="U204" s="3">
        <f t="shared" si="11"/>
        <v>579121</v>
      </c>
      <c r="V204" s="3">
        <f t="shared" si="12"/>
        <v>0</v>
      </c>
      <c r="W204" s="3">
        <f t="shared" si="13"/>
        <v>170569</v>
      </c>
      <c r="X204" s="3">
        <f t="shared" si="14"/>
        <v>0</v>
      </c>
    </row>
    <row r="205">
      <c r="A205" s="1">
        <v>1.58812816193E12</v>
      </c>
      <c r="B205" s="1">
        <v>733.0</v>
      </c>
      <c r="C205" s="1">
        <v>1079.0</v>
      </c>
      <c r="D205" s="1">
        <v>342.0</v>
      </c>
      <c r="E205" s="1">
        <v>688.0</v>
      </c>
      <c r="F205" s="1">
        <v>250.0</v>
      </c>
      <c r="G205" s="3" t="b">
        <f t="shared" si="210"/>
        <v>0</v>
      </c>
      <c r="I205" s="3">
        <f t="shared" si="3"/>
        <v>1</v>
      </c>
      <c r="J205" s="3">
        <f t="shared" si="4"/>
        <v>0</v>
      </c>
      <c r="K205" s="3">
        <f t="shared" si="5"/>
        <v>1</v>
      </c>
      <c r="L205" s="3">
        <f t="shared" si="6"/>
        <v>0</v>
      </c>
      <c r="N205" s="3">
        <f t="shared" si="7"/>
        <v>829</v>
      </c>
      <c r="O205" s="3">
        <f t="shared" si="8"/>
        <v>438</v>
      </c>
      <c r="P205" s="3">
        <f t="shared" ref="P205:Q205" si="216">N205^2</f>
        <v>687241</v>
      </c>
      <c r="Q205" s="3">
        <f t="shared" si="216"/>
        <v>191844</v>
      </c>
      <c r="R205" s="3">
        <f t="shared" si="10"/>
        <v>80.35115</v>
      </c>
      <c r="U205" s="3">
        <f t="shared" si="11"/>
        <v>687241</v>
      </c>
      <c r="V205" s="3">
        <f t="shared" si="12"/>
        <v>0</v>
      </c>
      <c r="W205" s="3">
        <f t="shared" si="13"/>
        <v>191844</v>
      </c>
      <c r="X205" s="3">
        <f t="shared" si="14"/>
        <v>0</v>
      </c>
    </row>
    <row r="206">
      <c r="A206" s="1">
        <v>1.588128179427E12</v>
      </c>
      <c r="B206" s="1">
        <v>733.0</v>
      </c>
      <c r="C206" s="1">
        <v>860.0</v>
      </c>
      <c r="D206" s="1">
        <v>350.0</v>
      </c>
      <c r="E206" s="1">
        <v>477.0</v>
      </c>
      <c r="F206" s="1">
        <v>70.0</v>
      </c>
      <c r="G206" s="3" t="b">
        <f t="shared" si="210"/>
        <v>0</v>
      </c>
      <c r="I206" s="3">
        <f t="shared" si="3"/>
        <v>1</v>
      </c>
      <c r="J206" s="3">
        <f t="shared" si="4"/>
        <v>0</v>
      </c>
      <c r="K206" s="3">
        <f t="shared" si="5"/>
        <v>1</v>
      </c>
      <c r="L206" s="3">
        <f t="shared" si="6"/>
        <v>0</v>
      </c>
      <c r="N206" s="3">
        <f t="shared" si="7"/>
        <v>790</v>
      </c>
      <c r="O206" s="3">
        <f t="shared" si="8"/>
        <v>407</v>
      </c>
      <c r="P206" s="3">
        <f t="shared" ref="P206:Q206" si="217">N206^2</f>
        <v>624100</v>
      </c>
      <c r="Q206" s="3">
        <f t="shared" si="217"/>
        <v>165649</v>
      </c>
      <c r="R206" s="3">
        <f t="shared" si="10"/>
        <v>80.64276667</v>
      </c>
      <c r="U206" s="3">
        <f t="shared" si="11"/>
        <v>624100</v>
      </c>
      <c r="V206" s="3">
        <f t="shared" si="12"/>
        <v>0</v>
      </c>
      <c r="W206" s="3">
        <f t="shared" si="13"/>
        <v>165649</v>
      </c>
      <c r="X206" s="3">
        <f t="shared" si="14"/>
        <v>0</v>
      </c>
    </row>
    <row r="207">
      <c r="A207" s="1">
        <v>1.588128193809E12</v>
      </c>
      <c r="B207" s="1">
        <v>733.0</v>
      </c>
      <c r="C207" s="1">
        <v>860.0</v>
      </c>
      <c r="D207" s="1">
        <v>446.0</v>
      </c>
      <c r="E207" s="1">
        <v>573.0</v>
      </c>
      <c r="F207" s="1">
        <v>203.0</v>
      </c>
      <c r="G207" s="3" t="b">
        <f t="shared" si="210"/>
        <v>0</v>
      </c>
      <c r="I207" s="3">
        <f t="shared" si="3"/>
        <v>1</v>
      </c>
      <c r="J207" s="3">
        <f t="shared" si="4"/>
        <v>0</v>
      </c>
      <c r="K207" s="3">
        <f t="shared" si="5"/>
        <v>1</v>
      </c>
      <c r="L207" s="3">
        <f t="shared" si="6"/>
        <v>0</v>
      </c>
      <c r="N207" s="3">
        <f t="shared" si="7"/>
        <v>657</v>
      </c>
      <c r="O207" s="3">
        <f t="shared" si="8"/>
        <v>370</v>
      </c>
      <c r="P207" s="3">
        <f t="shared" ref="P207:Q207" si="218">N207^2</f>
        <v>431649</v>
      </c>
      <c r="Q207" s="3">
        <f t="shared" si="218"/>
        <v>136900</v>
      </c>
      <c r="R207" s="3">
        <f t="shared" si="10"/>
        <v>80.88246667</v>
      </c>
      <c r="U207" s="3">
        <f t="shared" si="11"/>
        <v>431649</v>
      </c>
      <c r="V207" s="3">
        <f t="shared" si="12"/>
        <v>0</v>
      </c>
      <c r="W207" s="3">
        <f t="shared" si="13"/>
        <v>136900</v>
      </c>
      <c r="X207" s="3">
        <f t="shared" si="14"/>
        <v>0</v>
      </c>
    </row>
    <row r="208">
      <c r="A208" s="1">
        <v>1.588128208567E12</v>
      </c>
      <c r="B208" s="1">
        <v>733.0</v>
      </c>
      <c r="C208" s="1">
        <v>735.0</v>
      </c>
      <c r="D208" s="1">
        <v>220.0</v>
      </c>
      <c r="E208" s="1">
        <v>222.0</v>
      </c>
      <c r="F208" s="1">
        <v>60.0</v>
      </c>
      <c r="G208" s="3" t="b">
        <f t="shared" si="210"/>
        <v>0</v>
      </c>
      <c r="I208" s="3">
        <f t="shared" si="3"/>
        <v>1</v>
      </c>
      <c r="J208" s="3">
        <f t="shared" si="4"/>
        <v>0</v>
      </c>
      <c r="K208" s="3">
        <f t="shared" si="5"/>
        <v>1</v>
      </c>
      <c r="L208" s="3">
        <f t="shared" si="6"/>
        <v>0</v>
      </c>
      <c r="N208" s="3">
        <f t="shared" si="7"/>
        <v>675</v>
      </c>
      <c r="O208" s="3">
        <f t="shared" si="8"/>
        <v>162</v>
      </c>
      <c r="P208" s="3">
        <f t="shared" ref="P208:Q208" si="219">N208^2</f>
        <v>455625</v>
      </c>
      <c r="Q208" s="3">
        <f t="shared" si="219"/>
        <v>26244</v>
      </c>
      <c r="R208" s="3">
        <f t="shared" si="10"/>
        <v>81.12843333</v>
      </c>
      <c r="U208" s="3">
        <f t="shared" si="11"/>
        <v>455625</v>
      </c>
      <c r="V208" s="3">
        <f t="shared" si="12"/>
        <v>0</v>
      </c>
      <c r="W208" s="3">
        <f t="shared" si="13"/>
        <v>26244</v>
      </c>
      <c r="X208" s="3">
        <f t="shared" si="14"/>
        <v>0</v>
      </c>
    </row>
    <row r="209">
      <c r="A209" s="1">
        <v>1.588128221473E12</v>
      </c>
      <c r="B209" s="1">
        <v>733.0</v>
      </c>
      <c r="C209" s="1">
        <v>735.0</v>
      </c>
      <c r="D209" s="1">
        <v>309.0</v>
      </c>
      <c r="E209" s="1">
        <v>311.0</v>
      </c>
      <c r="F209" s="1">
        <v>73.0</v>
      </c>
      <c r="G209" s="3" t="b">
        <f t="shared" si="210"/>
        <v>0</v>
      </c>
      <c r="I209" s="3">
        <f t="shared" si="3"/>
        <v>1</v>
      </c>
      <c r="J209" s="3">
        <f t="shared" si="4"/>
        <v>0</v>
      </c>
      <c r="K209" s="3">
        <f t="shared" si="5"/>
        <v>1</v>
      </c>
      <c r="L209" s="3">
        <f t="shared" si="6"/>
        <v>0</v>
      </c>
      <c r="N209" s="3">
        <f t="shared" si="7"/>
        <v>662</v>
      </c>
      <c r="O209" s="3">
        <f t="shared" si="8"/>
        <v>238</v>
      </c>
      <c r="P209" s="3">
        <f t="shared" ref="P209:Q209" si="220">N209^2</f>
        <v>438244</v>
      </c>
      <c r="Q209" s="3">
        <f t="shared" si="220"/>
        <v>56644</v>
      </c>
      <c r="R209" s="3">
        <f t="shared" si="10"/>
        <v>81.34353333</v>
      </c>
      <c r="U209" s="3">
        <f t="shared" si="11"/>
        <v>438244</v>
      </c>
      <c r="V209" s="3">
        <f t="shared" si="12"/>
        <v>0</v>
      </c>
      <c r="W209" s="3">
        <f t="shared" si="13"/>
        <v>56644</v>
      </c>
      <c r="X209" s="3">
        <f t="shared" si="14"/>
        <v>0</v>
      </c>
    </row>
    <row r="210">
      <c r="A210" s="1">
        <v>1.588128240514E12</v>
      </c>
      <c r="B210" s="1">
        <v>733.0</v>
      </c>
      <c r="C210" s="1">
        <v>849.0</v>
      </c>
      <c r="D210" s="1">
        <v>260.0</v>
      </c>
      <c r="E210" s="1">
        <v>376.0</v>
      </c>
      <c r="F210" s="1">
        <v>16.0</v>
      </c>
      <c r="G210" s="3" t="b">
        <f t="shared" si="210"/>
        <v>0</v>
      </c>
      <c r="I210" s="3">
        <f t="shared" si="3"/>
        <v>1</v>
      </c>
      <c r="J210" s="3">
        <f t="shared" si="4"/>
        <v>0</v>
      </c>
      <c r="K210" s="3">
        <f t="shared" si="5"/>
        <v>1</v>
      </c>
      <c r="L210" s="3">
        <f t="shared" si="6"/>
        <v>0</v>
      </c>
      <c r="N210" s="3">
        <f t="shared" si="7"/>
        <v>833</v>
      </c>
      <c r="O210" s="3">
        <f t="shared" si="8"/>
        <v>360</v>
      </c>
      <c r="P210" s="3">
        <f t="shared" ref="P210:Q210" si="221">N210^2</f>
        <v>693889</v>
      </c>
      <c r="Q210" s="3">
        <f t="shared" si="221"/>
        <v>129600</v>
      </c>
      <c r="R210" s="3">
        <f t="shared" si="10"/>
        <v>81.66088333</v>
      </c>
      <c r="U210" s="3">
        <f t="shared" si="11"/>
        <v>693889</v>
      </c>
      <c r="V210" s="3">
        <f t="shared" si="12"/>
        <v>0</v>
      </c>
      <c r="W210" s="3">
        <f t="shared" si="13"/>
        <v>129600</v>
      </c>
      <c r="X210" s="3">
        <f t="shared" si="14"/>
        <v>0</v>
      </c>
    </row>
    <row r="211">
      <c r="A211" s="1">
        <v>1.588128257335E12</v>
      </c>
      <c r="B211" s="1">
        <v>733.0</v>
      </c>
      <c r="C211" s="1">
        <v>849.0</v>
      </c>
      <c r="D211" s="1">
        <v>60.0</v>
      </c>
      <c r="E211" s="1">
        <v>176.0</v>
      </c>
      <c r="F211" s="1">
        <v>308.0</v>
      </c>
      <c r="G211" s="3" t="b">
        <f t="shared" si="210"/>
        <v>0</v>
      </c>
      <c r="I211" s="3">
        <f t="shared" si="3"/>
        <v>1</v>
      </c>
      <c r="J211" s="3">
        <f t="shared" si="4"/>
        <v>0</v>
      </c>
      <c r="K211" s="3">
        <f t="shared" si="5"/>
        <v>0</v>
      </c>
      <c r="L211" s="3">
        <f t="shared" si="6"/>
        <v>1</v>
      </c>
      <c r="N211" s="3">
        <f t="shared" si="7"/>
        <v>541</v>
      </c>
      <c r="O211" s="3">
        <f t="shared" si="8"/>
        <v>-132</v>
      </c>
      <c r="P211" s="3">
        <f t="shared" ref="P211:Q211" si="222">N211^2</f>
        <v>292681</v>
      </c>
      <c r="Q211" s="3">
        <f t="shared" si="222"/>
        <v>17424</v>
      </c>
      <c r="R211" s="3">
        <f t="shared" si="10"/>
        <v>81.94123333</v>
      </c>
      <c r="U211" s="3">
        <f t="shared" si="11"/>
        <v>292681</v>
      </c>
      <c r="V211" s="3">
        <f t="shared" si="12"/>
        <v>0</v>
      </c>
      <c r="W211" s="3">
        <f t="shared" si="13"/>
        <v>0</v>
      </c>
      <c r="X211" s="3">
        <f t="shared" si="14"/>
        <v>17424</v>
      </c>
    </row>
    <row r="212">
      <c r="A212" s="1">
        <v>1.588128271346E12</v>
      </c>
      <c r="B212" s="1">
        <v>733.0</v>
      </c>
      <c r="C212" s="1">
        <v>759.0</v>
      </c>
      <c r="D212" s="1">
        <v>4.0</v>
      </c>
      <c r="E212" s="1">
        <v>30.0</v>
      </c>
      <c r="F212" s="1">
        <v>201.0</v>
      </c>
      <c r="G212" s="3" t="b">
        <f t="shared" si="210"/>
        <v>0</v>
      </c>
      <c r="I212" s="3">
        <f t="shared" si="3"/>
        <v>1</v>
      </c>
      <c r="J212" s="3">
        <f t="shared" si="4"/>
        <v>0</v>
      </c>
      <c r="K212" s="3">
        <f t="shared" si="5"/>
        <v>0</v>
      </c>
      <c r="L212" s="3">
        <f t="shared" si="6"/>
        <v>1</v>
      </c>
      <c r="N212" s="3">
        <f t="shared" si="7"/>
        <v>558</v>
      </c>
      <c r="O212" s="3">
        <f t="shared" si="8"/>
        <v>-171</v>
      </c>
      <c r="P212" s="3">
        <f t="shared" ref="P212:Q212" si="223">N212^2</f>
        <v>311364</v>
      </c>
      <c r="Q212" s="3">
        <f t="shared" si="223"/>
        <v>29241</v>
      </c>
      <c r="R212" s="3">
        <f t="shared" si="10"/>
        <v>82.17475</v>
      </c>
      <c r="U212" s="3">
        <f t="shared" si="11"/>
        <v>311364</v>
      </c>
      <c r="V212" s="3">
        <f t="shared" si="12"/>
        <v>0</v>
      </c>
      <c r="W212" s="3">
        <f t="shared" si="13"/>
        <v>0</v>
      </c>
      <c r="X212" s="3">
        <f t="shared" si="14"/>
        <v>29241</v>
      </c>
    </row>
    <row r="213">
      <c r="A213" s="1">
        <v>1.588128285609E12</v>
      </c>
      <c r="B213" s="1">
        <v>733.0</v>
      </c>
      <c r="C213" s="1">
        <v>759.0</v>
      </c>
      <c r="D213" s="1">
        <v>4.0</v>
      </c>
      <c r="E213" s="1">
        <v>30.0</v>
      </c>
      <c r="F213" s="1">
        <v>201.0</v>
      </c>
      <c r="G213" s="3" t="b">
        <f t="shared" si="210"/>
        <v>0</v>
      </c>
      <c r="I213" s="3">
        <f t="shared" si="3"/>
        <v>1</v>
      </c>
      <c r="J213" s="3">
        <f t="shared" si="4"/>
        <v>0</v>
      </c>
      <c r="K213" s="3">
        <f t="shared" si="5"/>
        <v>0</v>
      </c>
      <c r="L213" s="3">
        <f t="shared" si="6"/>
        <v>1</v>
      </c>
      <c r="N213" s="3">
        <f t="shared" si="7"/>
        <v>558</v>
      </c>
      <c r="O213" s="3">
        <f t="shared" si="8"/>
        <v>-171</v>
      </c>
      <c r="P213" s="3">
        <f t="shared" ref="P213:Q213" si="224">N213^2</f>
        <v>311364</v>
      </c>
      <c r="Q213" s="3">
        <f t="shared" si="224"/>
        <v>29241</v>
      </c>
      <c r="R213" s="3">
        <f t="shared" si="10"/>
        <v>82.41246667</v>
      </c>
      <c r="U213" s="3">
        <f t="shared" si="11"/>
        <v>311364</v>
      </c>
      <c r="V213" s="3">
        <f t="shared" si="12"/>
        <v>0</v>
      </c>
      <c r="W213" s="3">
        <f t="shared" si="13"/>
        <v>0</v>
      </c>
      <c r="X213" s="3">
        <f t="shared" si="14"/>
        <v>29241</v>
      </c>
    </row>
    <row r="214">
      <c r="A214" s="1">
        <v>1.588128301877E12</v>
      </c>
      <c r="B214" s="1">
        <v>733.0</v>
      </c>
      <c r="C214" s="1">
        <v>874.0</v>
      </c>
      <c r="D214" s="1">
        <v>4.0</v>
      </c>
      <c r="E214" s="1">
        <v>145.0</v>
      </c>
      <c r="F214" s="1">
        <v>56.0</v>
      </c>
      <c r="G214" s="3" t="b">
        <f t="shared" si="210"/>
        <v>0</v>
      </c>
      <c r="I214" s="3">
        <f t="shared" si="3"/>
        <v>1</v>
      </c>
      <c r="J214" s="3">
        <f t="shared" si="4"/>
        <v>0</v>
      </c>
      <c r="K214" s="3">
        <f t="shared" si="5"/>
        <v>1</v>
      </c>
      <c r="L214" s="3">
        <f t="shared" si="6"/>
        <v>0</v>
      </c>
      <c r="N214" s="3">
        <f t="shared" si="7"/>
        <v>818</v>
      </c>
      <c r="O214" s="3">
        <f t="shared" si="8"/>
        <v>89</v>
      </c>
      <c r="P214" s="3">
        <f t="shared" ref="P214:Q214" si="225">N214^2</f>
        <v>669124</v>
      </c>
      <c r="Q214" s="3">
        <f t="shared" si="225"/>
        <v>7921</v>
      </c>
      <c r="R214" s="3">
        <f t="shared" si="10"/>
        <v>82.6836</v>
      </c>
      <c r="U214" s="3">
        <f t="shared" si="11"/>
        <v>669124</v>
      </c>
      <c r="V214" s="3">
        <f t="shared" si="12"/>
        <v>0</v>
      </c>
      <c r="W214" s="3">
        <f t="shared" si="13"/>
        <v>7921</v>
      </c>
      <c r="X214" s="3">
        <f t="shared" si="14"/>
        <v>0</v>
      </c>
    </row>
    <row r="215">
      <c r="A215" s="1">
        <v>1.588128316604E12</v>
      </c>
      <c r="B215" s="1">
        <v>733.0</v>
      </c>
      <c r="C215" s="1">
        <v>874.0</v>
      </c>
      <c r="D215" s="1">
        <v>4.0</v>
      </c>
      <c r="E215" s="1">
        <v>145.0</v>
      </c>
      <c r="F215" s="1">
        <v>90.0</v>
      </c>
      <c r="G215" s="3" t="b">
        <f t="shared" si="210"/>
        <v>1</v>
      </c>
      <c r="I215" s="3">
        <f t="shared" si="3"/>
        <v>1</v>
      </c>
      <c r="J215" s="3">
        <f t="shared" si="4"/>
        <v>0</v>
      </c>
      <c r="K215" s="3">
        <f t="shared" si="5"/>
        <v>1</v>
      </c>
      <c r="L215" s="3">
        <f t="shared" si="6"/>
        <v>0</v>
      </c>
      <c r="N215" s="3">
        <f t="shared" si="7"/>
        <v>784</v>
      </c>
      <c r="O215" s="3">
        <f t="shared" si="8"/>
        <v>55</v>
      </c>
      <c r="P215" s="3">
        <f t="shared" ref="P215:Q215" si="226">N215^2</f>
        <v>614656</v>
      </c>
      <c r="Q215" s="3">
        <f t="shared" si="226"/>
        <v>3025</v>
      </c>
      <c r="R215" s="3">
        <f t="shared" si="10"/>
        <v>82.92905</v>
      </c>
      <c r="U215" s="3">
        <f t="shared" si="11"/>
        <v>614656</v>
      </c>
      <c r="V215" s="3">
        <f t="shared" si="12"/>
        <v>0</v>
      </c>
    </row>
    <row r="216">
      <c r="A216" s="1">
        <v>1.588128329692E12</v>
      </c>
      <c r="B216" s="1">
        <v>733.0</v>
      </c>
      <c r="C216" s="1">
        <v>874.0</v>
      </c>
      <c r="D216" s="1">
        <v>4.0</v>
      </c>
      <c r="E216" s="1">
        <v>145.0</v>
      </c>
      <c r="F216" s="1">
        <v>368.0</v>
      </c>
      <c r="G216" s="3" t="b">
        <f t="shared" si="210"/>
        <v>1</v>
      </c>
      <c r="I216" s="3">
        <f t="shared" si="3"/>
        <v>1</v>
      </c>
      <c r="J216" s="3">
        <f t="shared" si="4"/>
        <v>0</v>
      </c>
      <c r="K216" s="3">
        <f t="shared" si="5"/>
        <v>0</v>
      </c>
      <c r="L216" s="3">
        <f t="shared" si="6"/>
        <v>1</v>
      </c>
      <c r="N216" s="3">
        <f t="shared" si="7"/>
        <v>506</v>
      </c>
      <c r="O216" s="3">
        <f t="shared" si="8"/>
        <v>-223</v>
      </c>
      <c r="P216" s="3">
        <f t="shared" ref="P216:Q216" si="227">N216^2</f>
        <v>256036</v>
      </c>
      <c r="Q216" s="3">
        <f t="shared" si="227"/>
        <v>49729</v>
      </c>
      <c r="R216" s="3">
        <f t="shared" si="10"/>
        <v>83.14718333</v>
      </c>
      <c r="U216" s="3">
        <f t="shared" si="11"/>
        <v>256036</v>
      </c>
      <c r="V216" s="3">
        <f t="shared" si="12"/>
        <v>0</v>
      </c>
    </row>
    <row r="217">
      <c r="A217" s="1">
        <v>1.588128343114E12</v>
      </c>
      <c r="B217" s="1">
        <v>733.0</v>
      </c>
      <c r="C217" s="1">
        <v>758.0</v>
      </c>
      <c r="D217" s="1">
        <v>4.0</v>
      </c>
      <c r="E217" s="1">
        <v>29.0</v>
      </c>
      <c r="F217" s="1">
        <v>291.0</v>
      </c>
      <c r="G217" s="3" t="b">
        <f t="shared" si="210"/>
        <v>1</v>
      </c>
      <c r="I217" s="3">
        <f t="shared" si="3"/>
        <v>1</v>
      </c>
      <c r="J217" s="3">
        <f t="shared" si="4"/>
        <v>0</v>
      </c>
      <c r="K217" s="3">
        <f t="shared" si="5"/>
        <v>0</v>
      </c>
      <c r="L217" s="3">
        <f t="shared" si="6"/>
        <v>1</v>
      </c>
      <c r="N217" s="3">
        <f t="shared" si="7"/>
        <v>467</v>
      </c>
      <c r="O217" s="3">
        <f t="shared" si="8"/>
        <v>-262</v>
      </c>
      <c r="P217" s="3">
        <f t="shared" ref="P217:Q217" si="228">N217^2</f>
        <v>218089</v>
      </c>
      <c r="Q217" s="3">
        <f t="shared" si="228"/>
        <v>68644</v>
      </c>
      <c r="R217" s="3">
        <f t="shared" si="10"/>
        <v>83.37088333</v>
      </c>
      <c r="U217" s="3">
        <f t="shared" si="11"/>
        <v>218089</v>
      </c>
      <c r="V217" s="3">
        <f t="shared" si="12"/>
        <v>0</v>
      </c>
    </row>
    <row r="218">
      <c r="A218" s="1">
        <v>1.588128357607E12</v>
      </c>
      <c r="B218" s="1">
        <v>733.0</v>
      </c>
      <c r="C218" s="1">
        <v>758.0</v>
      </c>
      <c r="D218" s="1">
        <v>4.0</v>
      </c>
      <c r="E218" s="1">
        <v>29.0</v>
      </c>
      <c r="F218" s="1">
        <v>131.0</v>
      </c>
      <c r="G218" s="3" t="b">
        <f t="shared" si="210"/>
        <v>1</v>
      </c>
      <c r="I218" s="3">
        <f t="shared" si="3"/>
        <v>1</v>
      </c>
      <c r="J218" s="3">
        <f t="shared" si="4"/>
        <v>0</v>
      </c>
      <c r="K218" s="3">
        <f t="shared" si="5"/>
        <v>0</v>
      </c>
      <c r="L218" s="3">
        <f t="shared" si="6"/>
        <v>1</v>
      </c>
      <c r="N218" s="3">
        <f t="shared" si="7"/>
        <v>627</v>
      </c>
      <c r="O218" s="3">
        <f t="shared" si="8"/>
        <v>-102</v>
      </c>
      <c r="P218" s="3">
        <f t="shared" ref="P218:Q218" si="229">N218^2</f>
        <v>393129</v>
      </c>
      <c r="Q218" s="3">
        <f t="shared" si="229"/>
        <v>10404</v>
      </c>
      <c r="R218" s="3">
        <f t="shared" si="10"/>
        <v>83.61243333</v>
      </c>
      <c r="U218" s="3">
        <f t="shared" si="11"/>
        <v>393129</v>
      </c>
      <c r="V218" s="3">
        <f t="shared" si="12"/>
        <v>0</v>
      </c>
    </row>
    <row r="219">
      <c r="A219" s="1">
        <v>1.588128372185E12</v>
      </c>
      <c r="B219" s="1">
        <v>733.0</v>
      </c>
      <c r="C219" s="1">
        <v>828.0</v>
      </c>
      <c r="D219" s="1">
        <v>4.0</v>
      </c>
      <c r="E219" s="1">
        <v>99.0</v>
      </c>
      <c r="F219" s="1">
        <v>135.0</v>
      </c>
      <c r="G219" s="3" t="b">
        <f t="shared" si="210"/>
        <v>1</v>
      </c>
      <c r="I219" s="3">
        <f t="shared" si="3"/>
        <v>1</v>
      </c>
      <c r="J219" s="3">
        <f t="shared" si="4"/>
        <v>0</v>
      </c>
      <c r="K219" s="3">
        <f t="shared" si="5"/>
        <v>0</v>
      </c>
      <c r="L219" s="3">
        <f t="shared" si="6"/>
        <v>1</v>
      </c>
      <c r="N219" s="3">
        <f t="shared" si="7"/>
        <v>693</v>
      </c>
      <c r="O219" s="3">
        <f t="shared" si="8"/>
        <v>-36</v>
      </c>
      <c r="P219" s="3">
        <f t="shared" ref="P219:Q219" si="230">N219^2</f>
        <v>480249</v>
      </c>
      <c r="Q219" s="3">
        <f t="shared" si="230"/>
        <v>1296</v>
      </c>
      <c r="R219" s="3">
        <f t="shared" si="10"/>
        <v>83.8554</v>
      </c>
      <c r="U219" s="3">
        <f t="shared" si="11"/>
        <v>480249</v>
      </c>
      <c r="V219" s="3">
        <f t="shared" si="12"/>
        <v>0</v>
      </c>
    </row>
    <row r="220">
      <c r="A220" s="1">
        <v>1.588128385712E12</v>
      </c>
      <c r="B220" s="1">
        <v>733.0</v>
      </c>
      <c r="C220" s="1">
        <v>828.0</v>
      </c>
      <c r="D220" s="1">
        <v>2.147483647E9</v>
      </c>
      <c r="E220" s="1">
        <v>2.147483742E9</v>
      </c>
      <c r="F220" s="1">
        <v>236.0</v>
      </c>
      <c r="G220" s="3" t="b">
        <f t="shared" si="210"/>
        <v>1</v>
      </c>
      <c r="I220" s="3">
        <f t="shared" si="3"/>
        <v>1</v>
      </c>
      <c r="J220" s="3">
        <f t="shared" si="4"/>
        <v>0</v>
      </c>
      <c r="K220" s="3">
        <f t="shared" si="5"/>
        <v>1</v>
      </c>
      <c r="L220" s="3">
        <f t="shared" si="6"/>
        <v>0</v>
      </c>
      <c r="N220" s="3">
        <f t="shared" si="7"/>
        <v>592</v>
      </c>
      <c r="O220" s="3">
        <f t="shared" si="8"/>
        <v>2147483506</v>
      </c>
      <c r="P220" s="3">
        <f t="shared" ref="P220:Q220" si="231">N220^2</f>
        <v>350464</v>
      </c>
      <c r="Q220" s="3">
        <f t="shared" si="231"/>
        <v>4.61169E+18</v>
      </c>
      <c r="R220" s="3">
        <f t="shared" si="10"/>
        <v>84.08085</v>
      </c>
      <c r="U220" s="3">
        <f t="shared" si="11"/>
        <v>350464</v>
      </c>
      <c r="V220" s="3">
        <f t="shared" si="12"/>
        <v>0</v>
      </c>
    </row>
    <row r="221">
      <c r="A221" s="1">
        <v>1.58812839982E12</v>
      </c>
      <c r="B221" s="1">
        <v>733.0</v>
      </c>
      <c r="C221" s="1">
        <v>747.0</v>
      </c>
      <c r="D221" s="1">
        <v>2.147483647E9</v>
      </c>
      <c r="E221" s="1">
        <v>2.147483661E9</v>
      </c>
      <c r="F221" s="1">
        <v>7.0</v>
      </c>
      <c r="G221" s="3" t="b">
        <f t="shared" si="210"/>
        <v>1</v>
      </c>
      <c r="I221" s="3">
        <f t="shared" si="3"/>
        <v>1</v>
      </c>
      <c r="J221" s="3">
        <f t="shared" si="4"/>
        <v>0</v>
      </c>
      <c r="K221" s="3">
        <f t="shared" si="5"/>
        <v>1</v>
      </c>
      <c r="L221" s="3">
        <f t="shared" si="6"/>
        <v>0</v>
      </c>
      <c r="N221" s="3">
        <f t="shared" si="7"/>
        <v>740</v>
      </c>
      <c r="O221" s="3">
        <f t="shared" si="8"/>
        <v>2147483654</v>
      </c>
      <c r="P221" s="3">
        <f t="shared" ref="P221:Q221" si="232">N221^2</f>
        <v>547600</v>
      </c>
      <c r="Q221" s="3">
        <f t="shared" si="232"/>
        <v>4.61169E+18</v>
      </c>
      <c r="R221" s="3">
        <f t="shared" si="10"/>
        <v>84.31598333</v>
      </c>
      <c r="U221" s="3">
        <f t="shared" si="11"/>
        <v>547600</v>
      </c>
      <c r="V221" s="3">
        <f t="shared" si="12"/>
        <v>0</v>
      </c>
    </row>
    <row r="222">
      <c r="A222" s="1">
        <v>1.58812841358E12</v>
      </c>
      <c r="B222" s="1">
        <v>733.0</v>
      </c>
      <c r="C222" s="1">
        <v>747.0</v>
      </c>
      <c r="D222" s="1">
        <v>2.147483647E9</v>
      </c>
      <c r="E222" s="1">
        <v>2.147483661E9</v>
      </c>
      <c r="F222" s="1">
        <v>19.0</v>
      </c>
      <c r="G222" s="3" t="b">
        <f t="shared" si="210"/>
        <v>1</v>
      </c>
      <c r="I222" s="3">
        <f t="shared" si="3"/>
        <v>1</v>
      </c>
      <c r="J222" s="3">
        <f t="shared" si="4"/>
        <v>0</v>
      </c>
      <c r="K222" s="3">
        <f t="shared" si="5"/>
        <v>1</v>
      </c>
      <c r="L222" s="3">
        <f t="shared" si="6"/>
        <v>0</v>
      </c>
      <c r="N222" s="3">
        <f t="shared" si="7"/>
        <v>728</v>
      </c>
      <c r="O222" s="3">
        <f t="shared" si="8"/>
        <v>2147483642</v>
      </c>
      <c r="P222" s="3">
        <f t="shared" ref="P222:Q222" si="233">N222^2</f>
        <v>529984</v>
      </c>
      <c r="Q222" s="3">
        <f t="shared" si="233"/>
        <v>4.61169E+18</v>
      </c>
      <c r="R222" s="3">
        <f t="shared" si="10"/>
        <v>84.54531667</v>
      </c>
      <c r="U222" s="3">
        <f t="shared" si="11"/>
        <v>529984</v>
      </c>
      <c r="V222" s="3">
        <f t="shared" si="12"/>
        <v>0</v>
      </c>
    </row>
    <row r="223">
      <c r="A223" s="1">
        <v>1.588128427294E12</v>
      </c>
      <c r="B223" s="1">
        <v>733.0</v>
      </c>
      <c r="C223" s="1">
        <v>747.0</v>
      </c>
      <c r="D223" s="1">
        <v>2.147483647E9</v>
      </c>
      <c r="E223" s="1">
        <v>2.147483661E9</v>
      </c>
      <c r="F223" s="1">
        <v>405.0</v>
      </c>
      <c r="G223" s="3" t="b">
        <f t="shared" si="210"/>
        <v>1</v>
      </c>
      <c r="I223" s="3">
        <f t="shared" si="3"/>
        <v>1</v>
      </c>
      <c r="J223" s="3">
        <f t="shared" si="4"/>
        <v>0</v>
      </c>
      <c r="K223" s="3">
        <f t="shared" si="5"/>
        <v>1</v>
      </c>
      <c r="L223" s="3">
        <f t="shared" si="6"/>
        <v>0</v>
      </c>
      <c r="N223" s="3">
        <f t="shared" si="7"/>
        <v>342</v>
      </c>
      <c r="O223" s="3">
        <f t="shared" si="8"/>
        <v>2147483256</v>
      </c>
      <c r="P223" s="3">
        <f t="shared" ref="P223:Q223" si="234">N223^2</f>
        <v>116964</v>
      </c>
      <c r="Q223" s="3">
        <f t="shared" si="234"/>
        <v>4.61168E+18</v>
      </c>
      <c r="R223" s="3">
        <f t="shared" si="10"/>
        <v>84.77388333</v>
      </c>
      <c r="U223" s="3">
        <f t="shared" si="11"/>
        <v>116964</v>
      </c>
      <c r="V223" s="3">
        <f t="shared" si="12"/>
        <v>0</v>
      </c>
    </row>
    <row r="224">
      <c r="A224" s="1">
        <v>1.588128440296E12</v>
      </c>
      <c r="B224" s="1">
        <v>733.0</v>
      </c>
      <c r="C224" s="1">
        <v>750.0</v>
      </c>
      <c r="D224" s="1">
        <v>2.147483647E9</v>
      </c>
      <c r="E224" s="1">
        <v>2.147483664E9</v>
      </c>
      <c r="F224" s="1">
        <v>15.0</v>
      </c>
      <c r="G224" s="3" t="b">
        <f t="shared" si="210"/>
        <v>1</v>
      </c>
      <c r="I224" s="3">
        <f t="shared" si="3"/>
        <v>1</v>
      </c>
      <c r="J224" s="3">
        <f t="shared" si="4"/>
        <v>0</v>
      </c>
      <c r="K224" s="3">
        <f t="shared" si="5"/>
        <v>1</v>
      </c>
      <c r="L224" s="3">
        <f t="shared" si="6"/>
        <v>0</v>
      </c>
      <c r="N224" s="3">
        <f t="shared" si="7"/>
        <v>735</v>
      </c>
      <c r="O224" s="3">
        <f t="shared" si="8"/>
        <v>2147483649</v>
      </c>
      <c r="P224" s="3">
        <f t="shared" ref="P224:Q224" si="235">N224^2</f>
        <v>540225</v>
      </c>
      <c r="Q224" s="3">
        <f t="shared" si="235"/>
        <v>4.61169E+18</v>
      </c>
      <c r="R224" s="3">
        <f t="shared" si="10"/>
        <v>84.99058333</v>
      </c>
      <c r="U224" s="3">
        <f t="shared" si="11"/>
        <v>540225</v>
      </c>
      <c r="V224" s="3">
        <f t="shared" si="12"/>
        <v>0</v>
      </c>
    </row>
    <row r="225">
      <c r="A225" s="1">
        <v>1.588128453088E12</v>
      </c>
      <c r="B225" s="1">
        <v>733.0</v>
      </c>
      <c r="C225" s="1">
        <v>750.0</v>
      </c>
      <c r="D225" s="1">
        <v>6.0</v>
      </c>
      <c r="E225" s="1">
        <v>23.0</v>
      </c>
      <c r="F225" s="1">
        <v>517.0</v>
      </c>
      <c r="I225" s="3">
        <f t="shared" si="3"/>
        <v>1</v>
      </c>
      <c r="J225" s="3">
        <f t="shared" si="4"/>
        <v>0</v>
      </c>
      <c r="K225" s="3">
        <f t="shared" si="5"/>
        <v>0</v>
      </c>
      <c r="L225" s="3">
        <f t="shared" si="6"/>
        <v>1</v>
      </c>
      <c r="N225" s="3">
        <f t="shared" si="7"/>
        <v>233</v>
      </c>
      <c r="O225" s="3">
        <f t="shared" si="8"/>
        <v>-494</v>
      </c>
      <c r="P225" s="3">
        <f t="shared" ref="P225:Q225" si="236">N225^2</f>
        <v>54289</v>
      </c>
      <c r="Q225" s="3">
        <f t="shared" si="236"/>
        <v>244036</v>
      </c>
      <c r="R225" s="3">
        <f t="shared" si="10"/>
        <v>85.20378333</v>
      </c>
      <c r="U225" s="3">
        <f t="shared" si="11"/>
        <v>54289</v>
      </c>
      <c r="V225" s="3">
        <f t="shared" si="12"/>
        <v>0</v>
      </c>
    </row>
    <row r="226">
      <c r="A226" s="1">
        <v>1.588128465062E12</v>
      </c>
      <c r="B226" s="1">
        <v>733.0</v>
      </c>
      <c r="C226" s="1">
        <v>750.0</v>
      </c>
      <c r="D226" s="1">
        <v>6.0</v>
      </c>
      <c r="E226" s="1">
        <v>23.0</v>
      </c>
      <c r="F226" s="1">
        <v>52.0</v>
      </c>
      <c r="I226" s="3">
        <f t="shared" si="3"/>
        <v>1</v>
      </c>
      <c r="J226" s="3">
        <f t="shared" si="4"/>
        <v>0</v>
      </c>
      <c r="K226" s="3">
        <f t="shared" si="5"/>
        <v>0</v>
      </c>
      <c r="L226" s="3">
        <f t="shared" si="6"/>
        <v>1</v>
      </c>
      <c r="N226" s="3">
        <f t="shared" si="7"/>
        <v>698</v>
      </c>
      <c r="O226" s="3">
        <f t="shared" si="8"/>
        <v>-29</v>
      </c>
      <c r="P226" s="3">
        <f t="shared" ref="P226:Q226" si="237">N226^2</f>
        <v>487204</v>
      </c>
      <c r="Q226" s="3">
        <f t="shared" si="237"/>
        <v>841</v>
      </c>
      <c r="R226" s="3">
        <f t="shared" si="10"/>
        <v>85.40335</v>
      </c>
      <c r="U226" s="3">
        <f t="shared" si="11"/>
        <v>487204</v>
      </c>
      <c r="V226" s="3">
        <f t="shared" si="12"/>
        <v>0</v>
      </c>
    </row>
    <row r="227">
      <c r="A227" s="1">
        <v>1.588128479911E12</v>
      </c>
      <c r="B227" s="1">
        <v>733.0</v>
      </c>
      <c r="C227" s="1">
        <v>840.0</v>
      </c>
      <c r="D227" s="1">
        <v>6.0</v>
      </c>
      <c r="E227" s="1">
        <v>113.0</v>
      </c>
      <c r="F227" s="1">
        <v>22.0</v>
      </c>
      <c r="I227" s="3">
        <f t="shared" si="3"/>
        <v>1</v>
      </c>
      <c r="J227" s="3">
        <f t="shared" si="4"/>
        <v>0</v>
      </c>
      <c r="K227" s="3">
        <f t="shared" si="5"/>
        <v>1</v>
      </c>
      <c r="L227" s="3">
        <f t="shared" si="6"/>
        <v>0</v>
      </c>
      <c r="N227" s="3">
        <f t="shared" si="7"/>
        <v>818</v>
      </c>
      <c r="O227" s="3">
        <f t="shared" si="8"/>
        <v>91</v>
      </c>
      <c r="P227" s="3">
        <f t="shared" ref="P227:Q227" si="238">N227^2</f>
        <v>669124</v>
      </c>
      <c r="Q227" s="3">
        <f t="shared" si="238"/>
        <v>8281</v>
      </c>
      <c r="R227" s="3">
        <f t="shared" si="10"/>
        <v>85.65083333</v>
      </c>
      <c r="U227" s="3">
        <f t="shared" si="11"/>
        <v>669124</v>
      </c>
      <c r="V227" s="3">
        <f t="shared" si="12"/>
        <v>0</v>
      </c>
    </row>
    <row r="228">
      <c r="A228" s="1">
        <v>1.588128491189E12</v>
      </c>
      <c r="B228" s="1">
        <v>733.0</v>
      </c>
      <c r="C228" s="1">
        <v>840.0</v>
      </c>
      <c r="D228" s="1">
        <v>6.0</v>
      </c>
      <c r="E228" s="1">
        <v>113.0</v>
      </c>
      <c r="F228" s="1">
        <v>57.0</v>
      </c>
      <c r="I228" s="3">
        <f t="shared" si="3"/>
        <v>1</v>
      </c>
      <c r="J228" s="3">
        <f t="shared" si="4"/>
        <v>0</v>
      </c>
      <c r="K228" s="3">
        <f t="shared" si="5"/>
        <v>1</v>
      </c>
      <c r="L228" s="3">
        <f t="shared" si="6"/>
        <v>0</v>
      </c>
      <c r="N228" s="3">
        <f t="shared" si="7"/>
        <v>783</v>
      </c>
      <c r="O228" s="3">
        <f t="shared" si="8"/>
        <v>56</v>
      </c>
      <c r="P228" s="3">
        <f t="shared" ref="P228:Q228" si="239">N228^2</f>
        <v>613089</v>
      </c>
      <c r="Q228" s="3">
        <f t="shared" si="239"/>
        <v>3136</v>
      </c>
      <c r="R228" s="3">
        <f t="shared" si="10"/>
        <v>85.8388</v>
      </c>
      <c r="U228" s="3">
        <f t="shared" si="11"/>
        <v>613089</v>
      </c>
      <c r="V228" s="3">
        <f t="shared" si="12"/>
        <v>0</v>
      </c>
    </row>
    <row r="229">
      <c r="A229" s="1">
        <v>1.588128505062E12</v>
      </c>
      <c r="B229" s="1">
        <v>733.0</v>
      </c>
      <c r="C229" s="1">
        <v>739.0</v>
      </c>
      <c r="D229" s="1">
        <v>6.0</v>
      </c>
      <c r="E229" s="1">
        <v>12.0</v>
      </c>
      <c r="F229" s="1">
        <v>16.0</v>
      </c>
      <c r="I229" s="3">
        <f t="shared" si="3"/>
        <v>1</v>
      </c>
      <c r="J229" s="3">
        <f t="shared" si="4"/>
        <v>0</v>
      </c>
      <c r="K229" s="3">
        <f t="shared" si="5"/>
        <v>0</v>
      </c>
      <c r="L229" s="3">
        <f t="shared" si="6"/>
        <v>1</v>
      </c>
      <c r="N229" s="3">
        <f t="shared" si="7"/>
        <v>723</v>
      </c>
      <c r="O229" s="3">
        <f t="shared" si="8"/>
        <v>-4</v>
      </c>
      <c r="P229" s="3">
        <f t="shared" ref="P229:Q229" si="240">N229^2</f>
        <v>522729</v>
      </c>
      <c r="Q229" s="3">
        <f t="shared" si="240"/>
        <v>16</v>
      </c>
      <c r="R229" s="3">
        <f t="shared" si="10"/>
        <v>86.07001667</v>
      </c>
      <c r="U229" s="3">
        <f t="shared" si="11"/>
        <v>522729</v>
      </c>
      <c r="V229" s="3">
        <f t="shared" si="12"/>
        <v>0</v>
      </c>
    </row>
    <row r="230">
      <c r="A230" s="1">
        <v>1.58812851717E12</v>
      </c>
      <c r="B230" s="1">
        <v>733.0</v>
      </c>
      <c r="C230" s="1">
        <v>739.0</v>
      </c>
      <c r="D230" s="1">
        <v>6.0</v>
      </c>
      <c r="E230" s="1">
        <v>12.0</v>
      </c>
      <c r="F230" s="1">
        <v>415.0</v>
      </c>
      <c r="I230" s="3">
        <f t="shared" si="3"/>
        <v>1</v>
      </c>
      <c r="J230" s="3">
        <f t="shared" si="4"/>
        <v>0</v>
      </c>
      <c r="K230" s="3">
        <f t="shared" si="5"/>
        <v>0</v>
      </c>
      <c r="L230" s="3">
        <f t="shared" si="6"/>
        <v>1</v>
      </c>
      <c r="N230" s="3">
        <f t="shared" si="7"/>
        <v>324</v>
      </c>
      <c r="O230" s="3">
        <f t="shared" si="8"/>
        <v>-403</v>
      </c>
      <c r="P230" s="3">
        <f t="shared" ref="P230:Q230" si="241">N230^2</f>
        <v>104976</v>
      </c>
      <c r="Q230" s="3">
        <f t="shared" si="241"/>
        <v>162409</v>
      </c>
      <c r="R230" s="3">
        <f t="shared" si="10"/>
        <v>86.27181667</v>
      </c>
      <c r="U230" s="3">
        <f t="shared" si="11"/>
        <v>104976</v>
      </c>
      <c r="V230" s="3">
        <f t="shared" si="12"/>
        <v>0</v>
      </c>
    </row>
    <row r="231">
      <c r="A231" s="1">
        <v>1.588128529066E12</v>
      </c>
      <c r="B231" s="1">
        <v>733.0</v>
      </c>
      <c r="C231" s="1">
        <v>739.0</v>
      </c>
      <c r="D231" s="1">
        <v>6.0</v>
      </c>
      <c r="E231" s="1">
        <v>12.0</v>
      </c>
      <c r="F231" s="1">
        <v>116.0</v>
      </c>
      <c r="I231" s="3">
        <f t="shared" si="3"/>
        <v>1</v>
      </c>
      <c r="J231" s="3">
        <f t="shared" si="4"/>
        <v>0</v>
      </c>
      <c r="K231" s="3">
        <f t="shared" si="5"/>
        <v>0</v>
      </c>
      <c r="L231" s="3">
        <f t="shared" si="6"/>
        <v>1</v>
      </c>
      <c r="N231" s="3">
        <f t="shared" si="7"/>
        <v>623</v>
      </c>
      <c r="O231" s="3">
        <f t="shared" si="8"/>
        <v>-104</v>
      </c>
      <c r="P231" s="3">
        <f t="shared" ref="P231:Q231" si="242">N231^2</f>
        <v>388129</v>
      </c>
      <c r="Q231" s="3">
        <f t="shared" si="242"/>
        <v>10816</v>
      </c>
      <c r="R231" s="3">
        <f t="shared" si="10"/>
        <v>86.47008333</v>
      </c>
      <c r="U231" s="3">
        <f t="shared" si="11"/>
        <v>388129</v>
      </c>
      <c r="V231" s="3">
        <f t="shared" si="12"/>
        <v>0</v>
      </c>
    </row>
    <row r="232">
      <c r="A232" s="1">
        <v>1.588128542824E12</v>
      </c>
      <c r="B232" s="1">
        <v>733.0</v>
      </c>
      <c r="C232" s="1">
        <v>774.0</v>
      </c>
      <c r="D232" s="1">
        <v>6.0</v>
      </c>
      <c r="E232" s="1">
        <v>47.0</v>
      </c>
      <c r="F232" s="1">
        <v>204.0</v>
      </c>
      <c r="I232" s="3">
        <f t="shared" si="3"/>
        <v>1</v>
      </c>
      <c r="J232" s="3">
        <f t="shared" si="4"/>
        <v>0</v>
      </c>
      <c r="K232" s="3">
        <f t="shared" si="5"/>
        <v>0</v>
      </c>
      <c r="L232" s="3">
        <f t="shared" si="6"/>
        <v>1</v>
      </c>
      <c r="N232" s="3">
        <f t="shared" si="7"/>
        <v>570</v>
      </c>
      <c r="O232" s="3">
        <f t="shared" si="8"/>
        <v>-157</v>
      </c>
      <c r="P232" s="3">
        <f t="shared" ref="P232:Q232" si="243">N232^2</f>
        <v>324900</v>
      </c>
      <c r="Q232" s="3">
        <f t="shared" si="243"/>
        <v>24649</v>
      </c>
      <c r="R232" s="3">
        <f t="shared" si="10"/>
        <v>86.69938333</v>
      </c>
      <c r="U232" s="3">
        <f t="shared" si="11"/>
        <v>324900</v>
      </c>
      <c r="V232" s="3">
        <f t="shared" si="12"/>
        <v>0</v>
      </c>
    </row>
    <row r="233">
      <c r="A233" s="1">
        <v>1.588128556926E12</v>
      </c>
      <c r="B233" s="1">
        <v>733.0</v>
      </c>
      <c r="C233" s="1">
        <v>774.0</v>
      </c>
      <c r="D233" s="1">
        <v>6.0</v>
      </c>
      <c r="E233" s="1">
        <v>47.0</v>
      </c>
      <c r="F233" s="1">
        <v>132.0</v>
      </c>
      <c r="I233" s="3">
        <f t="shared" si="3"/>
        <v>1</v>
      </c>
      <c r="J233" s="3">
        <f t="shared" si="4"/>
        <v>0</v>
      </c>
      <c r="K233" s="3">
        <f t="shared" si="5"/>
        <v>0</v>
      </c>
      <c r="L233" s="3">
        <f t="shared" si="6"/>
        <v>1</v>
      </c>
      <c r="N233" s="3">
        <f t="shared" si="7"/>
        <v>642</v>
      </c>
      <c r="O233" s="3">
        <f t="shared" si="8"/>
        <v>-85</v>
      </c>
      <c r="P233" s="3">
        <f t="shared" ref="P233:Q233" si="244">N233^2</f>
        <v>412164</v>
      </c>
      <c r="Q233" s="3">
        <f t="shared" si="244"/>
        <v>7225</v>
      </c>
      <c r="R233" s="3">
        <f t="shared" si="10"/>
        <v>86.93441667</v>
      </c>
      <c r="U233" s="3">
        <f t="shared" si="11"/>
        <v>412164</v>
      </c>
      <c r="V233" s="3">
        <f t="shared" si="12"/>
        <v>0</v>
      </c>
    </row>
    <row r="234">
      <c r="A234" s="1">
        <v>1.588128569874E12</v>
      </c>
      <c r="B234" s="1">
        <v>733.0</v>
      </c>
      <c r="C234" s="1">
        <v>754.0</v>
      </c>
      <c r="D234" s="1">
        <v>6.0</v>
      </c>
      <c r="E234" s="1">
        <v>27.0</v>
      </c>
      <c r="F234" s="1">
        <v>26.0</v>
      </c>
      <c r="I234" s="3">
        <f t="shared" si="3"/>
        <v>1</v>
      </c>
      <c r="J234" s="3">
        <f t="shared" si="4"/>
        <v>0</v>
      </c>
      <c r="K234" s="3">
        <f t="shared" si="5"/>
        <v>1</v>
      </c>
      <c r="L234" s="3">
        <f t="shared" si="6"/>
        <v>0</v>
      </c>
      <c r="N234" s="3">
        <f t="shared" si="7"/>
        <v>728</v>
      </c>
      <c r="O234" s="3">
        <f t="shared" si="8"/>
        <v>1</v>
      </c>
      <c r="P234" s="3">
        <f t="shared" ref="P234:Q234" si="245">N234^2</f>
        <v>529984</v>
      </c>
      <c r="Q234" s="3">
        <f t="shared" si="245"/>
        <v>1</v>
      </c>
      <c r="R234" s="3">
        <f t="shared" si="10"/>
        <v>87.15021667</v>
      </c>
      <c r="U234" s="3">
        <f t="shared" si="11"/>
        <v>529984</v>
      </c>
      <c r="V234" s="3">
        <f t="shared" si="12"/>
        <v>0</v>
      </c>
    </row>
    <row r="235">
      <c r="A235" s="1">
        <v>1.588128582827E12</v>
      </c>
      <c r="B235" s="1">
        <v>733.0</v>
      </c>
      <c r="C235" s="1">
        <v>754.0</v>
      </c>
      <c r="D235" s="1">
        <v>6.0</v>
      </c>
      <c r="E235" s="1">
        <v>27.0</v>
      </c>
      <c r="F235" s="1">
        <v>35.0</v>
      </c>
      <c r="I235" s="3">
        <f t="shared" si="3"/>
        <v>1</v>
      </c>
      <c r="J235" s="3">
        <f t="shared" si="4"/>
        <v>0</v>
      </c>
      <c r="K235" s="3">
        <f t="shared" si="5"/>
        <v>0</v>
      </c>
      <c r="L235" s="3">
        <f t="shared" si="6"/>
        <v>1</v>
      </c>
      <c r="N235" s="3">
        <f t="shared" si="7"/>
        <v>719</v>
      </c>
      <c r="O235" s="3">
        <f t="shared" si="8"/>
        <v>-8</v>
      </c>
      <c r="P235" s="3">
        <f t="shared" ref="P235:Q235" si="246">N235^2</f>
        <v>516961</v>
      </c>
      <c r="Q235" s="3">
        <f t="shared" si="246"/>
        <v>64</v>
      </c>
      <c r="R235" s="3">
        <f t="shared" si="10"/>
        <v>87.3661</v>
      </c>
      <c r="U235" s="3">
        <f t="shared" si="11"/>
        <v>516961</v>
      </c>
      <c r="V235" s="3">
        <f t="shared" si="12"/>
        <v>0</v>
      </c>
    </row>
    <row r="236">
      <c r="A236" s="1">
        <v>1.58812859499E12</v>
      </c>
      <c r="B236" s="1">
        <v>733.0</v>
      </c>
      <c r="C236" s="1">
        <v>754.0</v>
      </c>
      <c r="D236" s="1">
        <v>6.0</v>
      </c>
      <c r="E236" s="1">
        <v>27.0</v>
      </c>
      <c r="F236" s="1">
        <v>14.0</v>
      </c>
      <c r="I236" s="3">
        <f t="shared" si="3"/>
        <v>1</v>
      </c>
      <c r="J236" s="3">
        <f t="shared" si="4"/>
        <v>0</v>
      </c>
      <c r="K236" s="3">
        <f t="shared" si="5"/>
        <v>1</v>
      </c>
      <c r="L236" s="3">
        <f t="shared" si="6"/>
        <v>0</v>
      </c>
      <c r="N236" s="3">
        <f t="shared" si="7"/>
        <v>740</v>
      </c>
      <c r="O236" s="3">
        <f t="shared" si="8"/>
        <v>13</v>
      </c>
      <c r="P236" s="3">
        <f t="shared" ref="P236:Q236" si="247">N236^2</f>
        <v>547600</v>
      </c>
      <c r="Q236" s="3">
        <f t="shared" si="247"/>
        <v>169</v>
      </c>
      <c r="R236" s="3">
        <f t="shared" si="10"/>
        <v>87.56881667</v>
      </c>
      <c r="U236" s="3">
        <f t="shared" si="11"/>
        <v>547600</v>
      </c>
      <c r="V236" s="3">
        <f t="shared" si="12"/>
        <v>0</v>
      </c>
    </row>
    <row r="237">
      <c r="A237" s="1">
        <v>1.58812860882E12</v>
      </c>
      <c r="B237" s="1">
        <v>733.0</v>
      </c>
      <c r="C237" s="1">
        <v>762.0</v>
      </c>
      <c r="D237" s="1">
        <v>6.0</v>
      </c>
      <c r="E237" s="1">
        <v>35.0</v>
      </c>
      <c r="F237" s="1">
        <v>30.0</v>
      </c>
      <c r="I237" s="3">
        <f t="shared" si="3"/>
        <v>1</v>
      </c>
      <c r="J237" s="3">
        <f t="shared" si="4"/>
        <v>0</v>
      </c>
      <c r="K237" s="3">
        <f t="shared" si="5"/>
        <v>1</v>
      </c>
      <c r="L237" s="3">
        <f t="shared" si="6"/>
        <v>0</v>
      </c>
      <c r="N237" s="3">
        <f t="shared" si="7"/>
        <v>732</v>
      </c>
      <c r="O237" s="3">
        <f t="shared" si="8"/>
        <v>5</v>
      </c>
      <c r="P237" s="3">
        <f t="shared" ref="P237:Q237" si="248">N237^2</f>
        <v>535824</v>
      </c>
      <c r="Q237" s="3">
        <f t="shared" si="248"/>
        <v>25</v>
      </c>
      <c r="R237" s="3">
        <f t="shared" si="10"/>
        <v>87.79931667</v>
      </c>
      <c r="U237" s="3">
        <f t="shared" si="11"/>
        <v>535824</v>
      </c>
      <c r="V237" s="3">
        <f t="shared" si="12"/>
        <v>0</v>
      </c>
    </row>
    <row r="238">
      <c r="A238" s="1">
        <v>1.588128621184E12</v>
      </c>
      <c r="B238" s="1">
        <v>733.0</v>
      </c>
      <c r="C238" s="1">
        <v>762.0</v>
      </c>
      <c r="D238" s="1">
        <v>6.0</v>
      </c>
      <c r="E238" s="1">
        <v>35.0</v>
      </c>
      <c r="F238" s="1">
        <v>358.0</v>
      </c>
      <c r="I238" s="3">
        <f t="shared" si="3"/>
        <v>1</v>
      </c>
      <c r="J238" s="3">
        <f t="shared" si="4"/>
        <v>0</v>
      </c>
      <c r="K238" s="3">
        <f t="shared" si="5"/>
        <v>0</v>
      </c>
      <c r="L238" s="3">
        <f t="shared" si="6"/>
        <v>1</v>
      </c>
      <c r="N238" s="3">
        <f t="shared" si="7"/>
        <v>404</v>
      </c>
      <c r="O238" s="3">
        <f t="shared" si="8"/>
        <v>-323</v>
      </c>
      <c r="P238" s="3">
        <f t="shared" ref="P238:Q238" si="249">N238^2</f>
        <v>163216</v>
      </c>
      <c r="Q238" s="3">
        <f t="shared" si="249"/>
        <v>104329</v>
      </c>
      <c r="R238" s="3">
        <f t="shared" si="10"/>
        <v>88.00538333</v>
      </c>
      <c r="U238" s="3">
        <f t="shared" si="11"/>
        <v>163216</v>
      </c>
      <c r="V238" s="3">
        <f t="shared" si="12"/>
        <v>0</v>
      </c>
    </row>
    <row r="239">
      <c r="A239" s="1">
        <v>1.588128636021E12</v>
      </c>
      <c r="B239" s="1">
        <v>733.0</v>
      </c>
      <c r="C239" s="1">
        <v>820.0</v>
      </c>
      <c r="D239" s="1">
        <v>6.0</v>
      </c>
      <c r="E239" s="1">
        <v>93.0</v>
      </c>
      <c r="F239" s="1">
        <v>20.0</v>
      </c>
      <c r="I239" s="3">
        <f t="shared" si="3"/>
        <v>1</v>
      </c>
      <c r="J239" s="3">
        <f t="shared" si="4"/>
        <v>0</v>
      </c>
      <c r="K239" s="3">
        <f t="shared" si="5"/>
        <v>1</v>
      </c>
      <c r="L239" s="3">
        <f t="shared" si="6"/>
        <v>0</v>
      </c>
      <c r="N239" s="3">
        <f t="shared" si="7"/>
        <v>800</v>
      </c>
      <c r="O239" s="3">
        <f t="shared" si="8"/>
        <v>73</v>
      </c>
      <c r="P239" s="3">
        <f t="shared" ref="P239:Q239" si="250">N239^2</f>
        <v>640000</v>
      </c>
      <c r="Q239" s="3">
        <f t="shared" si="250"/>
        <v>5329</v>
      </c>
      <c r="R239" s="3">
        <f t="shared" si="10"/>
        <v>88.25266667</v>
      </c>
      <c r="U239" s="3">
        <f t="shared" si="11"/>
        <v>640000</v>
      </c>
      <c r="V239" s="3">
        <f t="shared" si="12"/>
        <v>0</v>
      </c>
    </row>
    <row r="240">
      <c r="A240" s="1">
        <v>1.588128647844E12</v>
      </c>
      <c r="B240" s="1">
        <v>733.0</v>
      </c>
      <c r="C240" s="1">
        <v>820.0</v>
      </c>
      <c r="D240" s="1">
        <v>6.0</v>
      </c>
      <c r="E240" s="1">
        <v>93.0</v>
      </c>
      <c r="F240" s="1">
        <v>113.0</v>
      </c>
      <c r="I240" s="3">
        <f t="shared" si="3"/>
        <v>1</v>
      </c>
      <c r="J240" s="3">
        <f t="shared" si="4"/>
        <v>0</v>
      </c>
      <c r="K240" s="3">
        <f t="shared" si="5"/>
        <v>0</v>
      </c>
      <c r="L240" s="3">
        <f t="shared" si="6"/>
        <v>1</v>
      </c>
      <c r="N240" s="3">
        <f t="shared" si="7"/>
        <v>707</v>
      </c>
      <c r="O240" s="3">
        <f t="shared" si="8"/>
        <v>-20</v>
      </c>
      <c r="P240" s="3">
        <f t="shared" ref="P240:Q240" si="251">N240^2</f>
        <v>499849</v>
      </c>
      <c r="Q240" s="3">
        <f t="shared" si="251"/>
        <v>400</v>
      </c>
      <c r="R240" s="3">
        <f t="shared" si="10"/>
        <v>88.44971667</v>
      </c>
      <c r="U240" s="3">
        <f t="shared" si="11"/>
        <v>499849</v>
      </c>
      <c r="V240" s="3">
        <f t="shared" si="12"/>
        <v>0</v>
      </c>
    </row>
    <row r="241">
      <c r="A241" s="1">
        <v>1.588128659659E12</v>
      </c>
      <c r="B241" s="1">
        <v>733.0</v>
      </c>
      <c r="C241" s="1">
        <v>820.0</v>
      </c>
      <c r="D241" s="1">
        <v>6.0</v>
      </c>
      <c r="E241" s="1">
        <v>93.0</v>
      </c>
      <c r="F241" s="1">
        <v>293.0</v>
      </c>
      <c r="I241" s="3">
        <f t="shared" si="3"/>
        <v>1</v>
      </c>
      <c r="J241" s="3">
        <f t="shared" si="4"/>
        <v>0</v>
      </c>
      <c r="K241" s="3">
        <f t="shared" si="5"/>
        <v>0</v>
      </c>
      <c r="L241" s="3">
        <f t="shared" si="6"/>
        <v>1</v>
      </c>
      <c r="N241" s="3">
        <f t="shared" si="7"/>
        <v>527</v>
      </c>
      <c r="O241" s="3">
        <f t="shared" si="8"/>
        <v>-200</v>
      </c>
      <c r="P241" s="3">
        <f t="shared" ref="P241:Q241" si="252">N241^2</f>
        <v>277729</v>
      </c>
      <c r="Q241" s="3">
        <f t="shared" si="252"/>
        <v>40000</v>
      </c>
      <c r="R241" s="3">
        <f t="shared" si="10"/>
        <v>88.64663333</v>
      </c>
      <c r="U241" s="3">
        <f t="shared" si="11"/>
        <v>277729</v>
      </c>
      <c r="V241" s="3">
        <f t="shared" si="12"/>
        <v>0</v>
      </c>
    </row>
    <row r="242">
      <c r="A242" s="1">
        <v>1.588128671888E12</v>
      </c>
      <c r="B242" s="1">
        <v>733.0</v>
      </c>
      <c r="C242" s="1">
        <v>735.0</v>
      </c>
      <c r="D242" s="1">
        <v>6.0</v>
      </c>
      <c r="E242" s="1">
        <v>8.0</v>
      </c>
      <c r="F242" s="1">
        <v>132.0</v>
      </c>
      <c r="I242" s="3">
        <f t="shared" si="3"/>
        <v>1</v>
      </c>
      <c r="J242" s="3">
        <f t="shared" si="4"/>
        <v>0</v>
      </c>
      <c r="K242" s="3">
        <f t="shared" si="5"/>
        <v>0</v>
      </c>
      <c r="L242" s="3">
        <f t="shared" si="6"/>
        <v>1</v>
      </c>
      <c r="N242" s="3">
        <f t="shared" si="7"/>
        <v>603</v>
      </c>
      <c r="O242" s="3">
        <f t="shared" si="8"/>
        <v>-124</v>
      </c>
      <c r="P242" s="3">
        <f t="shared" ref="P242:Q242" si="253">N242^2</f>
        <v>363609</v>
      </c>
      <c r="Q242" s="3">
        <f t="shared" si="253"/>
        <v>15376</v>
      </c>
      <c r="R242" s="3">
        <f t="shared" si="10"/>
        <v>88.85045</v>
      </c>
      <c r="U242" s="3">
        <f t="shared" si="11"/>
        <v>363609</v>
      </c>
      <c r="V242" s="3">
        <f t="shared" si="12"/>
        <v>0</v>
      </c>
    </row>
    <row r="243">
      <c r="A243" s="1">
        <v>1.588128685043E12</v>
      </c>
      <c r="B243" s="1">
        <v>733.0</v>
      </c>
      <c r="C243" s="1">
        <v>735.0</v>
      </c>
      <c r="D243" s="1">
        <v>6.0</v>
      </c>
      <c r="E243" s="1">
        <v>8.0</v>
      </c>
      <c r="F243" s="1">
        <v>232.0</v>
      </c>
      <c r="I243" s="3">
        <f t="shared" si="3"/>
        <v>1</v>
      </c>
      <c r="J243" s="3">
        <f t="shared" si="4"/>
        <v>0</v>
      </c>
      <c r="K243" s="3">
        <f t="shared" si="5"/>
        <v>0</v>
      </c>
      <c r="L243" s="3">
        <f t="shared" si="6"/>
        <v>1</v>
      </c>
      <c r="N243" s="3">
        <f t="shared" si="7"/>
        <v>503</v>
      </c>
      <c r="O243" s="3">
        <f t="shared" si="8"/>
        <v>-224</v>
      </c>
      <c r="P243" s="3">
        <f t="shared" ref="P243:Q243" si="254">N243^2</f>
        <v>253009</v>
      </c>
      <c r="Q243" s="3">
        <f t="shared" si="254"/>
        <v>50176</v>
      </c>
      <c r="R243" s="3">
        <f t="shared" si="10"/>
        <v>89.0697</v>
      </c>
      <c r="U243" s="3">
        <f t="shared" si="11"/>
        <v>253009</v>
      </c>
      <c r="V243" s="3">
        <f t="shared" si="12"/>
        <v>0</v>
      </c>
    </row>
    <row r="244">
      <c r="A244" s="1">
        <v>1.588128698061E12</v>
      </c>
      <c r="B244" s="1">
        <v>733.0</v>
      </c>
      <c r="C244" s="1">
        <v>739.0</v>
      </c>
      <c r="D244" s="1">
        <v>6.0</v>
      </c>
      <c r="E244" s="1">
        <v>12.0</v>
      </c>
      <c r="F244" s="1">
        <v>11.0</v>
      </c>
      <c r="I244" s="3">
        <f t="shared" si="3"/>
        <v>1</v>
      </c>
      <c r="J244" s="3">
        <f t="shared" si="4"/>
        <v>0</v>
      </c>
      <c r="K244" s="3">
        <f t="shared" si="5"/>
        <v>1</v>
      </c>
      <c r="L244" s="3">
        <f t="shared" si="6"/>
        <v>0</v>
      </c>
      <c r="N244" s="3">
        <f t="shared" si="7"/>
        <v>728</v>
      </c>
      <c r="O244" s="3">
        <f t="shared" si="8"/>
        <v>1</v>
      </c>
      <c r="P244" s="3">
        <f t="shared" ref="P244:Q244" si="255">N244^2</f>
        <v>529984</v>
      </c>
      <c r="Q244" s="3">
        <f t="shared" si="255"/>
        <v>1</v>
      </c>
      <c r="R244" s="3">
        <f t="shared" si="10"/>
        <v>89.28666667</v>
      </c>
      <c r="U244" s="3">
        <f t="shared" si="11"/>
        <v>529984</v>
      </c>
      <c r="V244" s="3">
        <f t="shared" si="12"/>
        <v>0</v>
      </c>
    </row>
    <row r="245">
      <c r="A245" s="1">
        <v>1.588128710458E12</v>
      </c>
      <c r="B245" s="1">
        <v>733.0</v>
      </c>
      <c r="C245" s="1">
        <v>739.0</v>
      </c>
      <c r="D245" s="1">
        <v>6.0</v>
      </c>
      <c r="E245" s="1">
        <v>12.0</v>
      </c>
      <c r="F245" s="1">
        <v>31.0</v>
      </c>
      <c r="I245" s="3">
        <f t="shared" si="3"/>
        <v>1</v>
      </c>
      <c r="J245" s="3">
        <f t="shared" si="4"/>
        <v>0</v>
      </c>
      <c r="K245" s="3">
        <f t="shared" si="5"/>
        <v>0</v>
      </c>
      <c r="L245" s="3">
        <f t="shared" si="6"/>
        <v>1</v>
      </c>
      <c r="N245" s="3">
        <f t="shared" si="7"/>
        <v>708</v>
      </c>
      <c r="O245" s="3">
        <f t="shared" si="8"/>
        <v>-19</v>
      </c>
      <c r="P245" s="3">
        <f t="shared" ref="P245:Q245" si="256">N245^2</f>
        <v>501264</v>
      </c>
      <c r="Q245" s="3">
        <f t="shared" si="256"/>
        <v>361</v>
      </c>
      <c r="R245" s="3">
        <f t="shared" si="10"/>
        <v>89.49328333</v>
      </c>
      <c r="U245" s="3">
        <f t="shared" si="11"/>
        <v>501264</v>
      </c>
      <c r="V245" s="3">
        <f t="shared" si="12"/>
        <v>0</v>
      </c>
    </row>
    <row r="246">
      <c r="A246" s="1">
        <v>1.588128722413E12</v>
      </c>
      <c r="B246" s="1">
        <v>733.0</v>
      </c>
      <c r="C246" s="1">
        <v>739.0</v>
      </c>
      <c r="D246" s="1">
        <v>7.0</v>
      </c>
      <c r="E246" s="1">
        <v>13.0</v>
      </c>
      <c r="F246" s="1">
        <v>16.0</v>
      </c>
      <c r="I246" s="3">
        <f t="shared" si="3"/>
        <v>1</v>
      </c>
      <c r="J246" s="3">
        <f t="shared" si="4"/>
        <v>0</v>
      </c>
      <c r="K246" s="3">
        <f t="shared" si="5"/>
        <v>0</v>
      </c>
      <c r="L246" s="3">
        <f t="shared" si="6"/>
        <v>1</v>
      </c>
      <c r="N246" s="3">
        <f t="shared" si="7"/>
        <v>723</v>
      </c>
      <c r="O246" s="3">
        <f t="shared" si="8"/>
        <v>-3</v>
      </c>
      <c r="P246" s="3">
        <f t="shared" ref="P246:Q246" si="257">N246^2</f>
        <v>522729</v>
      </c>
      <c r="Q246" s="3">
        <f t="shared" si="257"/>
        <v>9</v>
      </c>
      <c r="R246" s="3">
        <f t="shared" si="10"/>
        <v>89.69253333</v>
      </c>
      <c r="U246" s="3">
        <f t="shared" si="11"/>
        <v>522729</v>
      </c>
      <c r="V246" s="3">
        <f t="shared" si="12"/>
        <v>0</v>
      </c>
    </row>
    <row r="247">
      <c r="A247" s="1">
        <v>1.58812873414E12</v>
      </c>
      <c r="B247" s="1">
        <v>733.0</v>
      </c>
      <c r="C247" s="1">
        <v>734.0</v>
      </c>
      <c r="D247" s="1">
        <v>6.0</v>
      </c>
      <c r="E247" s="1">
        <v>7.0</v>
      </c>
      <c r="F247" s="1">
        <v>15.0</v>
      </c>
      <c r="I247" s="3">
        <f t="shared" si="3"/>
        <v>1</v>
      </c>
      <c r="J247" s="3">
        <f t="shared" si="4"/>
        <v>0</v>
      </c>
      <c r="K247" s="3">
        <f t="shared" si="5"/>
        <v>0</v>
      </c>
      <c r="L247" s="3">
        <f t="shared" si="6"/>
        <v>1</v>
      </c>
      <c r="N247" s="3">
        <f t="shared" si="7"/>
        <v>719</v>
      </c>
      <c r="O247" s="3">
        <f t="shared" si="8"/>
        <v>-8</v>
      </c>
      <c r="P247" s="3">
        <f t="shared" ref="P247:Q247" si="258">N247^2</f>
        <v>516961</v>
      </c>
      <c r="Q247" s="3">
        <f t="shared" si="258"/>
        <v>64</v>
      </c>
      <c r="R247" s="3">
        <f t="shared" si="10"/>
        <v>89.88798333</v>
      </c>
      <c r="U247" s="3">
        <f t="shared" si="11"/>
        <v>516961</v>
      </c>
      <c r="V247" s="3">
        <f t="shared" si="12"/>
        <v>0</v>
      </c>
    </row>
    <row r="248">
      <c r="A248" s="1">
        <v>1.588128745399E12</v>
      </c>
      <c r="B248" s="1">
        <v>733.0</v>
      </c>
      <c r="C248" s="1">
        <v>734.0</v>
      </c>
      <c r="D248" s="1">
        <v>6.0</v>
      </c>
      <c r="E248" s="1">
        <v>7.0</v>
      </c>
      <c r="F248" s="1">
        <v>16.0</v>
      </c>
      <c r="I248" s="3">
        <f t="shared" si="3"/>
        <v>1</v>
      </c>
      <c r="J248" s="3">
        <f t="shared" si="4"/>
        <v>0</v>
      </c>
      <c r="K248" s="3">
        <f t="shared" si="5"/>
        <v>0</v>
      </c>
      <c r="L248" s="3">
        <f t="shared" si="6"/>
        <v>1</v>
      </c>
      <c r="N248" s="3">
        <f t="shared" si="7"/>
        <v>718</v>
      </c>
      <c r="O248" s="3">
        <f t="shared" si="8"/>
        <v>-9</v>
      </c>
      <c r="P248" s="3">
        <f t="shared" ref="P248:Q248" si="259">N248^2</f>
        <v>515524</v>
      </c>
      <c r="Q248" s="3">
        <f t="shared" si="259"/>
        <v>81</v>
      </c>
      <c r="R248" s="3">
        <f t="shared" si="10"/>
        <v>90.07563333</v>
      </c>
      <c r="U248" s="3">
        <f t="shared" si="11"/>
        <v>515524</v>
      </c>
      <c r="V248" s="3">
        <f t="shared" si="12"/>
        <v>0</v>
      </c>
    </row>
    <row r="249">
      <c r="A249" s="1">
        <v>1.58812876551E12</v>
      </c>
      <c r="B249" s="1">
        <v>188.0</v>
      </c>
      <c r="C249" s="1">
        <v>671.0</v>
      </c>
      <c r="D249" s="1">
        <v>7.0</v>
      </c>
      <c r="E249" s="1">
        <v>490.0</v>
      </c>
      <c r="F249" s="1">
        <v>25.0</v>
      </c>
      <c r="I249" s="3">
        <f t="shared" si="3"/>
        <v>1</v>
      </c>
      <c r="J249" s="3">
        <f t="shared" si="4"/>
        <v>0</v>
      </c>
      <c r="K249" s="3">
        <f t="shared" si="5"/>
        <v>1</v>
      </c>
      <c r="L249" s="3">
        <f t="shared" si="6"/>
        <v>0</v>
      </c>
      <c r="N249" s="3">
        <f t="shared" si="7"/>
        <v>646</v>
      </c>
      <c r="O249" s="3">
        <f t="shared" si="8"/>
        <v>465</v>
      </c>
      <c r="P249" s="3">
        <f t="shared" ref="P249:Q249" si="260">N249^2</f>
        <v>417316</v>
      </c>
      <c r="Q249" s="3">
        <f t="shared" si="260"/>
        <v>216225</v>
      </c>
      <c r="R249" s="3">
        <f t="shared" si="10"/>
        <v>90.41081667</v>
      </c>
      <c r="U249" s="3">
        <f t="shared" si="11"/>
        <v>417316</v>
      </c>
      <c r="V249" s="3">
        <f t="shared" si="12"/>
        <v>0</v>
      </c>
    </row>
    <row r="250">
      <c r="A250" s="1">
        <v>1.588128778826E12</v>
      </c>
      <c r="B250" s="1">
        <v>188.0</v>
      </c>
      <c r="C250" s="1">
        <v>671.0</v>
      </c>
      <c r="D250" s="1">
        <v>6.0</v>
      </c>
      <c r="E250" s="1">
        <v>489.0</v>
      </c>
      <c r="F250" s="1">
        <v>62.0</v>
      </c>
      <c r="I250" s="3">
        <f t="shared" si="3"/>
        <v>1</v>
      </c>
      <c r="J250" s="3">
        <f t="shared" si="4"/>
        <v>0</v>
      </c>
      <c r="K250" s="3">
        <f t="shared" si="5"/>
        <v>1</v>
      </c>
      <c r="L250" s="3">
        <f t="shared" si="6"/>
        <v>0</v>
      </c>
      <c r="N250" s="3">
        <f t="shared" si="7"/>
        <v>609</v>
      </c>
      <c r="O250" s="3">
        <f t="shared" si="8"/>
        <v>427</v>
      </c>
      <c r="P250" s="3">
        <f t="shared" ref="P250:Q250" si="261">N250^2</f>
        <v>370881</v>
      </c>
      <c r="Q250" s="3">
        <f t="shared" si="261"/>
        <v>182329</v>
      </c>
      <c r="R250" s="3">
        <f t="shared" si="10"/>
        <v>90.63275</v>
      </c>
      <c r="U250" s="3">
        <f t="shared" si="11"/>
        <v>370881</v>
      </c>
      <c r="V250" s="3">
        <f t="shared" si="12"/>
        <v>0</v>
      </c>
    </row>
    <row r="251">
      <c r="A251" s="1">
        <v>1.588128792235E12</v>
      </c>
      <c r="B251" s="1">
        <v>188.0</v>
      </c>
      <c r="C251" s="1">
        <v>671.0</v>
      </c>
      <c r="D251" s="1">
        <v>6.0</v>
      </c>
      <c r="E251" s="1">
        <v>489.0</v>
      </c>
      <c r="F251" s="1">
        <v>536.0</v>
      </c>
      <c r="I251" s="3">
        <f t="shared" si="3"/>
        <v>1</v>
      </c>
      <c r="J251" s="3">
        <f t="shared" si="4"/>
        <v>0</v>
      </c>
      <c r="K251" s="3">
        <f t="shared" si="5"/>
        <v>0</v>
      </c>
      <c r="L251" s="3">
        <f t="shared" si="6"/>
        <v>1</v>
      </c>
      <c r="N251" s="3">
        <f t="shared" si="7"/>
        <v>135</v>
      </c>
      <c r="O251" s="3">
        <f t="shared" si="8"/>
        <v>-47</v>
      </c>
      <c r="P251" s="3">
        <f t="shared" ref="P251:Q251" si="262">N251^2</f>
        <v>18225</v>
      </c>
      <c r="Q251" s="3">
        <f t="shared" si="262"/>
        <v>2209</v>
      </c>
      <c r="R251" s="3">
        <f t="shared" si="10"/>
        <v>90.85623333</v>
      </c>
      <c r="U251" s="3">
        <f t="shared" si="11"/>
        <v>18225</v>
      </c>
      <c r="V251" s="3">
        <f t="shared" si="12"/>
        <v>0</v>
      </c>
    </row>
    <row r="252">
      <c r="A252" s="1">
        <v>1.588128806846E12</v>
      </c>
      <c r="B252" s="1">
        <v>188.0</v>
      </c>
      <c r="C252" s="1">
        <v>229.0</v>
      </c>
      <c r="D252" s="1">
        <v>7.0</v>
      </c>
      <c r="E252" s="1">
        <v>48.0</v>
      </c>
      <c r="F252" s="1">
        <v>316.0</v>
      </c>
      <c r="I252" s="3">
        <f t="shared" si="3"/>
        <v>0</v>
      </c>
      <c r="J252" s="3">
        <f t="shared" si="4"/>
        <v>1</v>
      </c>
      <c r="K252" s="3">
        <f t="shared" si="5"/>
        <v>0</v>
      </c>
      <c r="L252" s="3">
        <f t="shared" si="6"/>
        <v>1</v>
      </c>
      <c r="N252" s="3">
        <f t="shared" si="7"/>
        <v>-87</v>
      </c>
      <c r="O252" s="3">
        <f t="shared" si="8"/>
        <v>-268</v>
      </c>
      <c r="P252" s="3">
        <f t="shared" ref="P252:Q252" si="263">N252^2</f>
        <v>7569</v>
      </c>
      <c r="Q252" s="3">
        <f t="shared" si="263"/>
        <v>71824</v>
      </c>
      <c r="R252" s="3">
        <f t="shared" si="10"/>
        <v>91.09975</v>
      </c>
      <c r="U252" s="3">
        <f t="shared" si="11"/>
        <v>0</v>
      </c>
      <c r="V252" s="3">
        <f t="shared" si="12"/>
        <v>7569</v>
      </c>
    </row>
    <row r="253">
      <c r="A253" s="1">
        <v>1.588128819371E12</v>
      </c>
      <c r="B253" s="1">
        <v>188.0</v>
      </c>
      <c r="C253" s="1">
        <v>229.0</v>
      </c>
      <c r="D253" s="1">
        <v>6.0</v>
      </c>
      <c r="E253" s="1">
        <v>47.0</v>
      </c>
      <c r="F253" s="1">
        <v>8.0</v>
      </c>
      <c r="I253" s="3">
        <f t="shared" si="3"/>
        <v>1</v>
      </c>
      <c r="J253" s="3">
        <f t="shared" si="4"/>
        <v>0</v>
      </c>
      <c r="K253" s="3">
        <f t="shared" si="5"/>
        <v>1</v>
      </c>
      <c r="L253" s="3">
        <f t="shared" si="6"/>
        <v>0</v>
      </c>
      <c r="N253" s="3">
        <f t="shared" si="7"/>
        <v>221</v>
      </c>
      <c r="O253" s="3">
        <f t="shared" si="8"/>
        <v>39</v>
      </c>
      <c r="P253" s="3">
        <f t="shared" ref="P253:Q253" si="264">N253^2</f>
        <v>48841</v>
      </c>
      <c r="Q253" s="3">
        <f t="shared" si="264"/>
        <v>1521</v>
      </c>
      <c r="R253" s="3">
        <f t="shared" si="10"/>
        <v>91.3085</v>
      </c>
      <c r="U253" s="3">
        <f t="shared" si="11"/>
        <v>48841</v>
      </c>
      <c r="V253" s="3">
        <f t="shared" si="12"/>
        <v>0</v>
      </c>
    </row>
    <row r="254">
      <c r="A254" s="1">
        <v>1.588128831164E12</v>
      </c>
      <c r="B254" s="1">
        <v>188.0</v>
      </c>
      <c r="C254" s="1">
        <v>229.0</v>
      </c>
      <c r="D254" s="1">
        <v>6.0</v>
      </c>
      <c r="E254" s="1">
        <v>47.0</v>
      </c>
      <c r="F254" s="1">
        <v>328.0</v>
      </c>
      <c r="I254" s="3">
        <f t="shared" si="3"/>
        <v>0</v>
      </c>
      <c r="J254" s="3">
        <f t="shared" si="4"/>
        <v>1</v>
      </c>
      <c r="K254" s="3">
        <f t="shared" si="5"/>
        <v>0</v>
      </c>
      <c r="L254" s="3">
        <f t="shared" si="6"/>
        <v>1</v>
      </c>
      <c r="N254" s="3">
        <f t="shared" si="7"/>
        <v>-99</v>
      </c>
      <c r="O254" s="3">
        <f t="shared" si="8"/>
        <v>-281</v>
      </c>
      <c r="P254" s="3">
        <f t="shared" ref="P254:Q254" si="265">N254^2</f>
        <v>9801</v>
      </c>
      <c r="Q254" s="3">
        <f t="shared" si="265"/>
        <v>78961</v>
      </c>
      <c r="R254" s="3">
        <f t="shared" si="10"/>
        <v>91.50505</v>
      </c>
      <c r="U254" s="3">
        <f t="shared" si="11"/>
        <v>0</v>
      </c>
      <c r="V254" s="3">
        <f t="shared" si="12"/>
        <v>9801</v>
      </c>
    </row>
    <row r="255">
      <c r="A255" s="1">
        <v>1.588128845539E12</v>
      </c>
      <c r="B255" s="1">
        <v>188.0</v>
      </c>
      <c r="C255" s="1">
        <v>197.0</v>
      </c>
      <c r="D255" s="1">
        <v>6.0</v>
      </c>
      <c r="E255" s="1">
        <v>15.0</v>
      </c>
      <c r="F255" s="1">
        <v>77.0</v>
      </c>
      <c r="I255" s="3">
        <f t="shared" si="3"/>
        <v>1</v>
      </c>
      <c r="J255" s="3">
        <f t="shared" si="4"/>
        <v>0</v>
      </c>
      <c r="K255" s="3">
        <f t="shared" si="5"/>
        <v>0</v>
      </c>
      <c r="L255" s="3">
        <f t="shared" si="6"/>
        <v>1</v>
      </c>
      <c r="N255" s="3">
        <f t="shared" si="7"/>
        <v>120</v>
      </c>
      <c r="O255" s="3">
        <f t="shared" si="8"/>
        <v>-62</v>
      </c>
      <c r="P255" s="3">
        <f t="shared" ref="P255:Q255" si="266">N255^2</f>
        <v>14400</v>
      </c>
      <c r="Q255" s="3">
        <f t="shared" si="266"/>
        <v>3844</v>
      </c>
      <c r="R255" s="3">
        <f t="shared" si="10"/>
        <v>91.74463333</v>
      </c>
      <c r="U255" s="3">
        <f t="shared" si="11"/>
        <v>14400</v>
      </c>
      <c r="V255" s="3">
        <f t="shared" si="12"/>
        <v>0</v>
      </c>
    </row>
    <row r="256">
      <c r="A256" s="1">
        <v>1.588128860465E12</v>
      </c>
      <c r="B256" s="1">
        <v>188.0</v>
      </c>
      <c r="C256" s="1">
        <v>197.0</v>
      </c>
      <c r="D256" s="1">
        <v>7.0</v>
      </c>
      <c r="E256" s="1">
        <v>16.0</v>
      </c>
      <c r="F256" s="1">
        <v>64.0</v>
      </c>
      <c r="I256" s="3">
        <f t="shared" si="3"/>
        <v>1</v>
      </c>
      <c r="J256" s="3">
        <f t="shared" si="4"/>
        <v>0</v>
      </c>
      <c r="K256" s="3">
        <f t="shared" si="5"/>
        <v>0</v>
      </c>
      <c r="L256" s="3">
        <f t="shared" si="6"/>
        <v>1</v>
      </c>
      <c r="N256" s="3">
        <f t="shared" si="7"/>
        <v>133</v>
      </c>
      <c r="O256" s="3">
        <f t="shared" si="8"/>
        <v>-48</v>
      </c>
      <c r="P256" s="3">
        <f t="shared" ref="P256:Q256" si="267">N256^2</f>
        <v>17689</v>
      </c>
      <c r="Q256" s="3">
        <f t="shared" si="267"/>
        <v>2304</v>
      </c>
      <c r="R256" s="3">
        <f t="shared" si="10"/>
        <v>91.9934</v>
      </c>
      <c r="U256" s="3">
        <f t="shared" si="11"/>
        <v>17689</v>
      </c>
      <c r="V256" s="3">
        <f t="shared" si="12"/>
        <v>0</v>
      </c>
    </row>
    <row r="257">
      <c r="A257" s="1">
        <v>1.588128872918E12</v>
      </c>
      <c r="B257" s="1">
        <v>188.0</v>
      </c>
      <c r="C257" s="1">
        <v>194.0</v>
      </c>
      <c r="D257" s="1">
        <v>6.0</v>
      </c>
      <c r="E257" s="1">
        <v>12.0</v>
      </c>
      <c r="F257" s="1">
        <v>324.0</v>
      </c>
      <c r="I257" s="3">
        <f t="shared" si="3"/>
        <v>0</v>
      </c>
      <c r="J257" s="3">
        <f t="shared" si="4"/>
        <v>1</v>
      </c>
      <c r="K257" s="3">
        <f t="shared" si="5"/>
        <v>0</v>
      </c>
      <c r="L257" s="3">
        <f t="shared" si="6"/>
        <v>1</v>
      </c>
      <c r="N257" s="3">
        <f t="shared" si="7"/>
        <v>-130</v>
      </c>
      <c r="O257" s="3">
        <f t="shared" si="8"/>
        <v>-312</v>
      </c>
      <c r="P257" s="3">
        <f t="shared" ref="P257:Q257" si="268">N257^2</f>
        <v>16900</v>
      </c>
      <c r="Q257" s="3">
        <f t="shared" si="268"/>
        <v>97344</v>
      </c>
      <c r="R257" s="3">
        <f t="shared" si="10"/>
        <v>92.20095</v>
      </c>
      <c r="U257" s="3">
        <f t="shared" si="11"/>
        <v>0</v>
      </c>
      <c r="V257" s="3">
        <f t="shared" si="12"/>
        <v>16900</v>
      </c>
    </row>
    <row r="258">
      <c r="A258" s="1">
        <v>1.588128885279E12</v>
      </c>
      <c r="B258" s="1">
        <v>188.0</v>
      </c>
      <c r="C258" s="1">
        <v>194.0</v>
      </c>
      <c r="D258" s="1">
        <v>7.0</v>
      </c>
      <c r="E258" s="1">
        <v>13.0</v>
      </c>
      <c r="F258" s="1">
        <v>140.0</v>
      </c>
      <c r="I258" s="3">
        <f t="shared" si="3"/>
        <v>1</v>
      </c>
      <c r="J258" s="3">
        <f t="shared" si="4"/>
        <v>0</v>
      </c>
      <c r="K258" s="3">
        <f t="shared" si="5"/>
        <v>0</v>
      </c>
      <c r="L258" s="3">
        <f t="shared" si="6"/>
        <v>1</v>
      </c>
      <c r="N258" s="3">
        <f t="shared" si="7"/>
        <v>54</v>
      </c>
      <c r="O258" s="3">
        <f t="shared" si="8"/>
        <v>-127</v>
      </c>
      <c r="P258" s="3">
        <f t="shared" ref="P258:Q258" si="269">N258^2</f>
        <v>2916</v>
      </c>
      <c r="Q258" s="3">
        <f t="shared" si="269"/>
        <v>16129</v>
      </c>
      <c r="R258" s="3">
        <f t="shared" si="10"/>
        <v>92.40696667</v>
      </c>
      <c r="U258" s="3">
        <f t="shared" si="11"/>
        <v>2916</v>
      </c>
      <c r="V258" s="3">
        <f t="shared" si="12"/>
        <v>0</v>
      </c>
    </row>
    <row r="259">
      <c r="A259" s="1">
        <v>1.588128900297E12</v>
      </c>
      <c r="B259" s="1">
        <v>188.0</v>
      </c>
      <c r="C259" s="1">
        <v>190.0</v>
      </c>
      <c r="D259" s="1">
        <v>6.0</v>
      </c>
      <c r="E259" s="1">
        <v>8.0</v>
      </c>
      <c r="F259" s="1">
        <v>107.0</v>
      </c>
      <c r="I259" s="3">
        <f t="shared" si="3"/>
        <v>1</v>
      </c>
      <c r="J259" s="3">
        <f t="shared" si="4"/>
        <v>0</v>
      </c>
      <c r="K259" s="3">
        <f t="shared" si="5"/>
        <v>0</v>
      </c>
      <c r="L259" s="3">
        <f t="shared" si="6"/>
        <v>1</v>
      </c>
      <c r="N259" s="3">
        <f t="shared" si="7"/>
        <v>83</v>
      </c>
      <c r="O259" s="3">
        <f t="shared" si="8"/>
        <v>-99</v>
      </c>
      <c r="P259" s="3">
        <f t="shared" ref="P259:Q259" si="270">N259^2</f>
        <v>6889</v>
      </c>
      <c r="Q259" s="3">
        <f t="shared" si="270"/>
        <v>9801</v>
      </c>
      <c r="R259" s="3">
        <f t="shared" si="10"/>
        <v>92.65726667</v>
      </c>
      <c r="U259" s="3">
        <f t="shared" si="11"/>
        <v>6889</v>
      </c>
      <c r="V259" s="3">
        <f t="shared" si="12"/>
        <v>0</v>
      </c>
    </row>
    <row r="260">
      <c r="A260" s="1">
        <v>1.58812891241E12</v>
      </c>
      <c r="B260" s="1">
        <v>188.0</v>
      </c>
      <c r="C260" s="1">
        <v>190.0</v>
      </c>
      <c r="D260" s="1">
        <v>6.0</v>
      </c>
      <c r="E260" s="1">
        <v>8.0</v>
      </c>
      <c r="F260" s="1">
        <v>37.0</v>
      </c>
      <c r="I260" s="3">
        <f t="shared" si="3"/>
        <v>1</v>
      </c>
      <c r="J260" s="3">
        <f t="shared" si="4"/>
        <v>0</v>
      </c>
      <c r="K260" s="3">
        <f t="shared" si="5"/>
        <v>0</v>
      </c>
      <c r="L260" s="3">
        <f t="shared" si="6"/>
        <v>1</v>
      </c>
      <c r="N260" s="3">
        <f t="shared" si="7"/>
        <v>153</v>
      </c>
      <c r="O260" s="3">
        <f t="shared" si="8"/>
        <v>-29</v>
      </c>
      <c r="P260" s="3">
        <f t="shared" ref="P260:Q260" si="271">N260^2</f>
        <v>23409</v>
      </c>
      <c r="Q260" s="3">
        <f t="shared" si="271"/>
        <v>841</v>
      </c>
      <c r="R260" s="3">
        <f t="shared" si="10"/>
        <v>92.85915</v>
      </c>
      <c r="U260" s="3">
        <f t="shared" si="11"/>
        <v>23409</v>
      </c>
      <c r="V260" s="3">
        <f t="shared" si="12"/>
        <v>0</v>
      </c>
    </row>
    <row r="261">
      <c r="A261" s="1">
        <v>1.588128923634E12</v>
      </c>
      <c r="B261" s="1">
        <v>188.0</v>
      </c>
      <c r="C261" s="1">
        <v>190.0</v>
      </c>
      <c r="D261" s="1">
        <v>6.0</v>
      </c>
      <c r="E261" s="1">
        <v>8.0</v>
      </c>
      <c r="F261" s="1">
        <v>85.0</v>
      </c>
      <c r="I261" s="3">
        <f t="shared" si="3"/>
        <v>1</v>
      </c>
      <c r="J261" s="3">
        <f t="shared" si="4"/>
        <v>0</v>
      </c>
      <c r="K261" s="3">
        <f t="shared" si="5"/>
        <v>0</v>
      </c>
      <c r="L261" s="3">
        <f t="shared" si="6"/>
        <v>1</v>
      </c>
      <c r="N261" s="3">
        <f t="shared" si="7"/>
        <v>105</v>
      </c>
      <c r="O261" s="3">
        <f t="shared" si="8"/>
        <v>-77</v>
      </c>
      <c r="P261" s="3">
        <f t="shared" ref="P261:Q261" si="272">N261^2</f>
        <v>11025</v>
      </c>
      <c r="Q261" s="3">
        <f t="shared" si="272"/>
        <v>5929</v>
      </c>
      <c r="R261" s="3">
        <f t="shared" si="10"/>
        <v>93.04621667</v>
      </c>
      <c r="U261" s="3">
        <f t="shared" si="11"/>
        <v>11025</v>
      </c>
      <c r="V261" s="3">
        <f t="shared" si="12"/>
        <v>0</v>
      </c>
    </row>
    <row r="262">
      <c r="A262" s="1">
        <v>1.588128937582E12</v>
      </c>
      <c r="B262" s="1">
        <v>188.0</v>
      </c>
      <c r="C262" s="1">
        <v>334.0</v>
      </c>
      <c r="D262" s="1">
        <v>6.0</v>
      </c>
      <c r="E262" s="1">
        <v>152.0</v>
      </c>
      <c r="F262" s="1">
        <v>31.0</v>
      </c>
      <c r="I262" s="3">
        <f t="shared" si="3"/>
        <v>1</v>
      </c>
      <c r="J262" s="3">
        <f t="shared" si="4"/>
        <v>0</v>
      </c>
      <c r="K262" s="3">
        <f t="shared" si="5"/>
        <v>1</v>
      </c>
      <c r="L262" s="3">
        <f t="shared" si="6"/>
        <v>0</v>
      </c>
      <c r="N262" s="3">
        <f t="shared" si="7"/>
        <v>303</v>
      </c>
      <c r="O262" s="3">
        <f t="shared" si="8"/>
        <v>121</v>
      </c>
      <c r="P262" s="3">
        <f t="shared" ref="P262:Q262" si="273">N262^2</f>
        <v>91809</v>
      </c>
      <c r="Q262" s="3">
        <f t="shared" si="273"/>
        <v>14641</v>
      </c>
      <c r="R262" s="3">
        <f t="shared" si="10"/>
        <v>93.27868333</v>
      </c>
      <c r="U262" s="3">
        <f t="shared" si="11"/>
        <v>91809</v>
      </c>
      <c r="V262" s="3">
        <f t="shared" si="12"/>
        <v>0</v>
      </c>
    </row>
    <row r="263">
      <c r="A263" s="1">
        <v>1.588128951511E12</v>
      </c>
      <c r="B263" s="1">
        <v>188.0</v>
      </c>
      <c r="C263" s="1">
        <v>334.0</v>
      </c>
      <c r="D263" s="1">
        <v>6.0</v>
      </c>
      <c r="E263" s="1">
        <v>152.0</v>
      </c>
      <c r="F263" s="1">
        <v>434.0</v>
      </c>
      <c r="I263" s="3">
        <f t="shared" si="3"/>
        <v>0</v>
      </c>
      <c r="J263" s="3">
        <f t="shared" si="4"/>
        <v>1</v>
      </c>
      <c r="K263" s="3">
        <f t="shared" si="5"/>
        <v>0</v>
      </c>
      <c r="L263" s="3">
        <f t="shared" si="6"/>
        <v>1</v>
      </c>
      <c r="N263" s="3">
        <f t="shared" si="7"/>
        <v>-100</v>
      </c>
      <c r="O263" s="3">
        <f t="shared" si="8"/>
        <v>-282</v>
      </c>
      <c r="P263" s="3">
        <f t="shared" ref="P263:Q263" si="274">N263^2</f>
        <v>10000</v>
      </c>
      <c r="Q263" s="3">
        <f t="shared" si="274"/>
        <v>79524</v>
      </c>
      <c r="R263" s="3">
        <f t="shared" si="10"/>
        <v>93.51083333</v>
      </c>
      <c r="U263" s="3">
        <f t="shared" si="11"/>
        <v>0</v>
      </c>
      <c r="V263" s="3">
        <f t="shared" si="12"/>
        <v>10000</v>
      </c>
    </row>
    <row r="264">
      <c r="A264" s="1">
        <v>1.588128967763E12</v>
      </c>
      <c r="B264" s="1">
        <v>188.0</v>
      </c>
      <c r="C264" s="1">
        <v>199.0</v>
      </c>
      <c r="D264" s="1">
        <v>6.0</v>
      </c>
      <c r="E264" s="1">
        <v>17.0</v>
      </c>
      <c r="F264" s="1">
        <v>10.0</v>
      </c>
      <c r="I264" s="3">
        <f t="shared" si="3"/>
        <v>1</v>
      </c>
      <c r="J264" s="3">
        <f t="shared" si="4"/>
        <v>0</v>
      </c>
      <c r="K264" s="3">
        <f t="shared" si="5"/>
        <v>1</v>
      </c>
      <c r="L264" s="3">
        <f t="shared" si="6"/>
        <v>0</v>
      </c>
      <c r="N264" s="3">
        <f t="shared" si="7"/>
        <v>189</v>
      </c>
      <c r="O264" s="3">
        <f t="shared" si="8"/>
        <v>7</v>
      </c>
      <c r="P264" s="3">
        <f t="shared" ref="P264:Q264" si="275">N264^2</f>
        <v>35721</v>
      </c>
      <c r="Q264" s="3">
        <f t="shared" si="275"/>
        <v>49</v>
      </c>
      <c r="R264" s="3">
        <f t="shared" si="10"/>
        <v>93.7817</v>
      </c>
      <c r="U264" s="3">
        <f t="shared" si="11"/>
        <v>35721</v>
      </c>
      <c r="V264" s="3">
        <f t="shared" si="12"/>
        <v>0</v>
      </c>
    </row>
    <row r="265">
      <c r="A265" s="1">
        <v>1.588128981682E12</v>
      </c>
      <c r="B265" s="1">
        <v>188.0</v>
      </c>
      <c r="C265" s="1">
        <v>199.0</v>
      </c>
      <c r="D265" s="1">
        <v>6.0</v>
      </c>
      <c r="E265" s="1">
        <v>17.0</v>
      </c>
      <c r="F265" s="1">
        <v>13.0</v>
      </c>
      <c r="I265" s="3">
        <f t="shared" si="3"/>
        <v>1</v>
      </c>
      <c r="J265" s="3">
        <f t="shared" si="4"/>
        <v>0</v>
      </c>
      <c r="K265" s="3">
        <f t="shared" si="5"/>
        <v>1</v>
      </c>
      <c r="L265" s="3">
        <f t="shared" si="6"/>
        <v>0</v>
      </c>
      <c r="N265" s="3">
        <f t="shared" si="7"/>
        <v>186</v>
      </c>
      <c r="O265" s="3">
        <f t="shared" si="8"/>
        <v>4</v>
      </c>
      <c r="P265" s="3">
        <f t="shared" ref="P265:Q265" si="276">N265^2</f>
        <v>34596</v>
      </c>
      <c r="Q265" s="3">
        <f t="shared" si="276"/>
        <v>16</v>
      </c>
      <c r="R265" s="3">
        <f t="shared" si="10"/>
        <v>94.01368333</v>
      </c>
      <c r="U265" s="3">
        <f t="shared" si="11"/>
        <v>34596</v>
      </c>
      <c r="V265" s="3">
        <f t="shared" si="12"/>
        <v>0</v>
      </c>
    </row>
    <row r="266">
      <c r="A266" s="1">
        <v>1.588128995025E12</v>
      </c>
      <c r="B266" s="1">
        <v>188.0</v>
      </c>
      <c r="C266" s="1">
        <v>199.0</v>
      </c>
      <c r="D266" s="1">
        <v>6.0</v>
      </c>
      <c r="E266" s="1">
        <v>17.0</v>
      </c>
      <c r="F266" s="1">
        <v>264.0</v>
      </c>
      <c r="I266" s="3">
        <f t="shared" si="3"/>
        <v>0</v>
      </c>
      <c r="J266" s="3">
        <f t="shared" si="4"/>
        <v>1</v>
      </c>
      <c r="K266" s="3">
        <f t="shared" si="5"/>
        <v>0</v>
      </c>
      <c r="L266" s="3">
        <f t="shared" si="6"/>
        <v>1</v>
      </c>
      <c r="N266" s="3">
        <f t="shared" si="7"/>
        <v>-65</v>
      </c>
      <c r="O266" s="3">
        <f t="shared" si="8"/>
        <v>-247</v>
      </c>
      <c r="P266" s="3">
        <f t="shared" ref="P266:Q266" si="277">N266^2</f>
        <v>4225</v>
      </c>
      <c r="Q266" s="3">
        <f t="shared" si="277"/>
        <v>61009</v>
      </c>
      <c r="R266" s="3">
        <f t="shared" si="10"/>
        <v>94.23606667</v>
      </c>
      <c r="U266" s="3">
        <f t="shared" si="11"/>
        <v>0</v>
      </c>
      <c r="V266" s="3">
        <f t="shared" si="12"/>
        <v>4225</v>
      </c>
    </row>
    <row r="267">
      <c r="A267" s="1">
        <v>1.588129011287E12</v>
      </c>
      <c r="B267" s="1">
        <v>188.0</v>
      </c>
      <c r="C267" s="1">
        <v>354.0</v>
      </c>
      <c r="D267" s="1">
        <v>5.0</v>
      </c>
      <c r="E267" s="1">
        <v>171.0</v>
      </c>
      <c r="F267" s="1">
        <v>119.0</v>
      </c>
      <c r="I267" s="3">
        <f t="shared" si="3"/>
        <v>1</v>
      </c>
      <c r="J267" s="3">
        <f t="shared" si="4"/>
        <v>0</v>
      </c>
      <c r="K267" s="3">
        <f t="shared" si="5"/>
        <v>1</v>
      </c>
      <c r="L267" s="3">
        <f t="shared" si="6"/>
        <v>0</v>
      </c>
      <c r="N267" s="3">
        <f t="shared" si="7"/>
        <v>235</v>
      </c>
      <c r="O267" s="3">
        <f t="shared" si="8"/>
        <v>52</v>
      </c>
      <c r="P267" s="3">
        <f t="shared" ref="P267:Q267" si="278">N267^2</f>
        <v>55225</v>
      </c>
      <c r="Q267" s="3">
        <f t="shared" si="278"/>
        <v>2704</v>
      </c>
      <c r="R267" s="3">
        <f t="shared" si="10"/>
        <v>94.5071</v>
      </c>
      <c r="U267" s="3">
        <f t="shared" si="11"/>
        <v>55225</v>
      </c>
      <c r="V267" s="3">
        <f t="shared" si="12"/>
        <v>0</v>
      </c>
    </row>
    <row r="268">
      <c r="A268" s="1">
        <v>1.588129024745E12</v>
      </c>
      <c r="B268" s="1">
        <v>188.0</v>
      </c>
      <c r="C268" s="1">
        <v>354.0</v>
      </c>
      <c r="D268" s="1">
        <v>5.0</v>
      </c>
      <c r="E268" s="1">
        <v>171.0</v>
      </c>
      <c r="F268" s="1">
        <v>66.0</v>
      </c>
      <c r="I268" s="3">
        <f t="shared" si="3"/>
        <v>1</v>
      </c>
      <c r="J268" s="3">
        <f t="shared" si="4"/>
        <v>0</v>
      </c>
      <c r="K268" s="3">
        <f t="shared" si="5"/>
        <v>1</v>
      </c>
      <c r="L268" s="3">
        <f t="shared" si="6"/>
        <v>0</v>
      </c>
      <c r="N268" s="3">
        <f t="shared" si="7"/>
        <v>288</v>
      </c>
      <c r="O268" s="3">
        <f t="shared" si="8"/>
        <v>105</v>
      </c>
      <c r="P268" s="3">
        <f t="shared" ref="P268:Q268" si="279">N268^2</f>
        <v>82944</v>
      </c>
      <c r="Q268" s="3">
        <f t="shared" si="279"/>
        <v>11025</v>
      </c>
      <c r="R268" s="3">
        <f t="shared" si="10"/>
        <v>94.7314</v>
      </c>
      <c r="U268" s="3">
        <f t="shared" si="11"/>
        <v>82944</v>
      </c>
      <c r="V268" s="3">
        <f t="shared" si="12"/>
        <v>0</v>
      </c>
    </row>
    <row r="269">
      <c r="A269" s="1">
        <v>1.588129038848E12</v>
      </c>
      <c r="B269" s="1">
        <v>188.0</v>
      </c>
      <c r="C269" s="1">
        <v>201.0</v>
      </c>
      <c r="D269" s="1">
        <v>5.0</v>
      </c>
      <c r="E269" s="1">
        <v>18.0</v>
      </c>
      <c r="F269" s="1">
        <v>475.0</v>
      </c>
      <c r="I269" s="3">
        <f t="shared" si="3"/>
        <v>0</v>
      </c>
      <c r="J269" s="3">
        <f t="shared" si="4"/>
        <v>1</v>
      </c>
      <c r="K269" s="3">
        <f t="shared" si="5"/>
        <v>0</v>
      </c>
      <c r="L269" s="3">
        <f t="shared" si="6"/>
        <v>1</v>
      </c>
      <c r="N269" s="3">
        <f t="shared" si="7"/>
        <v>-274</v>
      </c>
      <c r="O269" s="3">
        <f t="shared" si="8"/>
        <v>-457</v>
      </c>
      <c r="P269" s="3">
        <f t="shared" ref="P269:Q269" si="280">N269^2</f>
        <v>75076</v>
      </c>
      <c r="Q269" s="3">
        <f t="shared" si="280"/>
        <v>208849</v>
      </c>
      <c r="R269" s="3">
        <f t="shared" si="10"/>
        <v>94.96645</v>
      </c>
      <c r="U269" s="3">
        <f t="shared" si="11"/>
        <v>0</v>
      </c>
      <c r="V269" s="3">
        <f t="shared" si="12"/>
        <v>75076</v>
      </c>
    </row>
    <row r="270">
      <c r="A270" s="1">
        <v>1.588129052659E12</v>
      </c>
      <c r="B270" s="1">
        <v>188.0</v>
      </c>
      <c r="C270" s="1">
        <v>201.0</v>
      </c>
      <c r="D270" s="1">
        <v>5.0</v>
      </c>
      <c r="E270" s="1">
        <v>18.0</v>
      </c>
      <c r="F270" s="1">
        <v>115.0</v>
      </c>
      <c r="I270" s="3">
        <f t="shared" si="3"/>
        <v>1</v>
      </c>
      <c r="J270" s="3">
        <f t="shared" si="4"/>
        <v>0</v>
      </c>
      <c r="K270" s="3">
        <f t="shared" si="5"/>
        <v>0</v>
      </c>
      <c r="L270" s="3">
        <f t="shared" si="6"/>
        <v>1</v>
      </c>
      <c r="N270" s="3">
        <f t="shared" si="7"/>
        <v>86</v>
      </c>
      <c r="O270" s="3">
        <f t="shared" si="8"/>
        <v>-97</v>
      </c>
      <c r="P270" s="3">
        <f t="shared" ref="P270:Q270" si="281">N270^2</f>
        <v>7396</v>
      </c>
      <c r="Q270" s="3">
        <f t="shared" si="281"/>
        <v>9409</v>
      </c>
      <c r="R270" s="3">
        <f t="shared" si="10"/>
        <v>95.19663333</v>
      </c>
      <c r="U270" s="3">
        <f t="shared" si="11"/>
        <v>7396</v>
      </c>
      <c r="V270" s="3">
        <f t="shared" si="12"/>
        <v>0</v>
      </c>
    </row>
    <row r="271">
      <c r="A271" s="1">
        <v>1.588129066768E12</v>
      </c>
      <c r="B271" s="1">
        <v>188.0</v>
      </c>
      <c r="C271" s="1">
        <v>201.0</v>
      </c>
      <c r="D271" s="1">
        <v>6.0</v>
      </c>
      <c r="E271" s="1">
        <v>19.0</v>
      </c>
      <c r="F271" s="1">
        <v>725.0</v>
      </c>
      <c r="I271" s="3">
        <f t="shared" si="3"/>
        <v>0</v>
      </c>
      <c r="J271" s="3">
        <f t="shared" si="4"/>
        <v>1</v>
      </c>
      <c r="K271" s="3">
        <f t="shared" si="5"/>
        <v>0</v>
      </c>
      <c r="L271" s="3">
        <f t="shared" si="6"/>
        <v>1</v>
      </c>
      <c r="N271" s="3">
        <f t="shared" si="7"/>
        <v>-524</v>
      </c>
      <c r="O271" s="3">
        <f t="shared" si="8"/>
        <v>-706</v>
      </c>
      <c r="P271" s="3">
        <f t="shared" ref="P271:Q271" si="282">N271^2</f>
        <v>274576</v>
      </c>
      <c r="Q271" s="3">
        <f t="shared" si="282"/>
        <v>498436</v>
      </c>
      <c r="R271" s="3">
        <f t="shared" si="10"/>
        <v>95.43178333</v>
      </c>
      <c r="U271" s="3">
        <f t="shared" si="11"/>
        <v>0</v>
      </c>
      <c r="V271" s="3">
        <f t="shared" si="12"/>
        <v>274576</v>
      </c>
    </row>
    <row r="272">
      <c r="A272" s="1">
        <v>1.588129080021E12</v>
      </c>
      <c r="B272" s="1">
        <v>188.0</v>
      </c>
      <c r="C272" s="1">
        <v>201.0</v>
      </c>
      <c r="D272" s="1">
        <v>6.0</v>
      </c>
      <c r="E272" s="1">
        <v>19.0</v>
      </c>
      <c r="F272" s="1">
        <v>13.0</v>
      </c>
      <c r="I272" s="3">
        <f t="shared" si="3"/>
        <v>1</v>
      </c>
      <c r="J272" s="3">
        <f t="shared" si="4"/>
        <v>0</v>
      </c>
      <c r="K272" s="3">
        <f t="shared" si="5"/>
        <v>1</v>
      </c>
      <c r="L272" s="3">
        <f t="shared" si="6"/>
        <v>0</v>
      </c>
      <c r="N272" s="3">
        <f t="shared" si="7"/>
        <v>188</v>
      </c>
      <c r="O272" s="3">
        <f t="shared" si="8"/>
        <v>6</v>
      </c>
      <c r="P272" s="3">
        <f t="shared" ref="P272:Q272" si="283">N272^2</f>
        <v>35344</v>
      </c>
      <c r="Q272" s="3">
        <f t="shared" si="283"/>
        <v>36</v>
      </c>
      <c r="R272" s="3">
        <f t="shared" si="10"/>
        <v>95.65266667</v>
      </c>
      <c r="U272" s="3">
        <f t="shared" si="11"/>
        <v>35344</v>
      </c>
      <c r="V272" s="3">
        <f t="shared" si="12"/>
        <v>0</v>
      </c>
    </row>
    <row r="273">
      <c r="A273" s="1">
        <v>1.588129093192E12</v>
      </c>
      <c r="B273" s="1">
        <v>188.0</v>
      </c>
      <c r="C273" s="1">
        <v>201.0</v>
      </c>
      <c r="D273" s="1">
        <v>6.0</v>
      </c>
      <c r="E273" s="1">
        <v>19.0</v>
      </c>
      <c r="F273" s="1">
        <v>34.0</v>
      </c>
      <c r="I273" s="3">
        <f t="shared" si="3"/>
        <v>1</v>
      </c>
      <c r="J273" s="3">
        <f t="shared" si="4"/>
        <v>0</v>
      </c>
      <c r="K273" s="3">
        <f t="shared" si="5"/>
        <v>0</v>
      </c>
      <c r="L273" s="3">
        <f t="shared" si="6"/>
        <v>1</v>
      </c>
      <c r="N273" s="3">
        <f t="shared" si="7"/>
        <v>167</v>
      </c>
      <c r="O273" s="3">
        <f t="shared" si="8"/>
        <v>-15</v>
      </c>
      <c r="P273" s="3">
        <f t="shared" ref="P273:Q273" si="284">N273^2</f>
        <v>27889</v>
      </c>
      <c r="Q273" s="3">
        <f t="shared" si="284"/>
        <v>225</v>
      </c>
      <c r="R273" s="3">
        <f t="shared" si="10"/>
        <v>95.87218333</v>
      </c>
      <c r="U273" s="3">
        <f t="shared" si="11"/>
        <v>27889</v>
      </c>
      <c r="V273" s="3">
        <f t="shared" si="12"/>
        <v>0</v>
      </c>
    </row>
    <row r="274">
      <c r="A274" s="1">
        <v>1.588129106621E12</v>
      </c>
      <c r="B274" s="1">
        <v>188.0</v>
      </c>
      <c r="C274" s="1">
        <v>211.0</v>
      </c>
      <c r="D274" s="1">
        <v>6.0</v>
      </c>
      <c r="E274" s="1">
        <v>29.0</v>
      </c>
      <c r="F274" s="1">
        <v>84.0</v>
      </c>
      <c r="I274" s="3">
        <f t="shared" si="3"/>
        <v>1</v>
      </c>
      <c r="J274" s="3">
        <f t="shared" si="4"/>
        <v>0</v>
      </c>
      <c r="K274" s="3">
        <f t="shared" si="5"/>
        <v>0</v>
      </c>
      <c r="L274" s="3">
        <f t="shared" si="6"/>
        <v>1</v>
      </c>
      <c r="N274" s="3">
        <f t="shared" si="7"/>
        <v>127</v>
      </c>
      <c r="O274" s="3">
        <f t="shared" si="8"/>
        <v>-55</v>
      </c>
      <c r="P274" s="3">
        <f t="shared" ref="P274:Q274" si="285">N274^2</f>
        <v>16129</v>
      </c>
      <c r="Q274" s="3">
        <f t="shared" si="285"/>
        <v>3025</v>
      </c>
      <c r="R274" s="3">
        <f t="shared" si="10"/>
        <v>96.096</v>
      </c>
      <c r="U274" s="3">
        <f t="shared" si="11"/>
        <v>16129</v>
      </c>
      <c r="V274" s="3">
        <f t="shared" si="12"/>
        <v>0</v>
      </c>
    </row>
    <row r="275">
      <c r="A275" s="1">
        <v>1.588129121623E12</v>
      </c>
      <c r="B275" s="1">
        <v>188.0</v>
      </c>
      <c r="C275" s="1">
        <v>211.0</v>
      </c>
      <c r="D275" s="1">
        <v>5.0</v>
      </c>
      <c r="E275" s="1">
        <v>28.0</v>
      </c>
      <c r="F275" s="1">
        <v>52.0</v>
      </c>
      <c r="I275" s="3">
        <f t="shared" si="3"/>
        <v>1</v>
      </c>
      <c r="J275" s="3">
        <f t="shared" si="4"/>
        <v>0</v>
      </c>
      <c r="K275" s="3">
        <f t="shared" si="5"/>
        <v>0</v>
      </c>
      <c r="L275" s="3">
        <f t="shared" si="6"/>
        <v>1</v>
      </c>
      <c r="N275" s="3">
        <f t="shared" si="7"/>
        <v>159</v>
      </c>
      <c r="O275" s="3">
        <f t="shared" si="8"/>
        <v>-24</v>
      </c>
      <c r="P275" s="3">
        <f t="shared" ref="P275:Q275" si="286">N275^2</f>
        <v>25281</v>
      </c>
      <c r="Q275" s="3">
        <f t="shared" si="286"/>
        <v>576</v>
      </c>
      <c r="R275" s="3">
        <f t="shared" si="10"/>
        <v>96.34603333</v>
      </c>
      <c r="U275" s="3">
        <f t="shared" si="11"/>
        <v>25281</v>
      </c>
      <c r="V275" s="3">
        <f t="shared" si="12"/>
        <v>0</v>
      </c>
    </row>
    <row r="276">
      <c r="A276" s="1">
        <v>1.588129134718E12</v>
      </c>
      <c r="B276" s="1">
        <v>188.0</v>
      </c>
      <c r="C276" s="1">
        <v>211.0</v>
      </c>
      <c r="D276" s="1">
        <v>6.0</v>
      </c>
      <c r="E276" s="1">
        <v>29.0</v>
      </c>
      <c r="F276" s="1">
        <v>196.0</v>
      </c>
      <c r="I276" s="3">
        <f t="shared" si="3"/>
        <v>1</v>
      </c>
      <c r="J276" s="3">
        <f t="shared" si="4"/>
        <v>0</v>
      </c>
      <c r="K276" s="3">
        <f t="shared" si="5"/>
        <v>0</v>
      </c>
      <c r="L276" s="3">
        <f t="shared" si="6"/>
        <v>1</v>
      </c>
      <c r="N276" s="3">
        <f t="shared" si="7"/>
        <v>15</v>
      </c>
      <c r="O276" s="3">
        <f t="shared" si="8"/>
        <v>-167</v>
      </c>
      <c r="P276" s="3">
        <f t="shared" ref="P276:Q276" si="287">N276^2</f>
        <v>225</v>
      </c>
      <c r="Q276" s="3">
        <f t="shared" si="287"/>
        <v>27889</v>
      </c>
      <c r="R276" s="3">
        <f t="shared" si="10"/>
        <v>96.56428333</v>
      </c>
      <c r="U276" s="3">
        <f t="shared" si="11"/>
        <v>225</v>
      </c>
      <c r="V276" s="3">
        <f t="shared" si="12"/>
        <v>0</v>
      </c>
    </row>
    <row r="277">
      <c r="A277" s="1">
        <v>1.588129148319E12</v>
      </c>
      <c r="B277" s="1">
        <v>188.0</v>
      </c>
      <c r="C277" s="1">
        <v>208.0</v>
      </c>
      <c r="D277" s="1">
        <v>6.0</v>
      </c>
      <c r="E277" s="1">
        <v>26.0</v>
      </c>
      <c r="F277" s="1">
        <v>86.0</v>
      </c>
      <c r="I277" s="3">
        <f t="shared" si="3"/>
        <v>1</v>
      </c>
      <c r="J277" s="3">
        <f t="shared" si="4"/>
        <v>0</v>
      </c>
      <c r="K277" s="3">
        <f t="shared" si="5"/>
        <v>0</v>
      </c>
      <c r="L277" s="3">
        <f t="shared" si="6"/>
        <v>1</v>
      </c>
      <c r="N277" s="3">
        <f t="shared" si="7"/>
        <v>122</v>
      </c>
      <c r="O277" s="3">
        <f t="shared" si="8"/>
        <v>-60</v>
      </c>
      <c r="P277" s="3">
        <f t="shared" ref="P277:Q277" si="288">N277^2</f>
        <v>14884</v>
      </c>
      <c r="Q277" s="3">
        <f t="shared" si="288"/>
        <v>3600</v>
      </c>
      <c r="R277" s="3">
        <f t="shared" si="10"/>
        <v>96.79096667</v>
      </c>
      <c r="U277" s="3">
        <f t="shared" si="11"/>
        <v>14884</v>
      </c>
      <c r="V277" s="3">
        <f t="shared" si="12"/>
        <v>0</v>
      </c>
    </row>
    <row r="278">
      <c r="A278" s="1">
        <v>1.588129162011E12</v>
      </c>
      <c r="B278" s="1">
        <v>188.0</v>
      </c>
      <c r="C278" s="1">
        <v>208.0</v>
      </c>
      <c r="D278" s="1">
        <v>6.0</v>
      </c>
      <c r="E278" s="1">
        <v>26.0</v>
      </c>
      <c r="F278" s="1">
        <v>80.0</v>
      </c>
      <c r="I278" s="3">
        <f t="shared" si="3"/>
        <v>1</v>
      </c>
      <c r="J278" s="3">
        <f t="shared" si="4"/>
        <v>0</v>
      </c>
      <c r="K278" s="3">
        <f t="shared" si="5"/>
        <v>0</v>
      </c>
      <c r="L278" s="3">
        <f t="shared" si="6"/>
        <v>1</v>
      </c>
      <c r="N278" s="3">
        <f t="shared" si="7"/>
        <v>128</v>
      </c>
      <c r="O278" s="3">
        <f t="shared" si="8"/>
        <v>-54</v>
      </c>
      <c r="P278" s="3">
        <f t="shared" ref="P278:Q278" si="289">N278^2</f>
        <v>16384</v>
      </c>
      <c r="Q278" s="3">
        <f t="shared" si="289"/>
        <v>2916</v>
      </c>
      <c r="R278" s="3">
        <f t="shared" si="10"/>
        <v>97.01916667</v>
      </c>
      <c r="U278" s="3">
        <f t="shared" si="11"/>
        <v>16384</v>
      </c>
      <c r="V278" s="3">
        <f t="shared" si="12"/>
        <v>0</v>
      </c>
    </row>
    <row r="279">
      <c r="A279" s="1">
        <v>1.588129175219E12</v>
      </c>
      <c r="B279" s="1">
        <v>188.0</v>
      </c>
      <c r="C279" s="1">
        <v>222.0</v>
      </c>
      <c r="D279" s="1">
        <v>5.0</v>
      </c>
      <c r="E279" s="1">
        <v>39.0</v>
      </c>
      <c r="F279" s="1">
        <v>47.0</v>
      </c>
      <c r="I279" s="3">
        <f t="shared" si="3"/>
        <v>1</v>
      </c>
      <c r="J279" s="3">
        <f t="shared" si="4"/>
        <v>0</v>
      </c>
      <c r="K279" s="3">
        <f t="shared" si="5"/>
        <v>0</v>
      </c>
      <c r="L279" s="3">
        <f t="shared" si="6"/>
        <v>1</v>
      </c>
      <c r="N279" s="3">
        <f t="shared" si="7"/>
        <v>175</v>
      </c>
      <c r="O279" s="3">
        <f t="shared" si="8"/>
        <v>-8</v>
      </c>
      <c r="P279" s="3">
        <f t="shared" ref="P279:Q279" si="290">N279^2</f>
        <v>30625</v>
      </c>
      <c r="Q279" s="3">
        <f t="shared" si="290"/>
        <v>64</v>
      </c>
      <c r="R279" s="3">
        <f t="shared" si="10"/>
        <v>97.2393</v>
      </c>
      <c r="U279" s="3">
        <f t="shared" si="11"/>
        <v>30625</v>
      </c>
      <c r="V279" s="3">
        <f t="shared" si="12"/>
        <v>0</v>
      </c>
    </row>
    <row r="280">
      <c r="A280" s="1">
        <v>1.588129189295E12</v>
      </c>
      <c r="B280" s="1">
        <v>188.0</v>
      </c>
      <c r="C280" s="1">
        <v>222.0</v>
      </c>
      <c r="D280" s="1">
        <v>6.0</v>
      </c>
      <c r="E280" s="1">
        <v>40.0</v>
      </c>
      <c r="F280" s="1">
        <v>27.0</v>
      </c>
      <c r="I280" s="3">
        <f t="shared" si="3"/>
        <v>1</v>
      </c>
      <c r="J280" s="3">
        <f t="shared" si="4"/>
        <v>0</v>
      </c>
      <c r="K280" s="3">
        <f t="shared" si="5"/>
        <v>1</v>
      </c>
      <c r="L280" s="3">
        <f t="shared" si="6"/>
        <v>0</v>
      </c>
      <c r="N280" s="3">
        <f t="shared" si="7"/>
        <v>195</v>
      </c>
      <c r="O280" s="3">
        <f t="shared" si="8"/>
        <v>13</v>
      </c>
      <c r="P280" s="3">
        <f t="shared" ref="P280:Q280" si="291">N280^2</f>
        <v>38025</v>
      </c>
      <c r="Q280" s="3">
        <f t="shared" si="291"/>
        <v>169</v>
      </c>
      <c r="R280" s="3">
        <f t="shared" si="10"/>
        <v>97.4739</v>
      </c>
      <c r="U280" s="3">
        <f t="shared" si="11"/>
        <v>38025</v>
      </c>
      <c r="V280" s="3">
        <f t="shared" si="12"/>
        <v>0</v>
      </c>
    </row>
    <row r="281">
      <c r="A281" s="1">
        <v>1.588129203317E12</v>
      </c>
      <c r="B281" s="1">
        <v>188.0</v>
      </c>
      <c r="C281" s="1">
        <v>222.0</v>
      </c>
      <c r="D281" s="1">
        <v>5.0</v>
      </c>
      <c r="E281" s="1">
        <v>39.0</v>
      </c>
      <c r="F281" s="1">
        <v>82.0</v>
      </c>
      <c r="I281" s="3">
        <f t="shared" si="3"/>
        <v>1</v>
      </c>
      <c r="J281" s="3">
        <f t="shared" si="4"/>
        <v>0</v>
      </c>
      <c r="K281" s="3">
        <f t="shared" si="5"/>
        <v>0</v>
      </c>
      <c r="L281" s="3">
        <f t="shared" si="6"/>
        <v>1</v>
      </c>
      <c r="N281" s="3">
        <f t="shared" si="7"/>
        <v>140</v>
      </c>
      <c r="O281" s="3">
        <f t="shared" si="8"/>
        <v>-43</v>
      </c>
      <c r="P281" s="3">
        <f t="shared" ref="P281:Q281" si="292">N281^2</f>
        <v>19600</v>
      </c>
      <c r="Q281" s="3">
        <f t="shared" si="292"/>
        <v>1849</v>
      </c>
      <c r="R281" s="3">
        <f t="shared" si="10"/>
        <v>97.7076</v>
      </c>
      <c r="U281" s="3">
        <f t="shared" si="11"/>
        <v>19600</v>
      </c>
      <c r="V281" s="3">
        <f t="shared" si="12"/>
        <v>0</v>
      </c>
    </row>
    <row r="282">
      <c r="A282" s="1">
        <v>1.588129217294E12</v>
      </c>
      <c r="B282" s="1">
        <v>188.0</v>
      </c>
      <c r="C282" s="1">
        <v>192.0</v>
      </c>
      <c r="D282" s="1">
        <v>5.0</v>
      </c>
      <c r="E282" s="1">
        <v>9.0</v>
      </c>
      <c r="F282" s="1">
        <v>375.0</v>
      </c>
      <c r="I282" s="3">
        <f t="shared" si="3"/>
        <v>0</v>
      </c>
      <c r="J282" s="3">
        <f t="shared" si="4"/>
        <v>1</v>
      </c>
      <c r="K282" s="3">
        <f t="shared" si="5"/>
        <v>0</v>
      </c>
      <c r="L282" s="3">
        <f t="shared" si="6"/>
        <v>1</v>
      </c>
      <c r="N282" s="3">
        <f t="shared" si="7"/>
        <v>-183</v>
      </c>
      <c r="O282" s="3">
        <f t="shared" si="8"/>
        <v>-366</v>
      </c>
      <c r="P282" s="3">
        <f t="shared" ref="P282:Q282" si="293">N282^2</f>
        <v>33489</v>
      </c>
      <c r="Q282" s="3">
        <f t="shared" si="293"/>
        <v>133956</v>
      </c>
      <c r="R282" s="3">
        <f t="shared" si="10"/>
        <v>97.94055</v>
      </c>
      <c r="U282" s="3">
        <f t="shared" si="11"/>
        <v>0</v>
      </c>
      <c r="V282" s="3">
        <f t="shared" si="12"/>
        <v>33489</v>
      </c>
    </row>
    <row r="283">
      <c r="A283" s="1">
        <v>1.588129231931E12</v>
      </c>
      <c r="B283" s="1">
        <v>188.0</v>
      </c>
      <c r="C283" s="1">
        <v>192.0</v>
      </c>
      <c r="D283" s="1">
        <v>6.0</v>
      </c>
      <c r="E283" s="1">
        <v>10.0</v>
      </c>
      <c r="F283" s="1">
        <v>77.0</v>
      </c>
      <c r="I283" s="3">
        <f t="shared" si="3"/>
        <v>1</v>
      </c>
      <c r="J283" s="3">
        <f t="shared" si="4"/>
        <v>0</v>
      </c>
      <c r="K283" s="3">
        <f t="shared" si="5"/>
        <v>0</v>
      </c>
      <c r="L283" s="3">
        <f t="shared" si="6"/>
        <v>1</v>
      </c>
      <c r="N283" s="3">
        <f t="shared" si="7"/>
        <v>115</v>
      </c>
      <c r="O283" s="3">
        <f t="shared" si="8"/>
        <v>-67</v>
      </c>
      <c r="P283" s="3">
        <f t="shared" ref="P283:Q283" si="294">N283^2</f>
        <v>13225</v>
      </c>
      <c r="Q283" s="3">
        <f t="shared" si="294"/>
        <v>4489</v>
      </c>
      <c r="R283" s="3">
        <f t="shared" si="10"/>
        <v>98.1845</v>
      </c>
      <c r="U283" s="3">
        <f t="shared" si="11"/>
        <v>13225</v>
      </c>
      <c r="V283" s="3">
        <f t="shared" si="12"/>
        <v>0</v>
      </c>
    </row>
    <row r="284">
      <c r="A284" s="1">
        <v>1.588129245496E12</v>
      </c>
      <c r="B284" s="1">
        <v>188.0</v>
      </c>
      <c r="C284" s="1">
        <v>204.0</v>
      </c>
      <c r="D284" s="1">
        <v>5.0</v>
      </c>
      <c r="E284" s="1">
        <v>21.0</v>
      </c>
      <c r="F284" s="1">
        <v>142.0</v>
      </c>
      <c r="I284" s="3">
        <f t="shared" si="3"/>
        <v>1</v>
      </c>
      <c r="J284" s="3">
        <f t="shared" si="4"/>
        <v>0</v>
      </c>
      <c r="K284" s="3">
        <f t="shared" si="5"/>
        <v>0</v>
      </c>
      <c r="L284" s="3">
        <f t="shared" si="6"/>
        <v>1</v>
      </c>
      <c r="N284" s="3">
        <f t="shared" si="7"/>
        <v>62</v>
      </c>
      <c r="O284" s="3">
        <f t="shared" si="8"/>
        <v>-121</v>
      </c>
      <c r="P284" s="3">
        <f t="shared" ref="P284:Q284" si="295">N284^2</f>
        <v>3844</v>
      </c>
      <c r="Q284" s="3">
        <f t="shared" si="295"/>
        <v>14641</v>
      </c>
      <c r="R284" s="3">
        <f t="shared" si="10"/>
        <v>98.41058333</v>
      </c>
      <c r="U284" s="3">
        <f t="shared" si="11"/>
        <v>3844</v>
      </c>
      <c r="V284" s="3">
        <f t="shared" si="12"/>
        <v>0</v>
      </c>
    </row>
    <row r="290">
      <c r="U290" s="4">
        <f t="shared" ref="U290:V290" si="296">SQRT(SUM(U1:U28)/(I291))</f>
        <v>26.08521797</v>
      </c>
      <c r="V290" s="4">
        <f t="shared" si="296"/>
        <v>389.8907967</v>
      </c>
      <c r="W290" s="4">
        <f t="shared" ref="W290:X290" si="297">SQRT(SUM(W1:W28)/(K292))</f>
        <v>4.55887413</v>
      </c>
      <c r="X290" s="4">
        <f t="shared" si="297"/>
        <v>546.8202217</v>
      </c>
    </row>
    <row r="291">
      <c r="I291" s="3">
        <f t="shared" ref="I291:L291" si="298">SUM(I3:I287)</f>
        <v>228</v>
      </c>
      <c r="J291" s="3">
        <f t="shared" si="298"/>
        <v>54</v>
      </c>
      <c r="K291" s="3">
        <f t="shared" si="298"/>
        <v>203</v>
      </c>
      <c r="L291" s="3">
        <f t="shared" si="298"/>
        <v>78</v>
      </c>
      <c r="P291" s="3">
        <f>SQRT(SUM(P2:P284)/(228+54))</f>
        <v>978.1513175</v>
      </c>
      <c r="Q291" s="3">
        <f>SQRT(SUM(Q2:Q214)/(180+31))</f>
        <v>5604.910017</v>
      </c>
    </row>
    <row r="292">
      <c r="K292" s="3">
        <f t="shared" ref="K292:L292" si="299">SUM(K3:K214)</f>
        <v>180</v>
      </c>
      <c r="L292" s="3">
        <f t="shared" si="299"/>
        <v>31</v>
      </c>
      <c r="Q292" s="1" t="s">
        <v>34</v>
      </c>
      <c r="U292" s="1" t="s">
        <v>30</v>
      </c>
      <c r="V292" s="1" t="s">
        <v>31</v>
      </c>
      <c r="W292" s="1" t="s">
        <v>32</v>
      </c>
      <c r="X292" s="1" t="s">
        <v>33</v>
      </c>
    </row>
    <row r="293">
      <c r="I293" s="3">
        <f>I291/(I291+J291)</f>
        <v>0.8085106383</v>
      </c>
      <c r="J293" s="3">
        <f>1-I293</f>
        <v>0.1914893617</v>
      </c>
      <c r="K293" s="3">
        <f t="shared" ref="K293:K294" si="300">K291/(K291+L291)</f>
        <v>0.7224199288</v>
      </c>
      <c r="L293" s="3">
        <f t="shared" ref="L293:L294" si="301">1-K293</f>
        <v>0.2775800712</v>
      </c>
    </row>
    <row r="294">
      <c r="K294" s="3">
        <f t="shared" si="300"/>
        <v>0.8530805687</v>
      </c>
      <c r="L294" s="3">
        <f t="shared" si="301"/>
        <v>0.1469194313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</cols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</row>
    <row r="3">
      <c r="A3" s="1">
        <v>1.588123338869E12</v>
      </c>
      <c r="B3" s="1">
        <v>49.0</v>
      </c>
      <c r="C3" s="1">
        <v>50.0</v>
      </c>
      <c r="D3" s="1">
        <v>999.0</v>
      </c>
      <c r="E3" s="1">
        <v>1000.0</v>
      </c>
      <c r="F3" s="1">
        <v>18.0</v>
      </c>
      <c r="G3" s="3" t="b">
        <f t="shared" ref="G3:G172" si="2">A3&lt; 1588123815000</f>
        <v>1</v>
      </c>
      <c r="I3" s="3">
        <f t="shared" ref="I3:I174" si="3">IF((C3-F3)&gt;0,1,0)</f>
        <v>1</v>
      </c>
      <c r="J3" s="3">
        <f t="shared" ref="J3:J174" si="4">IF((C3-F3)&lt;0,1,0)</f>
        <v>0</v>
      </c>
      <c r="K3" s="3">
        <f>IF((E3-F3)&gt;0,1,0)</f>
        <v>1</v>
      </c>
      <c r="L3" s="3">
        <f>IF((E3-F3)&lt;0,1,0)</f>
        <v>0</v>
      </c>
      <c r="N3" s="3">
        <f t="shared" ref="N3:N285" si="5">C3-F3</f>
        <v>32</v>
      </c>
      <c r="O3" s="3">
        <f t="shared" ref="O3:O285" si="6">E3-F3</f>
        <v>982</v>
      </c>
      <c r="P3" s="3">
        <f t="shared" ref="P3:Q3" si="1">N3^2</f>
        <v>1024</v>
      </c>
      <c r="Q3" s="3">
        <f t="shared" si="1"/>
        <v>964324</v>
      </c>
      <c r="R3" s="3">
        <f t="shared" ref="R3:R285" si="8">(A3-1588123338869)/1000/60</f>
        <v>0</v>
      </c>
      <c r="U3" s="3">
        <f t="shared" ref="U3:U285" si="9">iF(N3&gt;0,N3*N3,0)</f>
        <v>1024</v>
      </c>
      <c r="V3" s="3">
        <f t="shared" ref="V3:V285" si="10">iF(N3&lt;0,N3*N3,0)</f>
        <v>0</v>
      </c>
      <c r="W3" s="3">
        <f t="shared" ref="W3:W172" si="11">iF(O3&gt;0,O3*O3,0)</f>
        <v>964324</v>
      </c>
      <c r="X3" s="3">
        <f t="shared" ref="X3:X172" si="12">iF(O3&lt;0,O3*O3,0)</f>
        <v>0</v>
      </c>
    </row>
    <row r="4">
      <c r="A4" s="1">
        <v>1.588123352174E12</v>
      </c>
      <c r="B4" s="1">
        <v>49.0</v>
      </c>
      <c r="C4" s="1">
        <v>50.0</v>
      </c>
      <c r="F4" s="1">
        <v>22.0</v>
      </c>
      <c r="G4" s="3" t="b">
        <f t="shared" si="2"/>
        <v>1</v>
      </c>
      <c r="H4" s="1" t="s">
        <v>36</v>
      </c>
      <c r="I4" s="3">
        <f t="shared" si="3"/>
        <v>1</v>
      </c>
      <c r="J4" s="3">
        <f t="shared" si="4"/>
        <v>0</v>
      </c>
      <c r="N4" s="3">
        <f t="shared" si="5"/>
        <v>28</v>
      </c>
      <c r="O4" s="3">
        <f t="shared" si="6"/>
        <v>-22</v>
      </c>
      <c r="P4" s="3">
        <f t="shared" ref="P4:Q4" si="7">N4^2</f>
        <v>784</v>
      </c>
      <c r="Q4" s="3">
        <f t="shared" si="7"/>
        <v>484</v>
      </c>
      <c r="R4" s="3">
        <f t="shared" si="8"/>
        <v>0.22175</v>
      </c>
      <c r="U4" s="3">
        <f t="shared" si="9"/>
        <v>784</v>
      </c>
      <c r="V4" s="3">
        <f t="shared" si="10"/>
        <v>0</v>
      </c>
      <c r="W4" s="3">
        <f t="shared" si="11"/>
        <v>0</v>
      </c>
      <c r="X4" s="3">
        <f t="shared" si="12"/>
        <v>484</v>
      </c>
    </row>
    <row r="5">
      <c r="A5" s="1">
        <v>1.588123364167E12</v>
      </c>
      <c r="B5" s="1">
        <v>49.0</v>
      </c>
      <c r="C5" s="1">
        <v>50.0</v>
      </c>
      <c r="F5" s="1">
        <v>47.0</v>
      </c>
      <c r="G5" s="3" t="b">
        <f t="shared" si="2"/>
        <v>1</v>
      </c>
      <c r="H5" s="1" t="s">
        <v>36</v>
      </c>
      <c r="I5" s="3">
        <f t="shared" si="3"/>
        <v>1</v>
      </c>
      <c r="J5" s="3">
        <f t="shared" si="4"/>
        <v>0</v>
      </c>
      <c r="N5" s="3">
        <f t="shared" si="5"/>
        <v>3</v>
      </c>
      <c r="O5" s="3">
        <f t="shared" si="6"/>
        <v>-47</v>
      </c>
      <c r="P5" s="3">
        <f t="shared" ref="P5:Q5" si="13">N5^2</f>
        <v>9</v>
      </c>
      <c r="Q5" s="3">
        <f t="shared" si="13"/>
        <v>2209</v>
      </c>
      <c r="R5" s="3">
        <f t="shared" si="8"/>
        <v>0.4216333333</v>
      </c>
      <c r="U5" s="3">
        <f t="shared" si="9"/>
        <v>9</v>
      </c>
      <c r="V5" s="3">
        <f t="shared" si="10"/>
        <v>0</v>
      </c>
      <c r="W5" s="3">
        <f t="shared" si="11"/>
        <v>0</v>
      </c>
      <c r="X5" s="3">
        <f t="shared" si="12"/>
        <v>2209</v>
      </c>
    </row>
    <row r="6">
      <c r="A6" s="1">
        <v>1.5881233761E12</v>
      </c>
      <c r="B6" s="1">
        <v>49.0</v>
      </c>
      <c r="C6" s="1">
        <v>51.0</v>
      </c>
      <c r="F6" s="1">
        <v>43.0</v>
      </c>
      <c r="G6" s="3" t="b">
        <f t="shared" si="2"/>
        <v>1</v>
      </c>
      <c r="H6" s="1" t="s">
        <v>36</v>
      </c>
      <c r="I6" s="3">
        <f t="shared" si="3"/>
        <v>1</v>
      </c>
      <c r="J6" s="3">
        <f t="shared" si="4"/>
        <v>0</v>
      </c>
      <c r="N6" s="3">
        <f t="shared" si="5"/>
        <v>8</v>
      </c>
      <c r="O6" s="3">
        <f t="shared" si="6"/>
        <v>-43</v>
      </c>
      <c r="P6" s="3">
        <f t="shared" ref="P6:Q6" si="14">N6^2</f>
        <v>64</v>
      </c>
      <c r="Q6" s="3">
        <f t="shared" si="14"/>
        <v>1849</v>
      </c>
      <c r="R6" s="3">
        <f t="shared" si="8"/>
        <v>0.6205166667</v>
      </c>
      <c r="U6" s="3">
        <f t="shared" si="9"/>
        <v>64</v>
      </c>
      <c r="V6" s="3">
        <f t="shared" si="10"/>
        <v>0</v>
      </c>
      <c r="W6" s="3">
        <f t="shared" si="11"/>
        <v>0</v>
      </c>
      <c r="X6" s="3">
        <f t="shared" si="12"/>
        <v>1849</v>
      </c>
    </row>
    <row r="7">
      <c r="A7" s="1">
        <v>1.588123388418E12</v>
      </c>
      <c r="B7" s="1">
        <v>45.0</v>
      </c>
      <c r="C7" s="1">
        <v>47.0</v>
      </c>
      <c r="F7" s="1">
        <v>29.0</v>
      </c>
      <c r="G7" s="3" t="b">
        <f t="shared" si="2"/>
        <v>1</v>
      </c>
      <c r="H7" s="1" t="s">
        <v>36</v>
      </c>
      <c r="I7" s="3">
        <f t="shared" si="3"/>
        <v>1</v>
      </c>
      <c r="J7" s="3">
        <f t="shared" si="4"/>
        <v>0</v>
      </c>
      <c r="N7" s="3">
        <f t="shared" si="5"/>
        <v>18</v>
      </c>
      <c r="O7" s="3">
        <f t="shared" si="6"/>
        <v>-29</v>
      </c>
      <c r="P7" s="3">
        <f t="shared" ref="P7:Q7" si="15">N7^2</f>
        <v>324</v>
      </c>
      <c r="Q7" s="3">
        <f t="shared" si="15"/>
        <v>841</v>
      </c>
      <c r="R7" s="3">
        <f t="shared" si="8"/>
        <v>0.8258166667</v>
      </c>
      <c r="U7" s="3">
        <f t="shared" si="9"/>
        <v>324</v>
      </c>
      <c r="V7" s="3">
        <f t="shared" si="10"/>
        <v>0</v>
      </c>
      <c r="W7" s="3">
        <f t="shared" si="11"/>
        <v>0</v>
      </c>
      <c r="X7" s="3">
        <f t="shared" si="12"/>
        <v>841</v>
      </c>
    </row>
    <row r="8">
      <c r="A8" s="1">
        <v>1.588123399695E12</v>
      </c>
      <c r="B8" s="1">
        <v>45.0</v>
      </c>
      <c r="C8" s="1">
        <v>47.0</v>
      </c>
      <c r="F8" s="1">
        <v>15.0</v>
      </c>
      <c r="G8" s="3" t="b">
        <f t="shared" si="2"/>
        <v>1</v>
      </c>
      <c r="H8" s="1" t="s">
        <v>36</v>
      </c>
      <c r="I8" s="3">
        <f t="shared" si="3"/>
        <v>1</v>
      </c>
      <c r="J8" s="3">
        <f t="shared" si="4"/>
        <v>0</v>
      </c>
      <c r="N8" s="3">
        <f t="shared" si="5"/>
        <v>32</v>
      </c>
      <c r="O8" s="3">
        <f t="shared" si="6"/>
        <v>-15</v>
      </c>
      <c r="P8" s="3">
        <f t="shared" ref="P8:Q8" si="16">N8^2</f>
        <v>1024</v>
      </c>
      <c r="Q8" s="3">
        <f t="shared" si="16"/>
        <v>225</v>
      </c>
      <c r="R8" s="3">
        <f t="shared" si="8"/>
        <v>1.013766667</v>
      </c>
      <c r="U8" s="3">
        <f t="shared" si="9"/>
        <v>1024</v>
      </c>
      <c r="V8" s="3">
        <f t="shared" si="10"/>
        <v>0</v>
      </c>
      <c r="W8" s="3">
        <f t="shared" si="11"/>
        <v>0</v>
      </c>
      <c r="X8" s="3">
        <f t="shared" si="12"/>
        <v>225</v>
      </c>
    </row>
    <row r="9">
      <c r="A9" s="1">
        <v>1.588123410889E12</v>
      </c>
      <c r="B9" s="1">
        <v>45.0</v>
      </c>
      <c r="C9" s="1">
        <v>46.0</v>
      </c>
      <c r="F9" s="1">
        <v>15.0</v>
      </c>
      <c r="G9" s="3" t="b">
        <f t="shared" si="2"/>
        <v>1</v>
      </c>
      <c r="H9" s="1" t="s">
        <v>36</v>
      </c>
      <c r="I9" s="3">
        <f t="shared" si="3"/>
        <v>1</v>
      </c>
      <c r="J9" s="3">
        <f t="shared" si="4"/>
        <v>0</v>
      </c>
      <c r="N9" s="3">
        <f t="shared" si="5"/>
        <v>31</v>
      </c>
      <c r="O9" s="3">
        <f t="shared" si="6"/>
        <v>-15</v>
      </c>
      <c r="P9" s="3">
        <f t="shared" ref="P9:Q9" si="17">N9^2</f>
        <v>961</v>
      </c>
      <c r="Q9" s="3">
        <f t="shared" si="17"/>
        <v>225</v>
      </c>
      <c r="R9" s="3">
        <f t="shared" si="8"/>
        <v>1.200333333</v>
      </c>
      <c r="U9" s="3">
        <f t="shared" si="9"/>
        <v>961</v>
      </c>
      <c r="V9" s="3">
        <f t="shared" si="10"/>
        <v>0</v>
      </c>
      <c r="W9" s="3">
        <f t="shared" si="11"/>
        <v>0</v>
      </c>
      <c r="X9" s="3">
        <f t="shared" si="12"/>
        <v>225</v>
      </c>
    </row>
    <row r="10">
      <c r="A10" s="1">
        <v>1.588123423254E12</v>
      </c>
      <c r="B10" s="1">
        <v>45.0</v>
      </c>
      <c r="C10" s="1">
        <v>46.0</v>
      </c>
      <c r="F10" s="1">
        <v>14.0</v>
      </c>
      <c r="G10" s="3" t="b">
        <f t="shared" si="2"/>
        <v>1</v>
      </c>
      <c r="H10" s="1" t="s">
        <v>36</v>
      </c>
      <c r="I10" s="3">
        <f t="shared" si="3"/>
        <v>1</v>
      </c>
      <c r="J10" s="3">
        <f t="shared" si="4"/>
        <v>0</v>
      </c>
      <c r="N10" s="3">
        <f t="shared" si="5"/>
        <v>32</v>
      </c>
      <c r="O10" s="3">
        <f t="shared" si="6"/>
        <v>-14</v>
      </c>
      <c r="P10" s="3">
        <f t="shared" ref="P10:Q10" si="18">N10^2</f>
        <v>1024</v>
      </c>
      <c r="Q10" s="3">
        <f t="shared" si="18"/>
        <v>196</v>
      </c>
      <c r="R10" s="3">
        <f t="shared" si="8"/>
        <v>1.406416667</v>
      </c>
      <c r="U10" s="3">
        <f t="shared" si="9"/>
        <v>1024</v>
      </c>
      <c r="V10" s="3">
        <f t="shared" si="10"/>
        <v>0</v>
      </c>
      <c r="W10" s="3">
        <f t="shared" si="11"/>
        <v>0</v>
      </c>
      <c r="X10" s="3">
        <f t="shared" si="12"/>
        <v>196</v>
      </c>
    </row>
    <row r="11">
      <c r="A11" s="1">
        <v>1.588123434886E12</v>
      </c>
      <c r="B11" s="1">
        <v>45.0</v>
      </c>
      <c r="C11" s="1">
        <v>46.0</v>
      </c>
      <c r="F11" s="1">
        <v>21.0</v>
      </c>
      <c r="G11" s="3" t="b">
        <f t="shared" si="2"/>
        <v>1</v>
      </c>
      <c r="H11" s="1" t="s">
        <v>36</v>
      </c>
      <c r="I11" s="3">
        <f t="shared" si="3"/>
        <v>1</v>
      </c>
      <c r="J11" s="3">
        <f t="shared" si="4"/>
        <v>0</v>
      </c>
      <c r="N11" s="3">
        <f t="shared" si="5"/>
        <v>25</v>
      </c>
      <c r="O11" s="3">
        <f t="shared" si="6"/>
        <v>-21</v>
      </c>
      <c r="P11" s="3">
        <f t="shared" ref="P11:Q11" si="19">N11^2</f>
        <v>625</v>
      </c>
      <c r="Q11" s="3">
        <f t="shared" si="19"/>
        <v>441</v>
      </c>
      <c r="R11" s="3">
        <f t="shared" si="8"/>
        <v>1.600283333</v>
      </c>
      <c r="U11" s="3">
        <f t="shared" si="9"/>
        <v>625</v>
      </c>
      <c r="V11" s="3">
        <f t="shared" si="10"/>
        <v>0</v>
      </c>
      <c r="W11" s="3">
        <f t="shared" si="11"/>
        <v>0</v>
      </c>
      <c r="X11" s="3">
        <f t="shared" si="12"/>
        <v>441</v>
      </c>
    </row>
    <row r="12">
      <c r="A12" s="1">
        <v>1.58812344639E12</v>
      </c>
      <c r="B12" s="1">
        <v>45.0</v>
      </c>
      <c r="C12" s="1">
        <v>48.0</v>
      </c>
      <c r="F12" s="1">
        <v>17.0</v>
      </c>
      <c r="G12" s="3" t="b">
        <f t="shared" si="2"/>
        <v>1</v>
      </c>
      <c r="H12" s="1" t="s">
        <v>36</v>
      </c>
      <c r="I12" s="3">
        <f t="shared" si="3"/>
        <v>1</v>
      </c>
      <c r="J12" s="3">
        <f t="shared" si="4"/>
        <v>0</v>
      </c>
      <c r="N12" s="3">
        <f t="shared" si="5"/>
        <v>31</v>
      </c>
      <c r="O12" s="3">
        <f t="shared" si="6"/>
        <v>-17</v>
      </c>
      <c r="P12" s="3">
        <f t="shared" ref="P12:Q12" si="20">N12^2</f>
        <v>961</v>
      </c>
      <c r="Q12" s="3">
        <f t="shared" si="20"/>
        <v>289</v>
      </c>
      <c r="R12" s="3">
        <f t="shared" si="8"/>
        <v>1.792016667</v>
      </c>
      <c r="U12" s="3">
        <f t="shared" si="9"/>
        <v>961</v>
      </c>
      <c r="V12" s="3">
        <f t="shared" si="10"/>
        <v>0</v>
      </c>
      <c r="W12" s="3">
        <f t="shared" si="11"/>
        <v>0</v>
      </c>
      <c r="X12" s="3">
        <f t="shared" si="12"/>
        <v>289</v>
      </c>
    </row>
    <row r="13">
      <c r="A13" s="1">
        <v>1.588123458031E12</v>
      </c>
      <c r="B13" s="1">
        <v>45.0</v>
      </c>
      <c r="C13" s="1">
        <v>48.0</v>
      </c>
      <c r="F13" s="1">
        <v>23.0</v>
      </c>
      <c r="G13" s="3" t="b">
        <f t="shared" si="2"/>
        <v>1</v>
      </c>
      <c r="H13" s="1" t="s">
        <v>36</v>
      </c>
      <c r="I13" s="3">
        <f t="shared" si="3"/>
        <v>1</v>
      </c>
      <c r="J13" s="3">
        <f t="shared" si="4"/>
        <v>0</v>
      </c>
      <c r="N13" s="3">
        <f t="shared" si="5"/>
        <v>25</v>
      </c>
      <c r="O13" s="3">
        <f t="shared" si="6"/>
        <v>-23</v>
      </c>
      <c r="P13" s="3">
        <f t="shared" ref="P13:Q13" si="21">N13^2</f>
        <v>625</v>
      </c>
      <c r="Q13" s="3">
        <f t="shared" si="21"/>
        <v>529</v>
      </c>
      <c r="R13" s="3">
        <f t="shared" si="8"/>
        <v>1.986033333</v>
      </c>
      <c r="U13" s="3">
        <f t="shared" si="9"/>
        <v>625</v>
      </c>
      <c r="V13" s="3">
        <f t="shared" si="10"/>
        <v>0</v>
      </c>
      <c r="W13" s="3">
        <f t="shared" si="11"/>
        <v>0</v>
      </c>
      <c r="X13" s="3">
        <f t="shared" si="12"/>
        <v>529</v>
      </c>
    </row>
    <row r="14">
      <c r="A14" s="1">
        <v>1.588123469463E12</v>
      </c>
      <c r="B14" s="1">
        <v>45.0</v>
      </c>
      <c r="C14" s="1">
        <v>48.0</v>
      </c>
      <c r="F14" s="1">
        <v>18.0</v>
      </c>
      <c r="G14" s="3" t="b">
        <f t="shared" si="2"/>
        <v>1</v>
      </c>
      <c r="H14" s="1" t="s">
        <v>36</v>
      </c>
      <c r="I14" s="3">
        <f t="shared" si="3"/>
        <v>1</v>
      </c>
      <c r="J14" s="3">
        <f t="shared" si="4"/>
        <v>0</v>
      </c>
      <c r="N14" s="3">
        <f t="shared" si="5"/>
        <v>30</v>
      </c>
      <c r="O14" s="3">
        <f t="shared" si="6"/>
        <v>-18</v>
      </c>
      <c r="P14" s="3">
        <f t="shared" ref="P14:Q14" si="22">N14^2</f>
        <v>900</v>
      </c>
      <c r="Q14" s="3">
        <f t="shared" si="22"/>
        <v>324</v>
      </c>
      <c r="R14" s="3">
        <f t="shared" si="8"/>
        <v>2.176566667</v>
      </c>
      <c r="U14" s="3">
        <f t="shared" si="9"/>
        <v>900</v>
      </c>
      <c r="V14" s="3">
        <f t="shared" si="10"/>
        <v>0</v>
      </c>
      <c r="W14" s="3">
        <f t="shared" si="11"/>
        <v>0</v>
      </c>
      <c r="X14" s="3">
        <f t="shared" si="12"/>
        <v>324</v>
      </c>
    </row>
    <row r="15">
      <c r="A15" s="1">
        <v>1.588123480654E12</v>
      </c>
      <c r="B15" s="1">
        <v>45.0</v>
      </c>
      <c r="C15" s="1">
        <v>46.0</v>
      </c>
      <c r="F15" s="1">
        <v>25.0</v>
      </c>
      <c r="G15" s="3" t="b">
        <f t="shared" si="2"/>
        <v>1</v>
      </c>
      <c r="H15" s="1" t="s">
        <v>36</v>
      </c>
      <c r="I15" s="3">
        <f t="shared" si="3"/>
        <v>1</v>
      </c>
      <c r="J15" s="3">
        <f t="shared" si="4"/>
        <v>0</v>
      </c>
      <c r="N15" s="3">
        <f t="shared" si="5"/>
        <v>21</v>
      </c>
      <c r="O15" s="3">
        <f t="shared" si="6"/>
        <v>-25</v>
      </c>
      <c r="P15" s="3">
        <f t="shared" ref="P15:Q15" si="23">N15^2</f>
        <v>441</v>
      </c>
      <c r="Q15" s="3">
        <f t="shared" si="23"/>
        <v>625</v>
      </c>
      <c r="R15" s="3">
        <f t="shared" si="8"/>
        <v>2.363083333</v>
      </c>
      <c r="U15" s="3">
        <f t="shared" si="9"/>
        <v>441</v>
      </c>
      <c r="V15" s="3">
        <f t="shared" si="10"/>
        <v>0</v>
      </c>
      <c r="W15" s="3">
        <f t="shared" si="11"/>
        <v>0</v>
      </c>
      <c r="X15" s="3">
        <f t="shared" si="12"/>
        <v>625</v>
      </c>
    </row>
    <row r="16">
      <c r="A16" s="1">
        <v>1.588123491688E12</v>
      </c>
      <c r="B16" s="1">
        <v>45.0</v>
      </c>
      <c r="C16" s="1">
        <v>46.0</v>
      </c>
      <c r="F16" s="1">
        <v>25.0</v>
      </c>
      <c r="G16" s="3" t="b">
        <f t="shared" si="2"/>
        <v>1</v>
      </c>
      <c r="H16" s="1" t="s">
        <v>36</v>
      </c>
      <c r="I16" s="3">
        <f t="shared" si="3"/>
        <v>1</v>
      </c>
      <c r="J16" s="3">
        <f t="shared" si="4"/>
        <v>0</v>
      </c>
      <c r="N16" s="3">
        <f t="shared" si="5"/>
        <v>21</v>
      </c>
      <c r="O16" s="3">
        <f t="shared" si="6"/>
        <v>-25</v>
      </c>
      <c r="P16" s="3">
        <f t="shared" ref="P16:Q16" si="24">N16^2</f>
        <v>441</v>
      </c>
      <c r="Q16" s="3">
        <f t="shared" si="24"/>
        <v>625</v>
      </c>
      <c r="R16" s="3">
        <f t="shared" si="8"/>
        <v>2.546983333</v>
      </c>
      <c r="U16" s="3">
        <f t="shared" si="9"/>
        <v>441</v>
      </c>
      <c r="V16" s="3">
        <f t="shared" si="10"/>
        <v>0</v>
      </c>
      <c r="W16" s="3">
        <f t="shared" si="11"/>
        <v>0</v>
      </c>
      <c r="X16" s="3">
        <f t="shared" si="12"/>
        <v>625</v>
      </c>
    </row>
    <row r="17">
      <c r="A17" s="1">
        <v>1.588123502922E12</v>
      </c>
      <c r="B17" s="1">
        <v>45.0</v>
      </c>
      <c r="C17" s="1">
        <v>46.0</v>
      </c>
      <c r="F17" s="1">
        <v>22.0</v>
      </c>
      <c r="G17" s="3" t="b">
        <f t="shared" si="2"/>
        <v>1</v>
      </c>
      <c r="H17" s="1" t="s">
        <v>36</v>
      </c>
      <c r="I17" s="3">
        <f t="shared" si="3"/>
        <v>1</v>
      </c>
      <c r="J17" s="3">
        <f t="shared" si="4"/>
        <v>0</v>
      </c>
      <c r="N17" s="3">
        <f t="shared" si="5"/>
        <v>24</v>
      </c>
      <c r="O17" s="3">
        <f t="shared" si="6"/>
        <v>-22</v>
      </c>
      <c r="P17" s="3">
        <f t="shared" ref="P17:Q17" si="25">N17^2</f>
        <v>576</v>
      </c>
      <c r="Q17" s="3">
        <f t="shared" si="25"/>
        <v>484</v>
      </c>
      <c r="R17" s="3">
        <f t="shared" si="8"/>
        <v>2.734216667</v>
      </c>
      <c r="U17" s="3">
        <f t="shared" si="9"/>
        <v>576</v>
      </c>
      <c r="V17" s="3">
        <f t="shared" si="10"/>
        <v>0</v>
      </c>
      <c r="W17" s="3">
        <f t="shared" si="11"/>
        <v>0</v>
      </c>
      <c r="X17" s="3">
        <f t="shared" si="12"/>
        <v>484</v>
      </c>
    </row>
    <row r="18">
      <c r="A18" s="1">
        <v>1.588123513975E12</v>
      </c>
      <c r="B18" s="1">
        <v>45.0</v>
      </c>
      <c r="C18" s="1">
        <v>46.0</v>
      </c>
      <c r="F18" s="1">
        <v>61.0</v>
      </c>
      <c r="G18" s="3" t="b">
        <f t="shared" si="2"/>
        <v>1</v>
      </c>
      <c r="H18" s="1" t="s">
        <v>36</v>
      </c>
      <c r="I18" s="3">
        <f t="shared" si="3"/>
        <v>0</v>
      </c>
      <c r="J18" s="3">
        <f t="shared" si="4"/>
        <v>1</v>
      </c>
      <c r="N18" s="3">
        <f t="shared" si="5"/>
        <v>-15</v>
      </c>
      <c r="O18" s="3">
        <f t="shared" si="6"/>
        <v>-61</v>
      </c>
      <c r="P18" s="3">
        <f t="shared" ref="P18:Q18" si="26">N18^2</f>
        <v>225</v>
      </c>
      <c r="Q18" s="3">
        <f t="shared" si="26"/>
        <v>3721</v>
      </c>
      <c r="R18" s="3">
        <f t="shared" si="8"/>
        <v>2.918433333</v>
      </c>
      <c r="U18" s="3">
        <f t="shared" si="9"/>
        <v>0</v>
      </c>
      <c r="V18" s="3">
        <f t="shared" si="10"/>
        <v>225</v>
      </c>
      <c r="W18" s="3">
        <f t="shared" si="11"/>
        <v>0</v>
      </c>
      <c r="X18" s="3">
        <f t="shared" si="12"/>
        <v>3721</v>
      </c>
    </row>
    <row r="19">
      <c r="A19" s="1">
        <v>1.588123525413E12</v>
      </c>
      <c r="B19" s="1">
        <v>45.0</v>
      </c>
      <c r="C19" s="1">
        <v>46.0</v>
      </c>
      <c r="F19" s="1">
        <v>44.0</v>
      </c>
      <c r="G19" s="3" t="b">
        <f t="shared" si="2"/>
        <v>1</v>
      </c>
      <c r="H19" s="1" t="s">
        <v>36</v>
      </c>
      <c r="I19" s="3">
        <f t="shared" si="3"/>
        <v>1</v>
      </c>
      <c r="J19" s="3">
        <f t="shared" si="4"/>
        <v>0</v>
      </c>
      <c r="N19" s="3">
        <f t="shared" si="5"/>
        <v>2</v>
      </c>
      <c r="O19" s="3">
        <f t="shared" si="6"/>
        <v>-44</v>
      </c>
      <c r="P19" s="3">
        <f t="shared" ref="P19:Q19" si="27">N19^2</f>
        <v>4</v>
      </c>
      <c r="Q19" s="3">
        <f t="shared" si="27"/>
        <v>1936</v>
      </c>
      <c r="R19" s="3">
        <f t="shared" si="8"/>
        <v>3.109066667</v>
      </c>
      <c r="U19" s="3">
        <f t="shared" si="9"/>
        <v>4</v>
      </c>
      <c r="V19" s="3">
        <f t="shared" si="10"/>
        <v>0</v>
      </c>
      <c r="W19" s="3">
        <f t="shared" si="11"/>
        <v>0</v>
      </c>
      <c r="X19" s="3">
        <f t="shared" si="12"/>
        <v>1936</v>
      </c>
    </row>
    <row r="20">
      <c r="A20" s="1">
        <v>1.588123536889E12</v>
      </c>
      <c r="B20" s="1">
        <v>45.0</v>
      </c>
      <c r="C20" s="1">
        <v>46.0</v>
      </c>
      <c r="F20" s="1">
        <v>18.0</v>
      </c>
      <c r="G20" s="3" t="b">
        <f t="shared" si="2"/>
        <v>1</v>
      </c>
      <c r="H20" s="1" t="s">
        <v>36</v>
      </c>
      <c r="I20" s="3">
        <f t="shared" si="3"/>
        <v>1</v>
      </c>
      <c r="J20" s="3">
        <f t="shared" si="4"/>
        <v>0</v>
      </c>
      <c r="N20" s="3">
        <f t="shared" si="5"/>
        <v>28</v>
      </c>
      <c r="O20" s="3">
        <f t="shared" si="6"/>
        <v>-18</v>
      </c>
      <c r="P20" s="3">
        <f t="shared" ref="P20:Q20" si="28">N20^2</f>
        <v>784</v>
      </c>
      <c r="Q20" s="3">
        <f t="shared" si="28"/>
        <v>324</v>
      </c>
      <c r="R20" s="3">
        <f t="shared" si="8"/>
        <v>3.300333333</v>
      </c>
      <c r="U20" s="3">
        <f t="shared" si="9"/>
        <v>784</v>
      </c>
      <c r="V20" s="3">
        <f t="shared" si="10"/>
        <v>0</v>
      </c>
      <c r="W20" s="3">
        <f t="shared" si="11"/>
        <v>0</v>
      </c>
      <c r="X20" s="3">
        <f t="shared" si="12"/>
        <v>324</v>
      </c>
    </row>
    <row r="21">
      <c r="A21" s="1">
        <v>1.58812354826E12</v>
      </c>
      <c r="B21" s="1">
        <v>45.0</v>
      </c>
      <c r="C21" s="1">
        <v>46.0</v>
      </c>
      <c r="F21" s="1">
        <v>16.0</v>
      </c>
      <c r="G21" s="3" t="b">
        <f t="shared" si="2"/>
        <v>1</v>
      </c>
      <c r="H21" s="1" t="s">
        <v>36</v>
      </c>
      <c r="I21" s="3">
        <f t="shared" si="3"/>
        <v>1</v>
      </c>
      <c r="J21" s="3">
        <f t="shared" si="4"/>
        <v>0</v>
      </c>
      <c r="N21" s="3">
        <f t="shared" si="5"/>
        <v>30</v>
      </c>
      <c r="O21" s="3">
        <f t="shared" si="6"/>
        <v>-16</v>
      </c>
      <c r="P21" s="3">
        <f t="shared" ref="P21:Q21" si="29">N21^2</f>
        <v>900</v>
      </c>
      <c r="Q21" s="3">
        <f t="shared" si="29"/>
        <v>256</v>
      </c>
      <c r="R21" s="3">
        <f t="shared" si="8"/>
        <v>3.48985</v>
      </c>
      <c r="U21" s="3">
        <f t="shared" si="9"/>
        <v>900</v>
      </c>
      <c r="V21" s="3">
        <f t="shared" si="10"/>
        <v>0</v>
      </c>
      <c r="W21" s="3">
        <f t="shared" si="11"/>
        <v>0</v>
      </c>
      <c r="X21" s="3">
        <f t="shared" si="12"/>
        <v>256</v>
      </c>
    </row>
    <row r="22">
      <c r="A22" s="1">
        <v>1.588123559356E12</v>
      </c>
      <c r="B22" s="1">
        <v>45.0</v>
      </c>
      <c r="C22" s="1">
        <v>46.0</v>
      </c>
      <c r="F22" s="1">
        <v>30.0</v>
      </c>
      <c r="G22" s="3" t="b">
        <f t="shared" si="2"/>
        <v>1</v>
      </c>
      <c r="H22" s="1" t="s">
        <v>36</v>
      </c>
      <c r="I22" s="3">
        <f t="shared" si="3"/>
        <v>1</v>
      </c>
      <c r="J22" s="3">
        <f t="shared" si="4"/>
        <v>0</v>
      </c>
      <c r="N22" s="3">
        <f t="shared" si="5"/>
        <v>16</v>
      </c>
      <c r="O22" s="3">
        <f t="shared" si="6"/>
        <v>-30</v>
      </c>
      <c r="P22" s="3">
        <f t="shared" ref="P22:Q22" si="30">N22^2</f>
        <v>256</v>
      </c>
      <c r="Q22" s="3">
        <f t="shared" si="30"/>
        <v>900</v>
      </c>
      <c r="R22" s="3">
        <f t="shared" si="8"/>
        <v>3.674783333</v>
      </c>
      <c r="U22" s="3">
        <f t="shared" si="9"/>
        <v>256</v>
      </c>
      <c r="V22" s="3">
        <f t="shared" si="10"/>
        <v>0</v>
      </c>
      <c r="W22" s="3">
        <f t="shared" si="11"/>
        <v>0</v>
      </c>
      <c r="X22" s="3">
        <f t="shared" si="12"/>
        <v>900</v>
      </c>
    </row>
    <row r="23">
      <c r="A23" s="1">
        <v>1.588123570986E12</v>
      </c>
      <c r="B23" s="1">
        <v>45.0</v>
      </c>
      <c r="C23" s="1">
        <v>46.0</v>
      </c>
      <c r="F23" s="1">
        <v>22.0</v>
      </c>
      <c r="G23" s="3" t="b">
        <f t="shared" si="2"/>
        <v>1</v>
      </c>
      <c r="H23" s="1" t="s">
        <v>36</v>
      </c>
      <c r="I23" s="3">
        <f t="shared" si="3"/>
        <v>1</v>
      </c>
      <c r="J23" s="3">
        <f t="shared" si="4"/>
        <v>0</v>
      </c>
      <c r="N23" s="3">
        <f t="shared" si="5"/>
        <v>24</v>
      </c>
      <c r="O23" s="3">
        <f t="shared" si="6"/>
        <v>-22</v>
      </c>
      <c r="P23" s="3">
        <f t="shared" ref="P23:Q23" si="31">N23^2</f>
        <v>576</v>
      </c>
      <c r="Q23" s="3">
        <f t="shared" si="31"/>
        <v>484</v>
      </c>
      <c r="R23" s="3">
        <f t="shared" si="8"/>
        <v>3.868616667</v>
      </c>
      <c r="U23" s="3">
        <f t="shared" si="9"/>
        <v>576</v>
      </c>
      <c r="V23" s="3">
        <f t="shared" si="10"/>
        <v>0</v>
      </c>
      <c r="W23" s="3">
        <f t="shared" si="11"/>
        <v>0</v>
      </c>
      <c r="X23" s="3">
        <f t="shared" si="12"/>
        <v>484</v>
      </c>
    </row>
    <row r="24">
      <c r="A24" s="1">
        <v>1.588123583479E12</v>
      </c>
      <c r="B24" s="1">
        <v>45.0</v>
      </c>
      <c r="C24" s="1">
        <v>46.0</v>
      </c>
      <c r="F24" s="1">
        <v>37.0</v>
      </c>
      <c r="G24" s="3" t="b">
        <f t="shared" si="2"/>
        <v>1</v>
      </c>
      <c r="H24" s="1" t="s">
        <v>36</v>
      </c>
      <c r="I24" s="3">
        <f t="shared" si="3"/>
        <v>1</v>
      </c>
      <c r="J24" s="3">
        <f t="shared" si="4"/>
        <v>0</v>
      </c>
      <c r="N24" s="3">
        <f t="shared" si="5"/>
        <v>9</v>
      </c>
      <c r="O24" s="3">
        <f t="shared" si="6"/>
        <v>-37</v>
      </c>
      <c r="P24" s="3">
        <f t="shared" ref="P24:Q24" si="32">N24^2</f>
        <v>81</v>
      </c>
      <c r="Q24" s="3">
        <f t="shared" si="32"/>
        <v>1369</v>
      </c>
      <c r="R24" s="3">
        <f t="shared" si="8"/>
        <v>4.076833333</v>
      </c>
      <c r="U24" s="3">
        <f t="shared" si="9"/>
        <v>81</v>
      </c>
      <c r="V24" s="3">
        <f t="shared" si="10"/>
        <v>0</v>
      </c>
      <c r="W24" s="3">
        <f t="shared" si="11"/>
        <v>0</v>
      </c>
      <c r="X24" s="3">
        <f t="shared" si="12"/>
        <v>1369</v>
      </c>
    </row>
    <row r="25">
      <c r="A25" s="1">
        <v>1.588123595087E12</v>
      </c>
      <c r="B25" s="1">
        <v>45.0</v>
      </c>
      <c r="C25" s="1">
        <v>46.0</v>
      </c>
      <c r="F25" s="1">
        <v>26.0</v>
      </c>
      <c r="G25" s="3" t="b">
        <f t="shared" si="2"/>
        <v>1</v>
      </c>
      <c r="H25" s="1" t="s">
        <v>36</v>
      </c>
      <c r="I25" s="3">
        <f t="shared" si="3"/>
        <v>1</v>
      </c>
      <c r="J25" s="3">
        <f t="shared" si="4"/>
        <v>0</v>
      </c>
      <c r="N25" s="3">
        <f t="shared" si="5"/>
        <v>20</v>
      </c>
      <c r="O25" s="3">
        <f t="shared" si="6"/>
        <v>-26</v>
      </c>
      <c r="P25" s="3">
        <f t="shared" ref="P25:Q25" si="33">N25^2</f>
        <v>400</v>
      </c>
      <c r="Q25" s="3">
        <f t="shared" si="33"/>
        <v>676</v>
      </c>
      <c r="R25" s="3">
        <f t="shared" si="8"/>
        <v>4.2703</v>
      </c>
      <c r="U25" s="3">
        <f t="shared" si="9"/>
        <v>400</v>
      </c>
      <c r="V25" s="3">
        <f t="shared" si="10"/>
        <v>0</v>
      </c>
      <c r="W25" s="3">
        <f t="shared" si="11"/>
        <v>0</v>
      </c>
      <c r="X25" s="3">
        <f t="shared" si="12"/>
        <v>676</v>
      </c>
    </row>
    <row r="26">
      <c r="A26" s="1">
        <v>1.588123606526E12</v>
      </c>
      <c r="B26" s="1">
        <v>45.0</v>
      </c>
      <c r="C26" s="1">
        <v>46.0</v>
      </c>
      <c r="F26" s="1">
        <v>34.0</v>
      </c>
      <c r="G26" s="3" t="b">
        <f t="shared" si="2"/>
        <v>1</v>
      </c>
      <c r="H26" s="1" t="s">
        <v>36</v>
      </c>
      <c r="I26" s="3">
        <f t="shared" si="3"/>
        <v>1</v>
      </c>
      <c r="J26" s="3">
        <f t="shared" si="4"/>
        <v>0</v>
      </c>
      <c r="N26" s="3">
        <f t="shared" si="5"/>
        <v>12</v>
      </c>
      <c r="O26" s="3">
        <f t="shared" si="6"/>
        <v>-34</v>
      </c>
      <c r="P26" s="3">
        <f t="shared" ref="P26:Q26" si="34">N26^2</f>
        <v>144</v>
      </c>
      <c r="Q26" s="3">
        <f t="shared" si="34"/>
        <v>1156</v>
      </c>
      <c r="R26" s="3">
        <f t="shared" si="8"/>
        <v>4.46095</v>
      </c>
      <c r="U26" s="3">
        <f t="shared" si="9"/>
        <v>144</v>
      </c>
      <c r="V26" s="3">
        <f t="shared" si="10"/>
        <v>0</v>
      </c>
      <c r="W26" s="3">
        <f t="shared" si="11"/>
        <v>0</v>
      </c>
      <c r="X26" s="3">
        <f t="shared" si="12"/>
        <v>1156</v>
      </c>
    </row>
    <row r="27">
      <c r="A27" s="1">
        <v>1.588123618005E12</v>
      </c>
      <c r="B27" s="1">
        <v>45.0</v>
      </c>
      <c r="C27" s="1">
        <v>46.0</v>
      </c>
      <c r="F27" s="1">
        <v>52.0</v>
      </c>
      <c r="G27" s="3" t="b">
        <f t="shared" si="2"/>
        <v>1</v>
      </c>
      <c r="H27" s="1" t="s">
        <v>36</v>
      </c>
      <c r="I27" s="3">
        <f t="shared" si="3"/>
        <v>0</v>
      </c>
      <c r="J27" s="3">
        <f t="shared" si="4"/>
        <v>1</v>
      </c>
      <c r="N27" s="3">
        <f t="shared" si="5"/>
        <v>-6</v>
      </c>
      <c r="O27" s="3">
        <f t="shared" si="6"/>
        <v>-52</v>
      </c>
      <c r="P27" s="3">
        <f t="shared" ref="P27:Q27" si="35">N27^2</f>
        <v>36</v>
      </c>
      <c r="Q27" s="3">
        <f t="shared" si="35"/>
        <v>2704</v>
      </c>
      <c r="R27" s="3">
        <f t="shared" si="8"/>
        <v>4.652266667</v>
      </c>
      <c r="U27" s="3">
        <f t="shared" si="9"/>
        <v>0</v>
      </c>
      <c r="V27" s="3">
        <f t="shared" si="10"/>
        <v>36</v>
      </c>
      <c r="W27" s="3">
        <f t="shared" si="11"/>
        <v>0</v>
      </c>
      <c r="X27" s="3">
        <f t="shared" si="12"/>
        <v>2704</v>
      </c>
    </row>
    <row r="28">
      <c r="A28" s="1">
        <v>1.58812363087E12</v>
      </c>
      <c r="B28" s="1">
        <v>45.0</v>
      </c>
      <c r="C28" s="1">
        <v>46.0</v>
      </c>
      <c r="F28" s="1">
        <v>94.0</v>
      </c>
      <c r="G28" s="3" t="b">
        <f t="shared" si="2"/>
        <v>1</v>
      </c>
      <c r="H28" s="1" t="s">
        <v>36</v>
      </c>
      <c r="I28" s="3">
        <f t="shared" si="3"/>
        <v>0</v>
      </c>
      <c r="J28" s="3">
        <f t="shared" si="4"/>
        <v>1</v>
      </c>
      <c r="N28" s="3">
        <f t="shared" si="5"/>
        <v>-48</v>
      </c>
      <c r="O28" s="3">
        <f t="shared" si="6"/>
        <v>-94</v>
      </c>
      <c r="P28" s="3">
        <f t="shared" ref="P28:Q28" si="36">N28^2</f>
        <v>2304</v>
      </c>
      <c r="Q28" s="3">
        <f t="shared" si="36"/>
        <v>8836</v>
      </c>
      <c r="R28" s="3">
        <f t="shared" si="8"/>
        <v>4.866683333</v>
      </c>
      <c r="U28" s="3">
        <f t="shared" si="9"/>
        <v>0</v>
      </c>
      <c r="V28" s="3">
        <f t="shared" si="10"/>
        <v>2304</v>
      </c>
      <c r="W28" s="3">
        <f t="shared" si="11"/>
        <v>0</v>
      </c>
      <c r="X28" s="3">
        <f t="shared" si="12"/>
        <v>8836</v>
      </c>
    </row>
    <row r="29">
      <c r="A29" s="1">
        <v>1.58812364886E12</v>
      </c>
      <c r="B29" s="1">
        <v>45.0</v>
      </c>
      <c r="C29" s="1">
        <v>57.0</v>
      </c>
      <c r="D29" s="1">
        <v>201.0</v>
      </c>
      <c r="E29" s="1">
        <v>213.0</v>
      </c>
      <c r="F29" s="1">
        <v>392.0</v>
      </c>
      <c r="G29" s="3" t="b">
        <f t="shared" si="2"/>
        <v>1</v>
      </c>
      <c r="I29" s="3">
        <f t="shared" si="3"/>
        <v>0</v>
      </c>
      <c r="J29" s="3">
        <f t="shared" si="4"/>
        <v>1</v>
      </c>
      <c r="K29" s="3">
        <f t="shared" ref="K29:K150" si="38">IF((E29-F29)&gt;0,1,0)</f>
        <v>0</v>
      </c>
      <c r="L29" s="3">
        <f t="shared" ref="L29:L150" si="39">IF((E29-F29)&lt;0,1,0)</f>
        <v>1</v>
      </c>
      <c r="N29" s="3">
        <f t="shared" si="5"/>
        <v>-335</v>
      </c>
      <c r="O29" s="3">
        <f t="shared" si="6"/>
        <v>-179</v>
      </c>
      <c r="P29" s="3">
        <f t="shared" ref="P29:Q29" si="37">N29^2</f>
        <v>112225</v>
      </c>
      <c r="Q29" s="3">
        <f t="shared" si="37"/>
        <v>32041</v>
      </c>
      <c r="R29" s="3">
        <f t="shared" si="8"/>
        <v>5.166516667</v>
      </c>
      <c r="U29" s="3">
        <f t="shared" si="9"/>
        <v>0</v>
      </c>
      <c r="V29" s="3">
        <f t="shared" si="10"/>
        <v>112225</v>
      </c>
      <c r="W29" s="3">
        <f t="shared" si="11"/>
        <v>0</v>
      </c>
      <c r="X29" s="3">
        <f t="shared" si="12"/>
        <v>32041</v>
      </c>
    </row>
    <row r="30">
      <c r="A30" s="1">
        <v>1.58812368242E12</v>
      </c>
      <c r="B30" s="1">
        <v>110.0</v>
      </c>
      <c r="C30" s="1">
        <v>118.0</v>
      </c>
      <c r="D30" s="1">
        <v>278.0</v>
      </c>
      <c r="E30" s="1">
        <v>286.0</v>
      </c>
      <c r="F30" s="1">
        <v>24.0</v>
      </c>
      <c r="G30" s="3" t="b">
        <f t="shared" si="2"/>
        <v>1</v>
      </c>
      <c r="I30" s="3">
        <f t="shared" si="3"/>
        <v>1</v>
      </c>
      <c r="J30" s="3">
        <f t="shared" si="4"/>
        <v>0</v>
      </c>
      <c r="K30" s="3">
        <f t="shared" si="38"/>
        <v>1</v>
      </c>
      <c r="L30" s="3">
        <f t="shared" si="39"/>
        <v>0</v>
      </c>
      <c r="N30" s="3">
        <f t="shared" si="5"/>
        <v>94</v>
      </c>
      <c r="O30" s="3">
        <f t="shared" si="6"/>
        <v>262</v>
      </c>
      <c r="P30" s="3">
        <f t="shared" ref="P30:Q30" si="40">N30^2</f>
        <v>8836</v>
      </c>
      <c r="Q30" s="3">
        <f t="shared" si="40"/>
        <v>68644</v>
      </c>
      <c r="R30" s="3">
        <f t="shared" si="8"/>
        <v>5.72585</v>
      </c>
      <c r="U30" s="3">
        <f t="shared" si="9"/>
        <v>8836</v>
      </c>
      <c r="V30" s="3">
        <f t="shared" si="10"/>
        <v>0</v>
      </c>
      <c r="W30" s="3">
        <f t="shared" si="11"/>
        <v>68644</v>
      </c>
      <c r="X30" s="3">
        <f t="shared" si="12"/>
        <v>0</v>
      </c>
    </row>
    <row r="31">
      <c r="A31" s="1">
        <v>1.588123707786E12</v>
      </c>
      <c r="B31" s="1">
        <v>110.0</v>
      </c>
      <c r="C31" s="1">
        <v>118.0</v>
      </c>
      <c r="D31" s="1">
        <v>240.0</v>
      </c>
      <c r="E31" s="1">
        <v>248.0</v>
      </c>
      <c r="F31" s="1">
        <v>33.0</v>
      </c>
      <c r="G31" s="3" t="b">
        <f t="shared" si="2"/>
        <v>1</v>
      </c>
      <c r="I31" s="3">
        <f t="shared" si="3"/>
        <v>1</v>
      </c>
      <c r="J31" s="3">
        <f t="shared" si="4"/>
        <v>0</v>
      </c>
      <c r="K31" s="3">
        <f t="shared" si="38"/>
        <v>1</v>
      </c>
      <c r="L31" s="3">
        <f t="shared" si="39"/>
        <v>0</v>
      </c>
      <c r="N31" s="3">
        <f t="shared" si="5"/>
        <v>85</v>
      </c>
      <c r="O31" s="3">
        <f t="shared" si="6"/>
        <v>215</v>
      </c>
      <c r="P31" s="3">
        <f t="shared" ref="P31:Q31" si="41">N31^2</f>
        <v>7225</v>
      </c>
      <c r="Q31" s="3">
        <f t="shared" si="41"/>
        <v>46225</v>
      </c>
      <c r="R31" s="3">
        <f t="shared" si="8"/>
        <v>6.148616667</v>
      </c>
      <c r="U31" s="3">
        <f t="shared" si="9"/>
        <v>7225</v>
      </c>
      <c r="V31" s="3">
        <f t="shared" si="10"/>
        <v>0</v>
      </c>
      <c r="W31" s="3">
        <f t="shared" si="11"/>
        <v>46225</v>
      </c>
      <c r="X31" s="3">
        <f t="shared" si="12"/>
        <v>0</v>
      </c>
    </row>
    <row r="32">
      <c r="A32" s="1">
        <v>1.588123729833E12</v>
      </c>
      <c r="B32" s="1">
        <v>104.0</v>
      </c>
      <c r="C32" s="1">
        <v>105.0</v>
      </c>
      <c r="D32" s="1">
        <v>168.0</v>
      </c>
      <c r="E32" s="1">
        <v>169.0</v>
      </c>
      <c r="F32" s="1">
        <v>14.0</v>
      </c>
      <c r="G32" s="3" t="b">
        <f t="shared" si="2"/>
        <v>1</v>
      </c>
      <c r="I32" s="3">
        <f t="shared" si="3"/>
        <v>1</v>
      </c>
      <c r="J32" s="3">
        <f t="shared" si="4"/>
        <v>0</v>
      </c>
      <c r="K32" s="3">
        <f t="shared" si="38"/>
        <v>1</v>
      </c>
      <c r="L32" s="3">
        <f t="shared" si="39"/>
        <v>0</v>
      </c>
      <c r="N32" s="3">
        <f t="shared" si="5"/>
        <v>91</v>
      </c>
      <c r="O32" s="3">
        <f t="shared" si="6"/>
        <v>155</v>
      </c>
      <c r="P32" s="3">
        <f t="shared" ref="P32:Q32" si="42">N32^2</f>
        <v>8281</v>
      </c>
      <c r="Q32" s="3">
        <f t="shared" si="42"/>
        <v>24025</v>
      </c>
      <c r="R32" s="3">
        <f t="shared" si="8"/>
        <v>6.516066667</v>
      </c>
      <c r="U32" s="3">
        <f t="shared" si="9"/>
        <v>8281</v>
      </c>
      <c r="V32" s="3">
        <f t="shared" si="10"/>
        <v>0</v>
      </c>
      <c r="W32" s="3">
        <f t="shared" si="11"/>
        <v>24025</v>
      </c>
      <c r="X32" s="3">
        <f t="shared" si="12"/>
        <v>0</v>
      </c>
    </row>
    <row r="33">
      <c r="A33" s="1">
        <v>1.588123750958E12</v>
      </c>
      <c r="B33" s="1">
        <v>104.0</v>
      </c>
      <c r="C33" s="1">
        <v>107.0</v>
      </c>
      <c r="D33" s="1">
        <v>216.0</v>
      </c>
      <c r="E33" s="1">
        <v>219.0</v>
      </c>
      <c r="F33" s="1">
        <v>689.0</v>
      </c>
      <c r="G33" s="3" t="b">
        <f t="shared" si="2"/>
        <v>1</v>
      </c>
      <c r="I33" s="3">
        <f t="shared" si="3"/>
        <v>0</v>
      </c>
      <c r="J33" s="3">
        <f t="shared" si="4"/>
        <v>1</v>
      </c>
      <c r="K33" s="3">
        <f t="shared" si="38"/>
        <v>0</v>
      </c>
      <c r="L33" s="3">
        <f t="shared" si="39"/>
        <v>1</v>
      </c>
      <c r="N33" s="3">
        <f t="shared" si="5"/>
        <v>-582</v>
      </c>
      <c r="O33" s="3">
        <f t="shared" si="6"/>
        <v>-470</v>
      </c>
      <c r="P33" s="3">
        <f t="shared" ref="P33:Q33" si="43">N33^2</f>
        <v>338724</v>
      </c>
      <c r="Q33" s="3">
        <f t="shared" si="43"/>
        <v>220900</v>
      </c>
      <c r="R33" s="3">
        <f t="shared" si="8"/>
        <v>6.86815</v>
      </c>
      <c r="U33" s="3">
        <f t="shared" si="9"/>
        <v>0</v>
      </c>
      <c r="V33" s="3">
        <f t="shared" si="10"/>
        <v>338724</v>
      </c>
      <c r="W33" s="3">
        <f t="shared" si="11"/>
        <v>0</v>
      </c>
      <c r="X33" s="3">
        <f t="shared" si="12"/>
        <v>220900</v>
      </c>
    </row>
    <row r="34">
      <c r="A34" s="1">
        <v>1.588123787707E12</v>
      </c>
      <c r="B34" s="1">
        <v>50.0</v>
      </c>
      <c r="C34" s="1">
        <v>52.0</v>
      </c>
      <c r="D34" s="1">
        <v>266.0</v>
      </c>
      <c r="E34" s="1">
        <v>268.0</v>
      </c>
      <c r="F34" s="1">
        <v>9.0</v>
      </c>
      <c r="G34" s="3" t="b">
        <f t="shared" si="2"/>
        <v>1</v>
      </c>
      <c r="H34" s="1" t="s">
        <v>39</v>
      </c>
      <c r="I34" s="3">
        <f t="shared" si="3"/>
        <v>1</v>
      </c>
      <c r="J34" s="3">
        <f t="shared" si="4"/>
        <v>0</v>
      </c>
      <c r="K34" s="3">
        <f t="shared" si="38"/>
        <v>1</v>
      </c>
      <c r="L34" s="3">
        <f t="shared" si="39"/>
        <v>0</v>
      </c>
      <c r="N34" s="3">
        <f t="shared" si="5"/>
        <v>43</v>
      </c>
      <c r="O34" s="3">
        <f t="shared" si="6"/>
        <v>259</v>
      </c>
      <c r="P34" s="3">
        <f t="shared" ref="P34:Q34" si="44">N34^2</f>
        <v>1849</v>
      </c>
      <c r="Q34" s="3">
        <f t="shared" si="44"/>
        <v>67081</v>
      </c>
      <c r="R34" s="3">
        <f t="shared" si="8"/>
        <v>7.480633333</v>
      </c>
      <c r="U34" s="3">
        <f t="shared" si="9"/>
        <v>1849</v>
      </c>
      <c r="V34" s="3">
        <f t="shared" si="10"/>
        <v>0</v>
      </c>
      <c r="W34" s="3">
        <f t="shared" si="11"/>
        <v>67081</v>
      </c>
      <c r="X34" s="3">
        <f t="shared" si="12"/>
        <v>0</v>
      </c>
    </row>
    <row r="35">
      <c r="A35" s="1">
        <v>1.588123828261E12</v>
      </c>
      <c r="B35" s="1">
        <v>50.0</v>
      </c>
      <c r="C35" s="1">
        <v>87.0</v>
      </c>
      <c r="D35" s="1">
        <v>520.0</v>
      </c>
      <c r="E35" s="1">
        <v>557.0</v>
      </c>
      <c r="F35" s="1">
        <v>134.0</v>
      </c>
      <c r="G35" s="3" t="b">
        <f t="shared" si="2"/>
        <v>0</v>
      </c>
      <c r="I35" s="3">
        <f t="shared" si="3"/>
        <v>0</v>
      </c>
      <c r="J35" s="3">
        <f t="shared" si="4"/>
        <v>1</v>
      </c>
      <c r="K35" s="3">
        <f t="shared" si="38"/>
        <v>1</v>
      </c>
      <c r="L35" s="3">
        <f t="shared" si="39"/>
        <v>0</v>
      </c>
      <c r="N35" s="3">
        <f t="shared" si="5"/>
        <v>-47</v>
      </c>
      <c r="O35" s="3">
        <f t="shared" si="6"/>
        <v>423</v>
      </c>
      <c r="P35" s="3">
        <f t="shared" ref="P35:Q35" si="45">N35^2</f>
        <v>2209</v>
      </c>
      <c r="Q35" s="3">
        <f t="shared" si="45"/>
        <v>178929</v>
      </c>
      <c r="R35" s="3">
        <f t="shared" si="8"/>
        <v>8.156533333</v>
      </c>
      <c r="U35" s="3">
        <f t="shared" si="9"/>
        <v>0</v>
      </c>
      <c r="V35" s="3">
        <f t="shared" si="10"/>
        <v>2209</v>
      </c>
      <c r="W35" s="3">
        <f t="shared" si="11"/>
        <v>178929</v>
      </c>
      <c r="X35" s="3">
        <f t="shared" si="12"/>
        <v>0</v>
      </c>
    </row>
    <row r="36">
      <c r="A36" s="1">
        <v>1.588123870443E12</v>
      </c>
      <c r="B36" s="1">
        <v>100.0</v>
      </c>
      <c r="C36" s="1">
        <v>853.0</v>
      </c>
      <c r="D36" s="1">
        <v>505.0</v>
      </c>
      <c r="E36" s="1">
        <v>1258.0</v>
      </c>
      <c r="F36" s="1">
        <v>95.0</v>
      </c>
      <c r="G36" s="3" t="b">
        <f t="shared" si="2"/>
        <v>0</v>
      </c>
      <c r="I36" s="3">
        <f t="shared" si="3"/>
        <v>1</v>
      </c>
      <c r="J36" s="3">
        <f t="shared" si="4"/>
        <v>0</v>
      </c>
      <c r="K36" s="3">
        <f t="shared" si="38"/>
        <v>1</v>
      </c>
      <c r="L36" s="3">
        <f t="shared" si="39"/>
        <v>0</v>
      </c>
      <c r="N36" s="3">
        <f t="shared" si="5"/>
        <v>758</v>
      </c>
      <c r="O36" s="3">
        <f t="shared" si="6"/>
        <v>1163</v>
      </c>
      <c r="P36" s="3">
        <f t="shared" ref="P36:Q36" si="46">N36^2</f>
        <v>574564</v>
      </c>
      <c r="Q36" s="3">
        <f t="shared" si="46"/>
        <v>1352569</v>
      </c>
      <c r="R36" s="3">
        <f t="shared" si="8"/>
        <v>8.859566667</v>
      </c>
      <c r="U36" s="3">
        <f t="shared" si="9"/>
        <v>574564</v>
      </c>
      <c r="V36" s="3">
        <f t="shared" si="10"/>
        <v>0</v>
      </c>
      <c r="W36" s="3">
        <f t="shared" si="11"/>
        <v>1352569</v>
      </c>
      <c r="X36" s="3">
        <f t="shared" si="12"/>
        <v>0</v>
      </c>
    </row>
    <row r="37">
      <c r="A37" s="1">
        <v>1.588123892299E12</v>
      </c>
      <c r="B37" s="1">
        <v>100.0</v>
      </c>
      <c r="C37" s="1">
        <v>853.0</v>
      </c>
      <c r="D37" s="1">
        <v>544.0</v>
      </c>
      <c r="E37" s="1">
        <v>1297.0</v>
      </c>
      <c r="F37" s="1">
        <v>42.0</v>
      </c>
      <c r="G37" s="3" t="b">
        <f t="shared" si="2"/>
        <v>0</v>
      </c>
      <c r="I37" s="3">
        <f t="shared" si="3"/>
        <v>1</v>
      </c>
      <c r="J37" s="3">
        <f t="shared" si="4"/>
        <v>0</v>
      </c>
      <c r="K37" s="3">
        <f t="shared" si="38"/>
        <v>1</v>
      </c>
      <c r="L37" s="3">
        <f t="shared" si="39"/>
        <v>0</v>
      </c>
      <c r="N37" s="3">
        <f t="shared" si="5"/>
        <v>811</v>
      </c>
      <c r="O37" s="3">
        <f t="shared" si="6"/>
        <v>1255</v>
      </c>
      <c r="P37" s="3">
        <f t="shared" ref="P37:Q37" si="47">N37^2</f>
        <v>657721</v>
      </c>
      <c r="Q37" s="3">
        <f t="shared" si="47"/>
        <v>1575025</v>
      </c>
      <c r="R37" s="3">
        <f t="shared" si="8"/>
        <v>9.223833333</v>
      </c>
      <c r="U37" s="3">
        <f t="shared" si="9"/>
        <v>657721</v>
      </c>
      <c r="V37" s="3">
        <f t="shared" si="10"/>
        <v>0</v>
      </c>
      <c r="W37" s="3">
        <f t="shared" si="11"/>
        <v>1575025</v>
      </c>
      <c r="X37" s="3">
        <f t="shared" si="12"/>
        <v>0</v>
      </c>
    </row>
    <row r="38">
      <c r="A38" s="1">
        <v>1.588123941196E12</v>
      </c>
      <c r="B38" s="1">
        <v>98.0</v>
      </c>
      <c r="C38" s="1">
        <v>1865.0</v>
      </c>
      <c r="D38" s="1">
        <v>443.0</v>
      </c>
      <c r="E38" s="1">
        <v>2210.0</v>
      </c>
      <c r="F38" s="1">
        <v>76.0</v>
      </c>
      <c r="G38" s="3" t="b">
        <f t="shared" si="2"/>
        <v>0</v>
      </c>
      <c r="I38" s="3">
        <f t="shared" si="3"/>
        <v>1</v>
      </c>
      <c r="J38" s="3">
        <f t="shared" si="4"/>
        <v>0</v>
      </c>
      <c r="K38" s="3">
        <f t="shared" si="38"/>
        <v>1</v>
      </c>
      <c r="L38" s="3">
        <f t="shared" si="39"/>
        <v>0</v>
      </c>
      <c r="N38" s="3">
        <f t="shared" si="5"/>
        <v>1789</v>
      </c>
      <c r="O38" s="3">
        <f t="shared" si="6"/>
        <v>2134</v>
      </c>
      <c r="P38" s="3">
        <f t="shared" ref="P38:Q38" si="48">N38^2</f>
        <v>3200521</v>
      </c>
      <c r="Q38" s="3">
        <f t="shared" si="48"/>
        <v>4553956</v>
      </c>
      <c r="R38" s="3">
        <f t="shared" si="8"/>
        <v>10.03878333</v>
      </c>
      <c r="U38" s="3">
        <f t="shared" si="9"/>
        <v>3200521</v>
      </c>
      <c r="V38" s="3">
        <f t="shared" si="10"/>
        <v>0</v>
      </c>
      <c r="W38" s="3">
        <f t="shared" si="11"/>
        <v>4553956</v>
      </c>
      <c r="X38" s="3">
        <f t="shared" si="12"/>
        <v>0</v>
      </c>
    </row>
    <row r="39">
      <c r="A39" s="1">
        <v>1.588123956144E12</v>
      </c>
      <c r="B39" s="1">
        <v>98.0</v>
      </c>
      <c r="C39" s="1">
        <v>1865.0</v>
      </c>
      <c r="D39" s="1">
        <v>369.0</v>
      </c>
      <c r="E39" s="1">
        <v>2136.0</v>
      </c>
      <c r="F39" s="1">
        <v>39.0</v>
      </c>
      <c r="G39" s="3" t="b">
        <f t="shared" si="2"/>
        <v>0</v>
      </c>
      <c r="I39" s="3">
        <f t="shared" si="3"/>
        <v>1</v>
      </c>
      <c r="J39" s="3">
        <f t="shared" si="4"/>
        <v>0</v>
      </c>
      <c r="K39" s="3">
        <f t="shared" si="38"/>
        <v>1</v>
      </c>
      <c r="L39" s="3">
        <f t="shared" si="39"/>
        <v>0</v>
      </c>
      <c r="N39" s="3">
        <f t="shared" si="5"/>
        <v>1826</v>
      </c>
      <c r="O39" s="3">
        <f t="shared" si="6"/>
        <v>2097</v>
      </c>
      <c r="P39" s="3">
        <f t="shared" ref="P39:Q39" si="49">N39^2</f>
        <v>3334276</v>
      </c>
      <c r="Q39" s="3">
        <f t="shared" si="49"/>
        <v>4397409</v>
      </c>
      <c r="R39" s="3">
        <f t="shared" si="8"/>
        <v>10.28791667</v>
      </c>
      <c r="U39" s="3">
        <f t="shared" si="9"/>
        <v>3334276</v>
      </c>
      <c r="V39" s="3">
        <f t="shared" si="10"/>
        <v>0</v>
      </c>
      <c r="W39" s="3">
        <f t="shared" si="11"/>
        <v>4397409</v>
      </c>
      <c r="X39" s="3">
        <f t="shared" si="12"/>
        <v>0</v>
      </c>
    </row>
    <row r="40">
      <c r="A40" s="1">
        <v>1.588123971613E12</v>
      </c>
      <c r="B40" s="1">
        <v>98.0</v>
      </c>
      <c r="C40" s="1">
        <v>112.0</v>
      </c>
      <c r="D40" s="1">
        <v>373.0</v>
      </c>
      <c r="E40" s="1">
        <v>387.0</v>
      </c>
      <c r="F40" s="1">
        <v>7.0</v>
      </c>
      <c r="G40" s="3" t="b">
        <f t="shared" si="2"/>
        <v>0</v>
      </c>
      <c r="I40" s="3">
        <f t="shared" si="3"/>
        <v>1</v>
      </c>
      <c r="J40" s="3">
        <f t="shared" si="4"/>
        <v>0</v>
      </c>
      <c r="K40" s="3">
        <f t="shared" si="38"/>
        <v>1</v>
      </c>
      <c r="L40" s="3">
        <f t="shared" si="39"/>
        <v>0</v>
      </c>
      <c r="N40" s="3">
        <f t="shared" si="5"/>
        <v>105</v>
      </c>
      <c r="O40" s="3">
        <f t="shared" si="6"/>
        <v>380</v>
      </c>
      <c r="P40" s="3">
        <f t="shared" ref="P40:Q40" si="50">N40^2</f>
        <v>11025</v>
      </c>
      <c r="Q40" s="3">
        <f t="shared" si="50"/>
        <v>144400</v>
      </c>
      <c r="R40" s="3">
        <f t="shared" si="8"/>
        <v>10.54573333</v>
      </c>
      <c r="U40" s="3">
        <f t="shared" si="9"/>
        <v>11025</v>
      </c>
      <c r="V40" s="3">
        <f t="shared" si="10"/>
        <v>0</v>
      </c>
      <c r="W40" s="3">
        <f t="shared" si="11"/>
        <v>144400</v>
      </c>
      <c r="X40" s="3">
        <f t="shared" si="12"/>
        <v>0</v>
      </c>
    </row>
    <row r="41">
      <c r="A41" s="1">
        <v>1.588123988487E12</v>
      </c>
      <c r="B41" s="1">
        <v>9.0</v>
      </c>
      <c r="C41" s="1">
        <v>23.0</v>
      </c>
      <c r="D41" s="1">
        <v>373.0</v>
      </c>
      <c r="E41" s="1">
        <v>387.0</v>
      </c>
      <c r="F41" s="1">
        <v>53.0</v>
      </c>
      <c r="G41" s="3" t="b">
        <f t="shared" si="2"/>
        <v>0</v>
      </c>
      <c r="I41" s="3">
        <f t="shared" si="3"/>
        <v>0</v>
      </c>
      <c r="J41" s="3">
        <f t="shared" si="4"/>
        <v>1</v>
      </c>
      <c r="K41" s="3">
        <f t="shared" si="38"/>
        <v>1</v>
      </c>
      <c r="L41" s="3">
        <f t="shared" si="39"/>
        <v>0</v>
      </c>
      <c r="N41" s="3">
        <f t="shared" si="5"/>
        <v>-30</v>
      </c>
      <c r="O41" s="3">
        <f t="shared" si="6"/>
        <v>334</v>
      </c>
      <c r="P41" s="3">
        <f t="shared" ref="P41:Q41" si="51">N41^2</f>
        <v>900</v>
      </c>
      <c r="Q41" s="3">
        <f t="shared" si="51"/>
        <v>111556</v>
      </c>
      <c r="R41" s="3">
        <f t="shared" si="8"/>
        <v>10.82696667</v>
      </c>
      <c r="U41" s="3">
        <f t="shared" si="9"/>
        <v>0</v>
      </c>
      <c r="V41" s="3">
        <f t="shared" si="10"/>
        <v>900</v>
      </c>
      <c r="W41" s="3">
        <f t="shared" si="11"/>
        <v>111556</v>
      </c>
      <c r="X41" s="3">
        <f t="shared" si="12"/>
        <v>0</v>
      </c>
    </row>
    <row r="42">
      <c r="A42" s="1">
        <v>1.588124019735E12</v>
      </c>
      <c r="B42" s="1">
        <v>9.0</v>
      </c>
      <c r="C42" s="1">
        <v>606.0</v>
      </c>
      <c r="D42" s="1">
        <v>369.0</v>
      </c>
      <c r="E42" s="1">
        <v>966.0</v>
      </c>
      <c r="F42" s="1">
        <v>68.0</v>
      </c>
      <c r="G42" s="3" t="b">
        <f t="shared" si="2"/>
        <v>0</v>
      </c>
      <c r="I42" s="3">
        <f t="shared" si="3"/>
        <v>1</v>
      </c>
      <c r="J42" s="3">
        <f t="shared" si="4"/>
        <v>0</v>
      </c>
      <c r="K42" s="3">
        <f t="shared" si="38"/>
        <v>1</v>
      </c>
      <c r="L42" s="3">
        <f t="shared" si="39"/>
        <v>0</v>
      </c>
      <c r="N42" s="3">
        <f t="shared" si="5"/>
        <v>538</v>
      </c>
      <c r="O42" s="3">
        <f t="shared" si="6"/>
        <v>898</v>
      </c>
      <c r="P42" s="3">
        <f t="shared" ref="P42:Q42" si="52">N42^2</f>
        <v>289444</v>
      </c>
      <c r="Q42" s="3">
        <f t="shared" si="52"/>
        <v>806404</v>
      </c>
      <c r="R42" s="3">
        <f t="shared" si="8"/>
        <v>11.34776667</v>
      </c>
      <c r="U42" s="3">
        <f t="shared" si="9"/>
        <v>289444</v>
      </c>
      <c r="V42" s="3">
        <f t="shared" si="10"/>
        <v>0</v>
      </c>
      <c r="W42" s="3">
        <f t="shared" si="11"/>
        <v>806404</v>
      </c>
      <c r="X42" s="3">
        <f t="shared" si="12"/>
        <v>0</v>
      </c>
    </row>
    <row r="43">
      <c r="A43" s="1">
        <v>1.588124041626E12</v>
      </c>
      <c r="B43" s="1">
        <v>9.0</v>
      </c>
      <c r="C43" s="1">
        <v>12.0</v>
      </c>
      <c r="D43" s="1">
        <v>274.0</v>
      </c>
      <c r="E43" s="1">
        <v>277.0</v>
      </c>
      <c r="F43" s="1">
        <v>16.0</v>
      </c>
      <c r="G43" s="3" t="b">
        <f t="shared" si="2"/>
        <v>0</v>
      </c>
      <c r="I43" s="3">
        <f t="shared" si="3"/>
        <v>0</v>
      </c>
      <c r="J43" s="3">
        <f t="shared" si="4"/>
        <v>1</v>
      </c>
      <c r="K43" s="3">
        <f t="shared" si="38"/>
        <v>1</v>
      </c>
      <c r="L43" s="3">
        <f t="shared" si="39"/>
        <v>0</v>
      </c>
      <c r="N43" s="3">
        <f t="shared" si="5"/>
        <v>-4</v>
      </c>
      <c r="O43" s="3">
        <f t="shared" si="6"/>
        <v>261</v>
      </c>
      <c r="P43" s="3">
        <f t="shared" ref="P43:Q43" si="53">N43^2</f>
        <v>16</v>
      </c>
      <c r="Q43" s="3">
        <f t="shared" si="53"/>
        <v>68121</v>
      </c>
      <c r="R43" s="3">
        <f t="shared" si="8"/>
        <v>11.71261667</v>
      </c>
      <c r="U43" s="3">
        <f t="shared" si="9"/>
        <v>0</v>
      </c>
      <c r="V43" s="3">
        <f t="shared" si="10"/>
        <v>16</v>
      </c>
      <c r="W43" s="3">
        <f t="shared" si="11"/>
        <v>68121</v>
      </c>
      <c r="X43" s="3">
        <f t="shared" si="12"/>
        <v>0</v>
      </c>
    </row>
    <row r="44">
      <c r="A44" s="1">
        <v>1.588124062506E12</v>
      </c>
      <c r="B44" s="1">
        <v>9.0</v>
      </c>
      <c r="C44" s="1">
        <v>23.0</v>
      </c>
      <c r="D44" s="1">
        <v>368.0</v>
      </c>
      <c r="E44" s="1">
        <v>382.0</v>
      </c>
      <c r="F44" s="1">
        <v>23.0</v>
      </c>
      <c r="G44" s="3" t="b">
        <f t="shared" si="2"/>
        <v>0</v>
      </c>
      <c r="I44" s="3">
        <f t="shared" si="3"/>
        <v>0</v>
      </c>
      <c r="J44" s="3">
        <f t="shared" si="4"/>
        <v>0</v>
      </c>
      <c r="K44" s="3">
        <f t="shared" si="38"/>
        <v>1</v>
      </c>
      <c r="L44" s="3">
        <f t="shared" si="39"/>
        <v>0</v>
      </c>
      <c r="N44" s="3">
        <f t="shared" si="5"/>
        <v>0</v>
      </c>
      <c r="O44" s="3">
        <f t="shared" si="6"/>
        <v>359</v>
      </c>
      <c r="P44" s="3">
        <f t="shared" ref="P44:Q44" si="54">N44^2</f>
        <v>0</v>
      </c>
      <c r="Q44" s="3">
        <f t="shared" si="54"/>
        <v>128881</v>
      </c>
      <c r="R44" s="3">
        <f t="shared" si="8"/>
        <v>12.06061667</v>
      </c>
      <c r="U44" s="3">
        <f t="shared" si="9"/>
        <v>0</v>
      </c>
      <c r="V44" s="3">
        <f t="shared" si="10"/>
        <v>0</v>
      </c>
      <c r="W44" s="3">
        <f t="shared" si="11"/>
        <v>128881</v>
      </c>
      <c r="X44" s="3">
        <f t="shared" si="12"/>
        <v>0</v>
      </c>
    </row>
    <row r="45">
      <c r="A45" s="1">
        <v>1.588124104459E12</v>
      </c>
      <c r="B45" s="1">
        <v>6.0</v>
      </c>
      <c r="C45" s="1">
        <v>255.0</v>
      </c>
      <c r="D45" s="1">
        <v>364.0</v>
      </c>
      <c r="E45" s="1">
        <v>613.0</v>
      </c>
      <c r="F45" s="1">
        <v>503.0</v>
      </c>
      <c r="G45" s="3" t="b">
        <f t="shared" si="2"/>
        <v>0</v>
      </c>
      <c r="I45" s="3">
        <f t="shared" si="3"/>
        <v>0</v>
      </c>
      <c r="J45" s="3">
        <f t="shared" si="4"/>
        <v>1</v>
      </c>
      <c r="K45" s="3">
        <f t="shared" si="38"/>
        <v>1</v>
      </c>
      <c r="L45" s="3">
        <f t="shared" si="39"/>
        <v>0</v>
      </c>
      <c r="N45" s="3">
        <f t="shared" si="5"/>
        <v>-248</v>
      </c>
      <c r="O45" s="3">
        <f t="shared" si="6"/>
        <v>110</v>
      </c>
      <c r="P45" s="3">
        <f t="shared" ref="P45:Q45" si="55">N45^2</f>
        <v>61504</v>
      </c>
      <c r="Q45" s="3">
        <f t="shared" si="55"/>
        <v>12100</v>
      </c>
      <c r="R45" s="3">
        <f t="shared" si="8"/>
        <v>12.75983333</v>
      </c>
      <c r="U45" s="3">
        <f t="shared" si="9"/>
        <v>0</v>
      </c>
      <c r="V45" s="3">
        <f t="shared" si="10"/>
        <v>61504</v>
      </c>
      <c r="W45" s="3">
        <f t="shared" si="11"/>
        <v>12100</v>
      </c>
      <c r="X45" s="3">
        <f t="shared" si="12"/>
        <v>0</v>
      </c>
    </row>
    <row r="46">
      <c r="A46" s="1">
        <v>1.588124139936E12</v>
      </c>
      <c r="B46" s="1">
        <v>6.0</v>
      </c>
      <c r="C46" s="1">
        <v>303.0</v>
      </c>
      <c r="D46" s="1">
        <v>301.0</v>
      </c>
      <c r="E46" s="1">
        <v>598.0</v>
      </c>
      <c r="F46" s="1">
        <v>47.0</v>
      </c>
      <c r="G46" s="3" t="b">
        <f t="shared" si="2"/>
        <v>0</v>
      </c>
      <c r="I46" s="3">
        <f t="shared" si="3"/>
        <v>1</v>
      </c>
      <c r="J46" s="3">
        <f t="shared" si="4"/>
        <v>0</v>
      </c>
      <c r="K46" s="3">
        <f t="shared" si="38"/>
        <v>1</v>
      </c>
      <c r="L46" s="3">
        <f t="shared" si="39"/>
        <v>0</v>
      </c>
      <c r="N46" s="3">
        <f t="shared" si="5"/>
        <v>256</v>
      </c>
      <c r="O46" s="3">
        <f t="shared" si="6"/>
        <v>551</v>
      </c>
      <c r="P46" s="3">
        <f t="shared" ref="P46:Q46" si="56">N46^2</f>
        <v>65536</v>
      </c>
      <c r="Q46" s="3">
        <f t="shared" si="56"/>
        <v>303601</v>
      </c>
      <c r="R46" s="3">
        <f t="shared" si="8"/>
        <v>13.35111667</v>
      </c>
      <c r="U46" s="3">
        <f t="shared" si="9"/>
        <v>65536</v>
      </c>
      <c r="V46" s="3">
        <f t="shared" si="10"/>
        <v>0</v>
      </c>
      <c r="W46" s="3">
        <f t="shared" si="11"/>
        <v>303601</v>
      </c>
      <c r="X46" s="3">
        <f t="shared" si="12"/>
        <v>0</v>
      </c>
    </row>
    <row r="47">
      <c r="A47" s="1">
        <v>1.588124159645E12</v>
      </c>
      <c r="B47" s="1">
        <v>6.0</v>
      </c>
      <c r="C47" s="1">
        <v>303.0</v>
      </c>
      <c r="D47" s="1">
        <v>218.0</v>
      </c>
      <c r="E47" s="1">
        <v>515.0</v>
      </c>
      <c r="F47" s="1">
        <v>61.0</v>
      </c>
      <c r="G47" s="3" t="b">
        <f t="shared" si="2"/>
        <v>0</v>
      </c>
      <c r="I47" s="3">
        <f t="shared" si="3"/>
        <v>1</v>
      </c>
      <c r="J47" s="3">
        <f t="shared" si="4"/>
        <v>0</v>
      </c>
      <c r="K47" s="3">
        <f t="shared" si="38"/>
        <v>1</v>
      </c>
      <c r="L47" s="3">
        <f t="shared" si="39"/>
        <v>0</v>
      </c>
      <c r="N47" s="3">
        <f t="shared" si="5"/>
        <v>242</v>
      </c>
      <c r="O47" s="3">
        <f t="shared" si="6"/>
        <v>454</v>
      </c>
      <c r="P47" s="3">
        <f t="shared" ref="P47:Q47" si="57">N47^2</f>
        <v>58564</v>
      </c>
      <c r="Q47" s="3">
        <f t="shared" si="57"/>
        <v>206116</v>
      </c>
      <c r="R47" s="3">
        <f t="shared" si="8"/>
        <v>13.6796</v>
      </c>
      <c r="U47" s="3">
        <f t="shared" si="9"/>
        <v>58564</v>
      </c>
      <c r="V47" s="3">
        <f t="shared" si="10"/>
        <v>0</v>
      </c>
      <c r="W47" s="3">
        <f t="shared" si="11"/>
        <v>206116</v>
      </c>
      <c r="X47" s="3">
        <f t="shared" si="12"/>
        <v>0</v>
      </c>
    </row>
    <row r="48">
      <c r="A48" s="1">
        <v>1.58812418056E12</v>
      </c>
      <c r="B48" s="1">
        <v>6.0</v>
      </c>
      <c r="C48" s="1">
        <v>64.0</v>
      </c>
      <c r="D48" s="1">
        <v>346.0</v>
      </c>
      <c r="E48" s="1">
        <v>404.0</v>
      </c>
      <c r="F48" s="1">
        <v>14.0</v>
      </c>
      <c r="G48" s="3" t="b">
        <f t="shared" si="2"/>
        <v>0</v>
      </c>
      <c r="I48" s="3">
        <f t="shared" si="3"/>
        <v>1</v>
      </c>
      <c r="J48" s="3">
        <f t="shared" si="4"/>
        <v>0</v>
      </c>
      <c r="K48" s="3">
        <f t="shared" si="38"/>
        <v>1</v>
      </c>
      <c r="L48" s="3">
        <f t="shared" si="39"/>
        <v>0</v>
      </c>
      <c r="N48" s="3">
        <f t="shared" si="5"/>
        <v>50</v>
      </c>
      <c r="O48" s="3">
        <f t="shared" si="6"/>
        <v>390</v>
      </c>
      <c r="P48" s="3">
        <f t="shared" ref="P48:Q48" si="58">N48^2</f>
        <v>2500</v>
      </c>
      <c r="Q48" s="3">
        <f t="shared" si="58"/>
        <v>152100</v>
      </c>
      <c r="R48" s="3">
        <f t="shared" si="8"/>
        <v>14.02818333</v>
      </c>
      <c r="U48" s="3">
        <f t="shared" si="9"/>
        <v>2500</v>
      </c>
      <c r="V48" s="3">
        <f t="shared" si="10"/>
        <v>0</v>
      </c>
      <c r="W48" s="3">
        <f t="shared" si="11"/>
        <v>152100</v>
      </c>
      <c r="X48" s="3">
        <f t="shared" si="12"/>
        <v>0</v>
      </c>
    </row>
    <row r="49">
      <c r="A49" s="1">
        <v>1.58812419993E12</v>
      </c>
      <c r="B49" s="1">
        <v>6.0</v>
      </c>
      <c r="C49" s="1">
        <v>11.0</v>
      </c>
      <c r="D49" s="1">
        <v>353.0</v>
      </c>
      <c r="E49" s="1">
        <v>358.0</v>
      </c>
      <c r="F49" s="1">
        <v>42.0</v>
      </c>
      <c r="G49" s="3" t="b">
        <f t="shared" si="2"/>
        <v>0</v>
      </c>
      <c r="I49" s="3">
        <f t="shared" si="3"/>
        <v>0</v>
      </c>
      <c r="J49" s="3">
        <f t="shared" si="4"/>
        <v>1</v>
      </c>
      <c r="K49" s="3">
        <f t="shared" si="38"/>
        <v>1</v>
      </c>
      <c r="L49" s="3">
        <f t="shared" si="39"/>
        <v>0</v>
      </c>
      <c r="N49" s="3">
        <f t="shared" si="5"/>
        <v>-31</v>
      </c>
      <c r="O49" s="3">
        <f t="shared" si="6"/>
        <v>316</v>
      </c>
      <c r="P49" s="3">
        <f t="shared" ref="P49:Q49" si="59">N49^2</f>
        <v>961</v>
      </c>
      <c r="Q49" s="3">
        <f t="shared" si="59"/>
        <v>99856</v>
      </c>
      <c r="R49" s="3">
        <f t="shared" si="8"/>
        <v>14.35101667</v>
      </c>
      <c r="U49" s="3">
        <f t="shared" si="9"/>
        <v>0</v>
      </c>
      <c r="V49" s="3">
        <f t="shared" si="10"/>
        <v>961</v>
      </c>
      <c r="W49" s="3">
        <f t="shared" si="11"/>
        <v>99856</v>
      </c>
      <c r="X49" s="3">
        <f t="shared" si="12"/>
        <v>0</v>
      </c>
    </row>
    <row r="50">
      <c r="A50" s="1">
        <v>1.588124244534E12</v>
      </c>
      <c r="B50" s="1">
        <v>11.0</v>
      </c>
      <c r="C50" s="1">
        <v>23.0</v>
      </c>
      <c r="D50" s="1">
        <v>344.0</v>
      </c>
      <c r="E50" s="1">
        <v>356.0</v>
      </c>
      <c r="F50" s="1">
        <v>74.0</v>
      </c>
      <c r="G50" s="3" t="b">
        <f t="shared" si="2"/>
        <v>0</v>
      </c>
      <c r="I50" s="3">
        <f t="shared" si="3"/>
        <v>0</v>
      </c>
      <c r="J50" s="3">
        <f t="shared" si="4"/>
        <v>1</v>
      </c>
      <c r="K50" s="3">
        <f t="shared" si="38"/>
        <v>1</v>
      </c>
      <c r="L50" s="3">
        <f t="shared" si="39"/>
        <v>0</v>
      </c>
      <c r="N50" s="3">
        <f t="shared" si="5"/>
        <v>-51</v>
      </c>
      <c r="O50" s="3">
        <f t="shared" si="6"/>
        <v>282</v>
      </c>
      <c r="P50" s="3">
        <f t="shared" ref="P50:Q50" si="60">N50^2</f>
        <v>2601</v>
      </c>
      <c r="Q50" s="3">
        <f t="shared" si="60"/>
        <v>79524</v>
      </c>
      <c r="R50" s="3">
        <f t="shared" si="8"/>
        <v>15.09441667</v>
      </c>
      <c r="U50" s="3">
        <f t="shared" si="9"/>
        <v>0</v>
      </c>
      <c r="V50" s="3">
        <f t="shared" si="10"/>
        <v>2601</v>
      </c>
      <c r="W50" s="3">
        <f t="shared" si="11"/>
        <v>79524</v>
      </c>
      <c r="X50" s="3">
        <f t="shared" si="12"/>
        <v>0</v>
      </c>
    </row>
    <row r="51">
      <c r="A51" s="1">
        <v>1.58812427369E12</v>
      </c>
      <c r="B51" s="1">
        <v>11.0</v>
      </c>
      <c r="C51" s="1">
        <v>435.0</v>
      </c>
      <c r="D51" s="1">
        <v>250.0</v>
      </c>
      <c r="E51" s="1">
        <v>674.0</v>
      </c>
      <c r="F51" s="1">
        <v>598.0</v>
      </c>
      <c r="G51" s="3" t="b">
        <f t="shared" si="2"/>
        <v>0</v>
      </c>
      <c r="I51" s="3">
        <f t="shared" si="3"/>
        <v>0</v>
      </c>
      <c r="J51" s="3">
        <f t="shared" si="4"/>
        <v>1</v>
      </c>
      <c r="K51" s="3">
        <f t="shared" si="38"/>
        <v>1</v>
      </c>
      <c r="L51" s="3">
        <f t="shared" si="39"/>
        <v>0</v>
      </c>
      <c r="N51" s="3">
        <f t="shared" si="5"/>
        <v>-163</v>
      </c>
      <c r="O51" s="3">
        <f t="shared" si="6"/>
        <v>76</v>
      </c>
      <c r="P51" s="3">
        <f t="shared" ref="P51:Q51" si="61">N51^2</f>
        <v>26569</v>
      </c>
      <c r="Q51" s="3">
        <f t="shared" si="61"/>
        <v>5776</v>
      </c>
      <c r="R51" s="3">
        <f t="shared" si="8"/>
        <v>15.58035</v>
      </c>
      <c r="U51" s="3">
        <f t="shared" si="9"/>
        <v>0</v>
      </c>
      <c r="V51" s="3">
        <f t="shared" si="10"/>
        <v>26569</v>
      </c>
      <c r="W51" s="3">
        <f t="shared" si="11"/>
        <v>5776</v>
      </c>
      <c r="X51" s="3">
        <f t="shared" si="12"/>
        <v>0</v>
      </c>
    </row>
    <row r="52">
      <c r="A52" s="1">
        <v>1.588124297293E12</v>
      </c>
      <c r="B52" s="1">
        <v>11.0</v>
      </c>
      <c r="C52" s="1">
        <v>435.0</v>
      </c>
      <c r="D52" s="1">
        <v>161.0</v>
      </c>
      <c r="E52" s="1">
        <v>585.0</v>
      </c>
      <c r="F52" s="1">
        <v>343.0</v>
      </c>
      <c r="G52" s="3" t="b">
        <f t="shared" si="2"/>
        <v>0</v>
      </c>
      <c r="I52" s="3">
        <f t="shared" si="3"/>
        <v>1</v>
      </c>
      <c r="J52" s="3">
        <f t="shared" si="4"/>
        <v>0</v>
      </c>
      <c r="K52" s="3">
        <f t="shared" si="38"/>
        <v>1</v>
      </c>
      <c r="L52" s="3">
        <f t="shared" si="39"/>
        <v>0</v>
      </c>
      <c r="N52" s="3">
        <f t="shared" si="5"/>
        <v>92</v>
      </c>
      <c r="O52" s="3">
        <f t="shared" si="6"/>
        <v>242</v>
      </c>
      <c r="P52" s="3">
        <f t="shared" ref="P52:Q52" si="62">N52^2</f>
        <v>8464</v>
      </c>
      <c r="Q52" s="3">
        <f t="shared" si="62"/>
        <v>58564</v>
      </c>
      <c r="R52" s="3">
        <f t="shared" si="8"/>
        <v>15.97373333</v>
      </c>
      <c r="U52" s="3">
        <f t="shared" si="9"/>
        <v>8464</v>
      </c>
      <c r="V52" s="3">
        <f t="shared" si="10"/>
        <v>0</v>
      </c>
      <c r="W52" s="3">
        <f t="shared" si="11"/>
        <v>58564</v>
      </c>
      <c r="X52" s="3">
        <f t="shared" si="12"/>
        <v>0</v>
      </c>
    </row>
    <row r="53">
      <c r="A53" s="1">
        <v>1.588124315284E12</v>
      </c>
      <c r="B53" s="1">
        <v>11.0</v>
      </c>
      <c r="C53" s="1">
        <v>18.0</v>
      </c>
      <c r="D53" s="1">
        <v>247.0</v>
      </c>
      <c r="E53" s="1">
        <v>254.0</v>
      </c>
      <c r="F53" s="1">
        <v>58.0</v>
      </c>
      <c r="G53" s="3" t="b">
        <f t="shared" si="2"/>
        <v>0</v>
      </c>
      <c r="I53" s="3">
        <f t="shared" si="3"/>
        <v>0</v>
      </c>
      <c r="J53" s="3">
        <f t="shared" si="4"/>
        <v>1</v>
      </c>
      <c r="K53" s="3">
        <f t="shared" si="38"/>
        <v>1</v>
      </c>
      <c r="L53" s="3">
        <f t="shared" si="39"/>
        <v>0</v>
      </c>
      <c r="N53" s="3">
        <f t="shared" si="5"/>
        <v>-40</v>
      </c>
      <c r="O53" s="3">
        <f t="shared" si="6"/>
        <v>196</v>
      </c>
      <c r="P53" s="3">
        <f t="shared" ref="P53:Q53" si="63">N53^2</f>
        <v>1600</v>
      </c>
      <c r="Q53" s="3">
        <f t="shared" si="63"/>
        <v>38416</v>
      </c>
      <c r="R53" s="3">
        <f t="shared" si="8"/>
        <v>16.27358333</v>
      </c>
      <c r="U53" s="3">
        <f t="shared" si="9"/>
        <v>0</v>
      </c>
      <c r="V53" s="3">
        <f t="shared" si="10"/>
        <v>1600</v>
      </c>
      <c r="W53" s="3">
        <f t="shared" si="11"/>
        <v>38416</v>
      </c>
      <c r="X53" s="3">
        <f t="shared" si="12"/>
        <v>0</v>
      </c>
    </row>
    <row r="54">
      <c r="A54" s="1">
        <v>1.588124336908E12</v>
      </c>
      <c r="B54" s="1">
        <v>11.0</v>
      </c>
      <c r="C54" s="1">
        <v>204.0</v>
      </c>
      <c r="D54" s="1">
        <v>125.0</v>
      </c>
      <c r="E54" s="1">
        <v>318.0</v>
      </c>
      <c r="F54" s="1">
        <v>486.0</v>
      </c>
      <c r="G54" s="3" t="b">
        <f t="shared" si="2"/>
        <v>0</v>
      </c>
      <c r="I54" s="3">
        <f t="shared" si="3"/>
        <v>0</v>
      </c>
      <c r="J54" s="3">
        <f t="shared" si="4"/>
        <v>1</v>
      </c>
      <c r="K54" s="3">
        <f t="shared" si="38"/>
        <v>0</v>
      </c>
      <c r="L54" s="3">
        <f t="shared" si="39"/>
        <v>1</v>
      </c>
      <c r="N54" s="3">
        <f t="shared" si="5"/>
        <v>-282</v>
      </c>
      <c r="O54" s="3">
        <f t="shared" si="6"/>
        <v>-168</v>
      </c>
      <c r="P54" s="3">
        <f t="shared" ref="P54:Q54" si="64">N54^2</f>
        <v>79524</v>
      </c>
      <c r="Q54" s="3">
        <f t="shared" si="64"/>
        <v>28224</v>
      </c>
      <c r="R54" s="3">
        <f t="shared" si="8"/>
        <v>16.63398333</v>
      </c>
      <c r="U54" s="3">
        <f t="shared" si="9"/>
        <v>0</v>
      </c>
      <c r="V54" s="3">
        <f t="shared" si="10"/>
        <v>79524</v>
      </c>
      <c r="W54" s="3">
        <f t="shared" si="11"/>
        <v>0</v>
      </c>
      <c r="X54" s="3">
        <f t="shared" si="12"/>
        <v>28224</v>
      </c>
    </row>
    <row r="55">
      <c r="A55" s="1">
        <v>1.588124358931E12</v>
      </c>
      <c r="B55" s="1">
        <v>11.0</v>
      </c>
      <c r="C55" s="1">
        <v>204.0</v>
      </c>
      <c r="D55" s="1">
        <v>89.0</v>
      </c>
      <c r="E55" s="1">
        <v>282.0</v>
      </c>
      <c r="F55" s="1">
        <v>760.0</v>
      </c>
      <c r="G55" s="3" t="b">
        <f t="shared" si="2"/>
        <v>0</v>
      </c>
      <c r="I55" s="3">
        <f t="shared" si="3"/>
        <v>0</v>
      </c>
      <c r="J55" s="3">
        <f t="shared" si="4"/>
        <v>1</v>
      </c>
      <c r="K55" s="3">
        <f t="shared" si="38"/>
        <v>0</v>
      </c>
      <c r="L55" s="3">
        <f t="shared" si="39"/>
        <v>1</v>
      </c>
      <c r="N55" s="3">
        <f t="shared" si="5"/>
        <v>-556</v>
      </c>
      <c r="O55" s="3">
        <f t="shared" si="6"/>
        <v>-478</v>
      </c>
      <c r="P55" s="3">
        <f t="shared" ref="P55:Q55" si="65">N55^2</f>
        <v>309136</v>
      </c>
      <c r="Q55" s="3">
        <f t="shared" si="65"/>
        <v>228484</v>
      </c>
      <c r="R55" s="3">
        <f t="shared" si="8"/>
        <v>17.00103333</v>
      </c>
      <c r="U55" s="3">
        <f t="shared" si="9"/>
        <v>0</v>
      </c>
      <c r="V55" s="3">
        <f t="shared" si="10"/>
        <v>309136</v>
      </c>
      <c r="W55" s="3">
        <f t="shared" si="11"/>
        <v>0</v>
      </c>
      <c r="X55" s="3">
        <f t="shared" si="12"/>
        <v>228484</v>
      </c>
    </row>
    <row r="56">
      <c r="A56" s="1">
        <v>1.588124472558E12</v>
      </c>
      <c r="B56" s="1">
        <v>12.0</v>
      </c>
      <c r="C56" s="1">
        <v>3109.0</v>
      </c>
      <c r="D56" s="1">
        <v>184.0</v>
      </c>
      <c r="E56" s="1">
        <v>3281.0</v>
      </c>
      <c r="F56" s="1">
        <v>5267.0</v>
      </c>
      <c r="G56" s="3" t="b">
        <f t="shared" si="2"/>
        <v>0</v>
      </c>
      <c r="I56" s="3">
        <f t="shared" si="3"/>
        <v>0</v>
      </c>
      <c r="J56" s="3">
        <f t="shared" si="4"/>
        <v>1</v>
      </c>
      <c r="K56" s="3">
        <f t="shared" si="38"/>
        <v>0</v>
      </c>
      <c r="L56" s="3">
        <f t="shared" si="39"/>
        <v>1</v>
      </c>
      <c r="N56" s="3">
        <f t="shared" si="5"/>
        <v>-2158</v>
      </c>
      <c r="O56" s="3">
        <f t="shared" si="6"/>
        <v>-1986</v>
      </c>
      <c r="P56" s="3">
        <f t="shared" ref="P56:Q56" si="66">N56^2</f>
        <v>4656964</v>
      </c>
      <c r="Q56" s="3">
        <f t="shared" si="66"/>
        <v>3944196</v>
      </c>
      <c r="R56" s="3">
        <f t="shared" si="8"/>
        <v>18.89481667</v>
      </c>
      <c r="U56" s="3">
        <f t="shared" si="9"/>
        <v>0</v>
      </c>
      <c r="V56" s="3">
        <f t="shared" si="10"/>
        <v>4656964</v>
      </c>
      <c r="W56" s="3">
        <f t="shared" si="11"/>
        <v>0</v>
      </c>
      <c r="X56" s="3">
        <f t="shared" si="12"/>
        <v>3944196</v>
      </c>
    </row>
    <row r="57">
      <c r="A57" s="1">
        <v>1.58812451363E12</v>
      </c>
      <c r="B57" s="1">
        <v>12.0</v>
      </c>
      <c r="C57" s="1">
        <v>840.0</v>
      </c>
      <c r="D57" s="1">
        <v>135.0</v>
      </c>
      <c r="E57" s="1">
        <v>963.0</v>
      </c>
      <c r="F57" s="1">
        <v>634.0</v>
      </c>
      <c r="G57" s="3" t="b">
        <f t="shared" si="2"/>
        <v>0</v>
      </c>
      <c r="I57" s="3">
        <f t="shared" si="3"/>
        <v>1</v>
      </c>
      <c r="J57" s="3">
        <f t="shared" si="4"/>
        <v>0</v>
      </c>
      <c r="K57" s="3">
        <f t="shared" si="38"/>
        <v>1</v>
      </c>
      <c r="L57" s="3">
        <f t="shared" si="39"/>
        <v>0</v>
      </c>
      <c r="N57" s="3">
        <f t="shared" si="5"/>
        <v>206</v>
      </c>
      <c r="O57" s="3">
        <f t="shared" si="6"/>
        <v>329</v>
      </c>
      <c r="P57" s="3">
        <f t="shared" ref="P57:Q57" si="67">N57^2</f>
        <v>42436</v>
      </c>
      <c r="Q57" s="3">
        <f t="shared" si="67"/>
        <v>108241</v>
      </c>
      <c r="R57" s="3">
        <f t="shared" si="8"/>
        <v>19.57935</v>
      </c>
      <c r="U57" s="3">
        <f t="shared" si="9"/>
        <v>42436</v>
      </c>
      <c r="V57" s="3">
        <f t="shared" si="10"/>
        <v>0</v>
      </c>
      <c r="W57" s="3">
        <f t="shared" si="11"/>
        <v>108241</v>
      </c>
      <c r="X57" s="3">
        <f t="shared" si="12"/>
        <v>0</v>
      </c>
    </row>
    <row r="58">
      <c r="A58" s="1">
        <v>1.588124543188E12</v>
      </c>
      <c r="B58" s="1">
        <v>12.0</v>
      </c>
      <c r="C58" s="1">
        <v>82.0</v>
      </c>
      <c r="D58" s="1">
        <v>155.0</v>
      </c>
      <c r="E58" s="1">
        <v>225.0</v>
      </c>
      <c r="F58" s="1">
        <v>625.0</v>
      </c>
      <c r="G58" s="3" t="b">
        <f t="shared" si="2"/>
        <v>0</v>
      </c>
      <c r="I58" s="3">
        <f t="shared" si="3"/>
        <v>0</v>
      </c>
      <c r="J58" s="3">
        <f t="shared" si="4"/>
        <v>1</v>
      </c>
      <c r="K58" s="3">
        <f t="shared" si="38"/>
        <v>0</v>
      </c>
      <c r="L58" s="3">
        <f t="shared" si="39"/>
        <v>1</v>
      </c>
      <c r="N58" s="3">
        <f t="shared" si="5"/>
        <v>-543</v>
      </c>
      <c r="O58" s="3">
        <f t="shared" si="6"/>
        <v>-400</v>
      </c>
      <c r="P58" s="3">
        <f t="shared" ref="P58:Q58" si="68">N58^2</f>
        <v>294849</v>
      </c>
      <c r="Q58" s="3">
        <f t="shared" si="68"/>
        <v>160000</v>
      </c>
      <c r="R58" s="3">
        <f t="shared" si="8"/>
        <v>20.07198333</v>
      </c>
      <c r="U58" s="3">
        <f t="shared" si="9"/>
        <v>0</v>
      </c>
      <c r="V58" s="3">
        <f t="shared" si="10"/>
        <v>294849</v>
      </c>
      <c r="W58" s="3">
        <f t="shared" si="11"/>
        <v>0</v>
      </c>
      <c r="X58" s="3">
        <f t="shared" si="12"/>
        <v>160000</v>
      </c>
    </row>
    <row r="59">
      <c r="A59" s="1">
        <v>1.588124579885E12</v>
      </c>
      <c r="B59" s="1">
        <v>12.0</v>
      </c>
      <c r="C59" s="1">
        <v>14.0</v>
      </c>
      <c r="D59" s="1">
        <v>164.0</v>
      </c>
      <c r="E59" s="1">
        <v>166.0</v>
      </c>
      <c r="F59" s="1">
        <v>72.0</v>
      </c>
      <c r="G59" s="3" t="b">
        <f t="shared" si="2"/>
        <v>0</v>
      </c>
      <c r="I59" s="3">
        <f t="shared" si="3"/>
        <v>0</v>
      </c>
      <c r="J59" s="3">
        <f t="shared" si="4"/>
        <v>1</v>
      </c>
      <c r="K59" s="3">
        <f t="shared" si="38"/>
        <v>1</v>
      </c>
      <c r="L59" s="3">
        <f t="shared" si="39"/>
        <v>0</v>
      </c>
      <c r="N59" s="3">
        <f t="shared" si="5"/>
        <v>-58</v>
      </c>
      <c r="O59" s="3">
        <f t="shared" si="6"/>
        <v>94</v>
      </c>
      <c r="P59" s="3">
        <f t="shared" ref="P59:Q59" si="69">N59^2</f>
        <v>3364</v>
      </c>
      <c r="Q59" s="3">
        <f t="shared" si="69"/>
        <v>8836</v>
      </c>
      <c r="R59" s="3">
        <f t="shared" si="8"/>
        <v>20.6836</v>
      </c>
      <c r="U59" s="3">
        <f t="shared" si="9"/>
        <v>0</v>
      </c>
      <c r="V59" s="3">
        <f t="shared" si="10"/>
        <v>3364</v>
      </c>
      <c r="W59" s="3">
        <f t="shared" si="11"/>
        <v>8836</v>
      </c>
      <c r="X59" s="3">
        <f t="shared" si="12"/>
        <v>0</v>
      </c>
    </row>
    <row r="60">
      <c r="A60" s="1">
        <v>1.588124623035E12</v>
      </c>
      <c r="B60" s="1">
        <v>12.0</v>
      </c>
      <c r="C60" s="1">
        <v>44.0</v>
      </c>
      <c r="D60" s="1">
        <v>154.0</v>
      </c>
      <c r="E60" s="1">
        <v>186.0</v>
      </c>
      <c r="F60" s="1">
        <v>24.0</v>
      </c>
      <c r="G60" s="3" t="b">
        <f t="shared" si="2"/>
        <v>0</v>
      </c>
      <c r="I60" s="3">
        <f t="shared" si="3"/>
        <v>1</v>
      </c>
      <c r="J60" s="3">
        <f t="shared" si="4"/>
        <v>0</v>
      </c>
      <c r="K60" s="3">
        <f t="shared" si="38"/>
        <v>1</v>
      </c>
      <c r="L60" s="3">
        <f t="shared" si="39"/>
        <v>0</v>
      </c>
      <c r="N60" s="3">
        <f t="shared" si="5"/>
        <v>20</v>
      </c>
      <c r="O60" s="3">
        <f t="shared" si="6"/>
        <v>162</v>
      </c>
      <c r="P60" s="3">
        <f t="shared" ref="P60:Q60" si="70">N60^2</f>
        <v>400</v>
      </c>
      <c r="Q60" s="3">
        <f t="shared" si="70"/>
        <v>26244</v>
      </c>
      <c r="R60" s="3">
        <f t="shared" si="8"/>
        <v>21.40276667</v>
      </c>
      <c r="U60" s="3">
        <f t="shared" si="9"/>
        <v>400</v>
      </c>
      <c r="V60" s="3">
        <f t="shared" si="10"/>
        <v>0</v>
      </c>
      <c r="W60" s="3">
        <f t="shared" si="11"/>
        <v>26244</v>
      </c>
      <c r="X60" s="3">
        <f t="shared" si="12"/>
        <v>0</v>
      </c>
    </row>
    <row r="61">
      <c r="A61" s="1">
        <v>1.588124658904E12</v>
      </c>
      <c r="B61" s="1">
        <v>24.0</v>
      </c>
      <c r="C61" s="1">
        <v>142.0</v>
      </c>
      <c r="D61" s="1">
        <v>111.0</v>
      </c>
      <c r="E61" s="1">
        <v>229.0</v>
      </c>
      <c r="F61" s="1">
        <v>2704.0</v>
      </c>
      <c r="G61" s="3" t="b">
        <f t="shared" si="2"/>
        <v>0</v>
      </c>
      <c r="I61" s="3">
        <f t="shared" si="3"/>
        <v>0</v>
      </c>
      <c r="J61" s="3">
        <f t="shared" si="4"/>
        <v>1</v>
      </c>
      <c r="K61" s="3">
        <f t="shared" si="38"/>
        <v>0</v>
      </c>
      <c r="L61" s="3">
        <f t="shared" si="39"/>
        <v>1</v>
      </c>
      <c r="N61" s="3">
        <f t="shared" si="5"/>
        <v>-2562</v>
      </c>
      <c r="O61" s="3">
        <f t="shared" si="6"/>
        <v>-2475</v>
      </c>
      <c r="P61" s="3">
        <f t="shared" ref="P61:Q61" si="71">N61^2</f>
        <v>6563844</v>
      </c>
      <c r="Q61" s="3">
        <f t="shared" si="71"/>
        <v>6125625</v>
      </c>
      <c r="R61" s="3">
        <f t="shared" si="8"/>
        <v>22.00058333</v>
      </c>
      <c r="U61" s="3">
        <f t="shared" si="9"/>
        <v>0</v>
      </c>
      <c r="V61" s="3">
        <f t="shared" si="10"/>
        <v>6563844</v>
      </c>
      <c r="W61" s="3">
        <f t="shared" si="11"/>
        <v>0</v>
      </c>
      <c r="X61" s="3">
        <f t="shared" si="12"/>
        <v>6125625</v>
      </c>
    </row>
    <row r="62">
      <c r="A62" s="1">
        <v>1.58812468732E12</v>
      </c>
      <c r="B62" s="1">
        <v>24.0</v>
      </c>
      <c r="C62" s="1">
        <v>373.0</v>
      </c>
      <c r="D62" s="1">
        <v>124.0</v>
      </c>
      <c r="E62" s="1">
        <v>473.0</v>
      </c>
      <c r="F62" s="1">
        <v>418.0</v>
      </c>
      <c r="G62" s="3" t="b">
        <f t="shared" si="2"/>
        <v>0</v>
      </c>
      <c r="I62" s="3">
        <f t="shared" si="3"/>
        <v>0</v>
      </c>
      <c r="J62" s="3">
        <f t="shared" si="4"/>
        <v>1</v>
      </c>
      <c r="K62" s="3">
        <f t="shared" si="38"/>
        <v>1</v>
      </c>
      <c r="L62" s="3">
        <f t="shared" si="39"/>
        <v>0</v>
      </c>
      <c r="N62" s="3">
        <f t="shared" si="5"/>
        <v>-45</v>
      </c>
      <c r="O62" s="3">
        <f t="shared" si="6"/>
        <v>55</v>
      </c>
      <c r="P62" s="3">
        <f t="shared" ref="P62:Q62" si="72">N62^2</f>
        <v>2025</v>
      </c>
      <c r="Q62" s="3">
        <f t="shared" si="72"/>
        <v>3025</v>
      </c>
      <c r="R62" s="3">
        <f t="shared" si="8"/>
        <v>22.47418333</v>
      </c>
      <c r="U62" s="3">
        <f t="shared" si="9"/>
        <v>0</v>
      </c>
      <c r="V62" s="3">
        <f t="shared" si="10"/>
        <v>2025</v>
      </c>
      <c r="W62" s="3">
        <f t="shared" si="11"/>
        <v>3025</v>
      </c>
      <c r="X62" s="3">
        <f t="shared" si="12"/>
        <v>0</v>
      </c>
    </row>
    <row r="63">
      <c r="A63" s="1">
        <v>1.588124722414E12</v>
      </c>
      <c r="B63" s="1">
        <v>24.0</v>
      </c>
      <c r="C63" s="1">
        <v>225.0</v>
      </c>
      <c r="D63" s="1">
        <v>133.0</v>
      </c>
      <c r="E63" s="1">
        <v>334.0</v>
      </c>
      <c r="F63" s="1">
        <v>467.0</v>
      </c>
      <c r="G63" s="3" t="b">
        <f t="shared" si="2"/>
        <v>0</v>
      </c>
      <c r="I63" s="3">
        <f t="shared" si="3"/>
        <v>0</v>
      </c>
      <c r="J63" s="3">
        <f t="shared" si="4"/>
        <v>1</v>
      </c>
      <c r="K63" s="3">
        <f t="shared" si="38"/>
        <v>0</v>
      </c>
      <c r="L63" s="3">
        <f t="shared" si="39"/>
        <v>1</v>
      </c>
      <c r="N63" s="3">
        <f t="shared" si="5"/>
        <v>-242</v>
      </c>
      <c r="O63" s="3">
        <f t="shared" si="6"/>
        <v>-133</v>
      </c>
      <c r="P63" s="3">
        <f t="shared" ref="P63:Q63" si="73">N63^2</f>
        <v>58564</v>
      </c>
      <c r="Q63" s="3">
        <f t="shared" si="73"/>
        <v>17689</v>
      </c>
      <c r="R63" s="3">
        <f t="shared" si="8"/>
        <v>23.05908333</v>
      </c>
      <c r="U63" s="3">
        <f t="shared" si="9"/>
        <v>0</v>
      </c>
      <c r="V63" s="3">
        <f t="shared" si="10"/>
        <v>58564</v>
      </c>
      <c r="W63" s="3">
        <f t="shared" si="11"/>
        <v>0</v>
      </c>
      <c r="X63" s="3">
        <f t="shared" si="12"/>
        <v>17689</v>
      </c>
    </row>
    <row r="64">
      <c r="A64" s="1">
        <v>1.588124744231E12</v>
      </c>
      <c r="B64" s="1">
        <v>24.0</v>
      </c>
      <c r="C64" s="1">
        <v>225.0</v>
      </c>
      <c r="D64" s="1">
        <v>110.0</v>
      </c>
      <c r="E64" s="1">
        <v>311.0</v>
      </c>
      <c r="F64" s="1">
        <v>309.0</v>
      </c>
      <c r="G64" s="3" t="b">
        <f t="shared" si="2"/>
        <v>0</v>
      </c>
      <c r="I64" s="3">
        <f t="shared" si="3"/>
        <v>0</v>
      </c>
      <c r="J64" s="3">
        <f t="shared" si="4"/>
        <v>1</v>
      </c>
      <c r="K64" s="3">
        <f t="shared" si="38"/>
        <v>1</v>
      </c>
      <c r="L64" s="3">
        <f t="shared" si="39"/>
        <v>0</v>
      </c>
      <c r="N64" s="3">
        <f t="shared" si="5"/>
        <v>-84</v>
      </c>
      <c r="O64" s="3">
        <f t="shared" si="6"/>
        <v>2</v>
      </c>
      <c r="P64" s="3">
        <f t="shared" ref="P64:Q64" si="74">N64^2</f>
        <v>7056</v>
      </c>
      <c r="Q64" s="3">
        <f t="shared" si="74"/>
        <v>4</v>
      </c>
      <c r="R64" s="3">
        <f t="shared" si="8"/>
        <v>23.4227</v>
      </c>
      <c r="U64" s="3">
        <f t="shared" si="9"/>
        <v>0</v>
      </c>
      <c r="V64" s="3">
        <f t="shared" si="10"/>
        <v>7056</v>
      </c>
      <c r="W64" s="3">
        <f t="shared" si="11"/>
        <v>4</v>
      </c>
      <c r="X64" s="3">
        <f t="shared" si="12"/>
        <v>0</v>
      </c>
    </row>
    <row r="65">
      <c r="A65" s="1">
        <v>1.588124770003E12</v>
      </c>
      <c r="B65" s="1">
        <v>24.0</v>
      </c>
      <c r="C65" s="1">
        <v>171.0</v>
      </c>
      <c r="D65" s="1">
        <v>148.0</v>
      </c>
      <c r="E65" s="1">
        <v>295.0</v>
      </c>
      <c r="F65" s="1">
        <v>60.0</v>
      </c>
      <c r="G65" s="3" t="b">
        <f t="shared" si="2"/>
        <v>0</v>
      </c>
      <c r="I65" s="3">
        <f t="shared" si="3"/>
        <v>1</v>
      </c>
      <c r="J65" s="3">
        <f t="shared" si="4"/>
        <v>0</v>
      </c>
      <c r="K65" s="3">
        <f t="shared" si="38"/>
        <v>1</v>
      </c>
      <c r="L65" s="3">
        <f t="shared" si="39"/>
        <v>0</v>
      </c>
      <c r="N65" s="3">
        <f t="shared" si="5"/>
        <v>111</v>
      </c>
      <c r="O65" s="3">
        <f t="shared" si="6"/>
        <v>235</v>
      </c>
      <c r="P65" s="3">
        <f t="shared" ref="P65:Q65" si="75">N65^2</f>
        <v>12321</v>
      </c>
      <c r="Q65" s="3">
        <f t="shared" si="75"/>
        <v>55225</v>
      </c>
      <c r="R65" s="3">
        <f t="shared" si="8"/>
        <v>23.85223333</v>
      </c>
      <c r="U65" s="3">
        <f t="shared" si="9"/>
        <v>12321</v>
      </c>
      <c r="V65" s="3">
        <f t="shared" si="10"/>
        <v>0</v>
      </c>
      <c r="W65" s="3">
        <f t="shared" si="11"/>
        <v>55225</v>
      </c>
      <c r="X65" s="3">
        <f t="shared" si="12"/>
        <v>0</v>
      </c>
    </row>
    <row r="66">
      <c r="A66" s="1">
        <v>1.58812479577E12</v>
      </c>
      <c r="B66" s="1">
        <v>24.0</v>
      </c>
      <c r="C66" s="1">
        <v>50.0</v>
      </c>
      <c r="D66" s="1">
        <v>155.0</v>
      </c>
      <c r="E66" s="1">
        <v>181.0</v>
      </c>
      <c r="F66" s="1">
        <v>26.0</v>
      </c>
      <c r="G66" s="3" t="b">
        <f t="shared" si="2"/>
        <v>0</v>
      </c>
      <c r="I66" s="3">
        <f t="shared" si="3"/>
        <v>1</v>
      </c>
      <c r="J66" s="3">
        <f t="shared" si="4"/>
        <v>0</v>
      </c>
      <c r="K66" s="3">
        <f t="shared" si="38"/>
        <v>1</v>
      </c>
      <c r="L66" s="3">
        <f t="shared" si="39"/>
        <v>0</v>
      </c>
      <c r="N66" s="3">
        <f t="shared" si="5"/>
        <v>24</v>
      </c>
      <c r="O66" s="3">
        <f t="shared" si="6"/>
        <v>155</v>
      </c>
      <c r="P66" s="3">
        <f t="shared" ref="P66:Q66" si="76">N66^2</f>
        <v>576</v>
      </c>
      <c r="Q66" s="3">
        <f t="shared" si="76"/>
        <v>24025</v>
      </c>
      <c r="R66" s="3">
        <f t="shared" si="8"/>
        <v>24.28168333</v>
      </c>
      <c r="U66" s="3">
        <f t="shared" si="9"/>
        <v>576</v>
      </c>
      <c r="V66" s="3">
        <f t="shared" si="10"/>
        <v>0</v>
      </c>
      <c r="W66" s="3">
        <f t="shared" si="11"/>
        <v>24025</v>
      </c>
      <c r="X66" s="3">
        <f t="shared" si="12"/>
        <v>0</v>
      </c>
    </row>
    <row r="67">
      <c r="A67" s="1">
        <v>1.588124817237E12</v>
      </c>
      <c r="B67" s="1">
        <v>24.0</v>
      </c>
      <c r="C67" s="1">
        <v>29.0</v>
      </c>
      <c r="D67" s="1">
        <v>154.0</v>
      </c>
      <c r="E67" s="1">
        <v>159.0</v>
      </c>
      <c r="F67" s="1">
        <v>20.0</v>
      </c>
      <c r="G67" s="3" t="b">
        <f t="shared" si="2"/>
        <v>0</v>
      </c>
      <c r="I67" s="3">
        <f t="shared" si="3"/>
        <v>1</v>
      </c>
      <c r="J67" s="3">
        <f t="shared" si="4"/>
        <v>0</v>
      </c>
      <c r="K67" s="3">
        <f t="shared" si="38"/>
        <v>1</v>
      </c>
      <c r="L67" s="3">
        <f t="shared" si="39"/>
        <v>0</v>
      </c>
      <c r="N67" s="3">
        <f t="shared" si="5"/>
        <v>9</v>
      </c>
      <c r="O67" s="3">
        <f t="shared" si="6"/>
        <v>139</v>
      </c>
      <c r="P67" s="3">
        <f t="shared" ref="P67:Q67" si="77">N67^2</f>
        <v>81</v>
      </c>
      <c r="Q67" s="3">
        <f t="shared" si="77"/>
        <v>19321</v>
      </c>
      <c r="R67" s="3">
        <f t="shared" si="8"/>
        <v>24.63946667</v>
      </c>
      <c r="U67" s="3">
        <f t="shared" si="9"/>
        <v>81</v>
      </c>
      <c r="V67" s="3">
        <f t="shared" si="10"/>
        <v>0</v>
      </c>
      <c r="W67" s="3">
        <f t="shared" si="11"/>
        <v>19321</v>
      </c>
      <c r="X67" s="3">
        <f t="shared" si="12"/>
        <v>0</v>
      </c>
    </row>
    <row r="68">
      <c r="A68" s="1">
        <v>1.588124840673E12</v>
      </c>
      <c r="B68" s="1">
        <v>24.0</v>
      </c>
      <c r="C68" s="1">
        <v>29.0</v>
      </c>
      <c r="D68" s="1">
        <v>125.0</v>
      </c>
      <c r="E68" s="1">
        <v>130.0</v>
      </c>
      <c r="F68" s="1">
        <v>26.0</v>
      </c>
      <c r="G68" s="3" t="b">
        <f t="shared" si="2"/>
        <v>0</v>
      </c>
      <c r="I68" s="3">
        <f t="shared" si="3"/>
        <v>1</v>
      </c>
      <c r="J68" s="3">
        <f t="shared" si="4"/>
        <v>0</v>
      </c>
      <c r="K68" s="3">
        <f t="shared" si="38"/>
        <v>1</v>
      </c>
      <c r="L68" s="3">
        <f t="shared" si="39"/>
        <v>0</v>
      </c>
      <c r="N68" s="3">
        <f t="shared" si="5"/>
        <v>3</v>
      </c>
      <c r="O68" s="3">
        <f t="shared" si="6"/>
        <v>104</v>
      </c>
      <c r="P68" s="3">
        <f t="shared" ref="P68:Q68" si="78">N68^2</f>
        <v>9</v>
      </c>
      <c r="Q68" s="3">
        <f t="shared" si="78"/>
        <v>10816</v>
      </c>
      <c r="R68" s="3">
        <f t="shared" si="8"/>
        <v>25.03006667</v>
      </c>
      <c r="U68" s="3">
        <f t="shared" si="9"/>
        <v>9</v>
      </c>
      <c r="V68" s="3">
        <f t="shared" si="10"/>
        <v>0</v>
      </c>
      <c r="W68" s="3">
        <f t="shared" si="11"/>
        <v>10816</v>
      </c>
      <c r="X68" s="3">
        <f t="shared" si="12"/>
        <v>0</v>
      </c>
    </row>
    <row r="69">
      <c r="A69" s="1">
        <v>1.588124860817E12</v>
      </c>
      <c r="B69" s="1">
        <v>24.0</v>
      </c>
      <c r="C69" s="1">
        <v>46.0</v>
      </c>
      <c r="D69" s="1">
        <v>129.0</v>
      </c>
      <c r="E69" s="1">
        <v>151.0</v>
      </c>
      <c r="F69" s="1">
        <v>20.0</v>
      </c>
      <c r="G69" s="3" t="b">
        <f t="shared" si="2"/>
        <v>0</v>
      </c>
      <c r="I69" s="3">
        <f t="shared" si="3"/>
        <v>1</v>
      </c>
      <c r="J69" s="3">
        <f t="shared" si="4"/>
        <v>0</v>
      </c>
      <c r="K69" s="3">
        <f t="shared" si="38"/>
        <v>1</v>
      </c>
      <c r="L69" s="3">
        <f t="shared" si="39"/>
        <v>0</v>
      </c>
      <c r="N69" s="3">
        <f t="shared" si="5"/>
        <v>26</v>
      </c>
      <c r="O69" s="3">
        <f t="shared" si="6"/>
        <v>131</v>
      </c>
      <c r="P69" s="3">
        <f t="shared" ref="P69:Q69" si="79">N69^2</f>
        <v>676</v>
      </c>
      <c r="Q69" s="3">
        <f t="shared" si="79"/>
        <v>17161</v>
      </c>
      <c r="R69" s="3">
        <f t="shared" si="8"/>
        <v>25.3658</v>
      </c>
      <c r="U69" s="3">
        <f t="shared" si="9"/>
        <v>676</v>
      </c>
      <c r="V69" s="3">
        <f t="shared" si="10"/>
        <v>0</v>
      </c>
      <c r="W69" s="3">
        <f t="shared" si="11"/>
        <v>17161</v>
      </c>
      <c r="X69" s="3">
        <f t="shared" si="12"/>
        <v>0</v>
      </c>
    </row>
    <row r="70">
      <c r="A70" s="1">
        <v>1.588124885566E12</v>
      </c>
      <c r="B70" s="1">
        <v>24.0</v>
      </c>
      <c r="C70" s="1">
        <v>162.0</v>
      </c>
      <c r="D70" s="1">
        <v>84.0</v>
      </c>
      <c r="E70" s="1">
        <v>222.0</v>
      </c>
      <c r="F70" s="1">
        <v>18.0</v>
      </c>
      <c r="G70" s="3" t="b">
        <f t="shared" si="2"/>
        <v>0</v>
      </c>
      <c r="I70" s="3">
        <f t="shared" si="3"/>
        <v>1</v>
      </c>
      <c r="J70" s="3">
        <f t="shared" si="4"/>
        <v>0</v>
      </c>
      <c r="K70" s="3">
        <f t="shared" si="38"/>
        <v>1</v>
      </c>
      <c r="L70" s="3">
        <f t="shared" si="39"/>
        <v>0</v>
      </c>
      <c r="N70" s="3">
        <f t="shared" si="5"/>
        <v>144</v>
      </c>
      <c r="O70" s="3">
        <f t="shared" si="6"/>
        <v>204</v>
      </c>
      <c r="P70" s="3">
        <f t="shared" ref="P70:Q70" si="80">N70^2</f>
        <v>20736</v>
      </c>
      <c r="Q70" s="3">
        <f t="shared" si="80"/>
        <v>41616</v>
      </c>
      <c r="R70" s="3">
        <f t="shared" si="8"/>
        <v>25.77828333</v>
      </c>
      <c r="U70" s="3">
        <f t="shared" si="9"/>
        <v>20736</v>
      </c>
      <c r="V70" s="3">
        <f t="shared" si="10"/>
        <v>0</v>
      </c>
      <c r="W70" s="3">
        <f t="shared" si="11"/>
        <v>41616</v>
      </c>
      <c r="X70" s="3">
        <f t="shared" si="12"/>
        <v>0</v>
      </c>
    </row>
    <row r="71">
      <c r="A71" s="1">
        <v>1.58812491981E12</v>
      </c>
      <c r="B71" s="1">
        <v>24.0</v>
      </c>
      <c r="C71" s="1">
        <v>708.0</v>
      </c>
      <c r="D71" s="1">
        <v>84.0</v>
      </c>
      <c r="E71" s="1">
        <v>768.0</v>
      </c>
      <c r="F71" s="1">
        <v>17.0</v>
      </c>
      <c r="G71" s="3" t="b">
        <f t="shared" si="2"/>
        <v>0</v>
      </c>
      <c r="I71" s="3">
        <f t="shared" si="3"/>
        <v>1</v>
      </c>
      <c r="J71" s="3">
        <f t="shared" si="4"/>
        <v>0</v>
      </c>
      <c r="K71" s="3">
        <f t="shared" si="38"/>
        <v>1</v>
      </c>
      <c r="L71" s="3">
        <f t="shared" si="39"/>
        <v>0</v>
      </c>
      <c r="N71" s="3">
        <f t="shared" si="5"/>
        <v>691</v>
      </c>
      <c r="O71" s="3">
        <f t="shared" si="6"/>
        <v>751</v>
      </c>
      <c r="P71" s="3">
        <f t="shared" ref="P71:Q71" si="81">N71^2</f>
        <v>477481</v>
      </c>
      <c r="Q71" s="3">
        <f t="shared" si="81"/>
        <v>564001</v>
      </c>
      <c r="R71" s="3">
        <f t="shared" si="8"/>
        <v>26.34901667</v>
      </c>
      <c r="U71" s="3">
        <f t="shared" si="9"/>
        <v>477481</v>
      </c>
      <c r="V71" s="3">
        <f t="shared" si="10"/>
        <v>0</v>
      </c>
      <c r="W71" s="3">
        <f t="shared" si="11"/>
        <v>564001</v>
      </c>
      <c r="X71" s="3">
        <f t="shared" si="12"/>
        <v>0</v>
      </c>
    </row>
    <row r="72">
      <c r="A72" s="1">
        <v>1.58812496444E12</v>
      </c>
      <c r="B72" s="1">
        <v>48.0</v>
      </c>
      <c r="C72" s="1">
        <v>1100.0</v>
      </c>
      <c r="D72" s="1">
        <v>112.0</v>
      </c>
      <c r="E72" s="1">
        <v>1164.0</v>
      </c>
      <c r="F72" s="1">
        <v>778.0</v>
      </c>
      <c r="G72" s="3" t="b">
        <f t="shared" si="2"/>
        <v>0</v>
      </c>
      <c r="I72" s="3">
        <f t="shared" si="3"/>
        <v>1</v>
      </c>
      <c r="J72" s="3">
        <f t="shared" si="4"/>
        <v>0</v>
      </c>
      <c r="K72" s="3">
        <f t="shared" si="38"/>
        <v>1</v>
      </c>
      <c r="L72" s="3">
        <f t="shared" si="39"/>
        <v>0</v>
      </c>
      <c r="N72" s="3">
        <f t="shared" si="5"/>
        <v>322</v>
      </c>
      <c r="O72" s="3">
        <f t="shared" si="6"/>
        <v>386</v>
      </c>
      <c r="P72" s="3">
        <f t="shared" ref="P72:Q72" si="82">N72^2</f>
        <v>103684</v>
      </c>
      <c r="Q72" s="3">
        <f t="shared" si="82"/>
        <v>148996</v>
      </c>
      <c r="R72" s="3">
        <f t="shared" si="8"/>
        <v>27.09285</v>
      </c>
      <c r="U72" s="3">
        <f t="shared" si="9"/>
        <v>103684</v>
      </c>
      <c r="V72" s="3">
        <f t="shared" si="10"/>
        <v>0</v>
      </c>
      <c r="W72" s="3">
        <f t="shared" si="11"/>
        <v>148996</v>
      </c>
      <c r="X72" s="3">
        <f t="shared" si="12"/>
        <v>0</v>
      </c>
    </row>
    <row r="73">
      <c r="A73" s="1">
        <v>1.588125042447E12</v>
      </c>
      <c r="B73" s="1">
        <v>48.0</v>
      </c>
      <c r="C73" s="1">
        <v>769.0</v>
      </c>
      <c r="D73" s="1">
        <v>87.0</v>
      </c>
      <c r="E73" s="1">
        <v>808.0</v>
      </c>
      <c r="F73" s="1">
        <v>1357.0</v>
      </c>
      <c r="G73" s="3" t="b">
        <f t="shared" si="2"/>
        <v>0</v>
      </c>
      <c r="I73" s="3">
        <f t="shared" si="3"/>
        <v>0</v>
      </c>
      <c r="J73" s="3">
        <f t="shared" si="4"/>
        <v>1</v>
      </c>
      <c r="K73" s="3">
        <f t="shared" si="38"/>
        <v>0</v>
      </c>
      <c r="L73" s="3">
        <f t="shared" si="39"/>
        <v>1</v>
      </c>
      <c r="N73" s="3">
        <f t="shared" si="5"/>
        <v>-588</v>
      </c>
      <c r="O73" s="3">
        <f t="shared" si="6"/>
        <v>-549</v>
      </c>
      <c r="P73" s="3">
        <f t="shared" ref="P73:Q73" si="83">N73^2</f>
        <v>345744</v>
      </c>
      <c r="Q73" s="3">
        <f t="shared" si="83"/>
        <v>301401</v>
      </c>
      <c r="R73" s="3">
        <f t="shared" si="8"/>
        <v>28.39296667</v>
      </c>
      <c r="U73" s="3">
        <f t="shared" si="9"/>
        <v>0</v>
      </c>
      <c r="V73" s="3">
        <f t="shared" si="10"/>
        <v>345744</v>
      </c>
      <c r="W73" s="3">
        <f t="shared" si="11"/>
        <v>0</v>
      </c>
      <c r="X73" s="3">
        <f t="shared" si="12"/>
        <v>301401</v>
      </c>
    </row>
    <row r="74">
      <c r="A74" s="1">
        <v>1.588125078491E12</v>
      </c>
      <c r="B74" s="1">
        <v>48.0</v>
      </c>
      <c r="C74" s="1">
        <v>86.0</v>
      </c>
      <c r="D74" s="1">
        <v>89.0</v>
      </c>
      <c r="E74" s="1">
        <v>127.0</v>
      </c>
      <c r="F74" s="1">
        <v>857.0</v>
      </c>
      <c r="G74" s="3" t="b">
        <f t="shared" si="2"/>
        <v>0</v>
      </c>
      <c r="I74" s="3">
        <f t="shared" si="3"/>
        <v>0</v>
      </c>
      <c r="J74" s="3">
        <f t="shared" si="4"/>
        <v>1</v>
      </c>
      <c r="K74" s="3">
        <f t="shared" si="38"/>
        <v>0</v>
      </c>
      <c r="L74" s="3">
        <f t="shared" si="39"/>
        <v>1</v>
      </c>
      <c r="N74" s="3">
        <f t="shared" si="5"/>
        <v>-771</v>
      </c>
      <c r="O74" s="3">
        <f t="shared" si="6"/>
        <v>-730</v>
      </c>
      <c r="P74" s="3">
        <f t="shared" ref="P74:Q74" si="84">N74^2</f>
        <v>594441</v>
      </c>
      <c r="Q74" s="3">
        <f t="shared" si="84"/>
        <v>532900</v>
      </c>
      <c r="R74" s="3">
        <f t="shared" si="8"/>
        <v>28.9937</v>
      </c>
      <c r="U74" s="3">
        <f t="shared" si="9"/>
        <v>0</v>
      </c>
      <c r="V74" s="3">
        <f t="shared" si="10"/>
        <v>594441</v>
      </c>
      <c r="W74" s="3">
        <f t="shared" si="11"/>
        <v>0</v>
      </c>
      <c r="X74" s="3">
        <f t="shared" si="12"/>
        <v>532900</v>
      </c>
    </row>
    <row r="75">
      <c r="A75" s="1">
        <v>1.588125119636E12</v>
      </c>
      <c r="B75" s="1">
        <v>48.0</v>
      </c>
      <c r="C75" s="1">
        <v>743.0</v>
      </c>
      <c r="D75" s="1">
        <v>77.0</v>
      </c>
      <c r="E75" s="1">
        <v>772.0</v>
      </c>
      <c r="F75" s="1">
        <v>1231.0</v>
      </c>
      <c r="G75" s="3" t="b">
        <f t="shared" si="2"/>
        <v>0</v>
      </c>
      <c r="I75" s="3">
        <f t="shared" si="3"/>
        <v>0</v>
      </c>
      <c r="J75" s="3">
        <f t="shared" si="4"/>
        <v>1</v>
      </c>
      <c r="K75" s="3">
        <f t="shared" si="38"/>
        <v>0</v>
      </c>
      <c r="L75" s="3">
        <f t="shared" si="39"/>
        <v>1</v>
      </c>
      <c r="N75" s="3">
        <f t="shared" si="5"/>
        <v>-488</v>
      </c>
      <c r="O75" s="3">
        <f t="shared" si="6"/>
        <v>-459</v>
      </c>
      <c r="P75" s="3">
        <f t="shared" ref="P75:Q75" si="85">N75^2</f>
        <v>238144</v>
      </c>
      <c r="Q75" s="3">
        <f t="shared" si="85"/>
        <v>210681</v>
      </c>
      <c r="R75" s="3">
        <f t="shared" si="8"/>
        <v>29.67945</v>
      </c>
      <c r="U75" s="3">
        <f t="shared" si="9"/>
        <v>0</v>
      </c>
      <c r="V75" s="3">
        <f t="shared" si="10"/>
        <v>238144</v>
      </c>
      <c r="W75" s="3">
        <f t="shared" si="11"/>
        <v>0</v>
      </c>
      <c r="X75" s="3">
        <f t="shared" si="12"/>
        <v>210681</v>
      </c>
    </row>
    <row r="76">
      <c r="A76" s="1">
        <v>1.588125146408E12</v>
      </c>
      <c r="B76" s="1">
        <v>48.0</v>
      </c>
      <c r="C76" s="1">
        <v>163.0</v>
      </c>
      <c r="D76" s="1">
        <v>80.0</v>
      </c>
      <c r="E76" s="1">
        <v>195.0</v>
      </c>
      <c r="F76" s="1">
        <v>732.0</v>
      </c>
      <c r="G76" s="3" t="b">
        <f t="shared" si="2"/>
        <v>0</v>
      </c>
      <c r="I76" s="3">
        <f t="shared" si="3"/>
        <v>0</v>
      </c>
      <c r="J76" s="3">
        <f t="shared" si="4"/>
        <v>1</v>
      </c>
      <c r="K76" s="3">
        <f t="shared" si="38"/>
        <v>0</v>
      </c>
      <c r="L76" s="3">
        <f t="shared" si="39"/>
        <v>1</v>
      </c>
      <c r="N76" s="3">
        <f t="shared" si="5"/>
        <v>-569</v>
      </c>
      <c r="O76" s="3">
        <f t="shared" si="6"/>
        <v>-537</v>
      </c>
      <c r="P76" s="3">
        <f t="shared" ref="P76:Q76" si="86">N76^2</f>
        <v>323761</v>
      </c>
      <c r="Q76" s="3">
        <f t="shared" si="86"/>
        <v>288369</v>
      </c>
      <c r="R76" s="3">
        <f t="shared" si="8"/>
        <v>30.12565</v>
      </c>
      <c r="U76" s="3">
        <f t="shared" si="9"/>
        <v>0</v>
      </c>
      <c r="V76" s="3">
        <f t="shared" si="10"/>
        <v>323761</v>
      </c>
      <c r="W76" s="3">
        <f t="shared" si="11"/>
        <v>0</v>
      </c>
      <c r="X76" s="3">
        <f t="shared" si="12"/>
        <v>288369</v>
      </c>
    </row>
    <row r="77">
      <c r="A77" s="1">
        <v>1.588125170521E12</v>
      </c>
      <c r="B77" s="1">
        <v>48.0</v>
      </c>
      <c r="C77" s="1">
        <v>180.0</v>
      </c>
      <c r="D77" s="1">
        <v>100.0</v>
      </c>
      <c r="E77" s="1">
        <v>232.0</v>
      </c>
      <c r="F77" s="1">
        <v>100.0</v>
      </c>
      <c r="G77" s="3" t="b">
        <f t="shared" si="2"/>
        <v>0</v>
      </c>
      <c r="I77" s="3">
        <f t="shared" si="3"/>
        <v>1</v>
      </c>
      <c r="J77" s="3">
        <f t="shared" si="4"/>
        <v>0</v>
      </c>
      <c r="K77" s="3">
        <f t="shared" si="38"/>
        <v>1</v>
      </c>
      <c r="L77" s="3">
        <f t="shared" si="39"/>
        <v>0</v>
      </c>
      <c r="N77" s="3">
        <f t="shared" si="5"/>
        <v>80</v>
      </c>
      <c r="O77" s="3">
        <f t="shared" si="6"/>
        <v>132</v>
      </c>
      <c r="P77" s="3">
        <f t="shared" ref="P77:Q77" si="87">N77^2</f>
        <v>6400</v>
      </c>
      <c r="Q77" s="3">
        <f t="shared" si="87"/>
        <v>17424</v>
      </c>
      <c r="R77" s="3">
        <f t="shared" si="8"/>
        <v>30.52753333</v>
      </c>
      <c r="U77" s="3">
        <f t="shared" si="9"/>
        <v>6400</v>
      </c>
      <c r="V77" s="3">
        <f t="shared" si="10"/>
        <v>0</v>
      </c>
      <c r="W77" s="3">
        <f t="shared" si="11"/>
        <v>17424</v>
      </c>
      <c r="X77" s="3">
        <f t="shared" si="12"/>
        <v>0</v>
      </c>
    </row>
    <row r="78">
      <c r="A78" s="1">
        <v>1.588125196027E12</v>
      </c>
      <c r="B78" s="1">
        <v>48.0</v>
      </c>
      <c r="C78" s="1">
        <v>180.0</v>
      </c>
      <c r="D78" s="1">
        <v>96.0</v>
      </c>
      <c r="E78" s="1">
        <v>228.0</v>
      </c>
      <c r="F78" s="1">
        <v>28.0</v>
      </c>
      <c r="G78" s="3" t="b">
        <f t="shared" si="2"/>
        <v>0</v>
      </c>
      <c r="I78" s="3">
        <f t="shared" si="3"/>
        <v>1</v>
      </c>
      <c r="J78" s="3">
        <f t="shared" si="4"/>
        <v>0</v>
      </c>
      <c r="K78" s="3">
        <f t="shared" si="38"/>
        <v>1</v>
      </c>
      <c r="L78" s="3">
        <f t="shared" si="39"/>
        <v>0</v>
      </c>
      <c r="N78" s="3">
        <f t="shared" si="5"/>
        <v>152</v>
      </c>
      <c r="O78" s="3">
        <f t="shared" si="6"/>
        <v>200</v>
      </c>
      <c r="P78" s="3">
        <f t="shared" ref="P78:Q78" si="88">N78^2</f>
        <v>23104</v>
      </c>
      <c r="Q78" s="3">
        <f t="shared" si="88"/>
        <v>40000</v>
      </c>
      <c r="R78" s="3">
        <f t="shared" si="8"/>
        <v>30.95263333</v>
      </c>
      <c r="U78" s="3">
        <f t="shared" si="9"/>
        <v>23104</v>
      </c>
      <c r="V78" s="3">
        <f t="shared" si="10"/>
        <v>0</v>
      </c>
      <c r="W78" s="3">
        <f t="shared" si="11"/>
        <v>40000</v>
      </c>
      <c r="X78" s="3">
        <f t="shared" si="12"/>
        <v>0</v>
      </c>
    </row>
    <row r="79">
      <c r="A79" s="1">
        <v>1.58812521988E12</v>
      </c>
      <c r="B79" s="1">
        <v>48.0</v>
      </c>
      <c r="C79" s="1">
        <v>121.0</v>
      </c>
      <c r="D79" s="1">
        <v>67.0</v>
      </c>
      <c r="E79" s="1">
        <v>140.0</v>
      </c>
      <c r="F79" s="1">
        <v>318.0</v>
      </c>
      <c r="G79" s="3" t="b">
        <f t="shared" si="2"/>
        <v>0</v>
      </c>
      <c r="I79" s="3">
        <f t="shared" si="3"/>
        <v>0</v>
      </c>
      <c r="J79" s="3">
        <f t="shared" si="4"/>
        <v>1</v>
      </c>
      <c r="K79" s="3">
        <f t="shared" si="38"/>
        <v>0</v>
      </c>
      <c r="L79" s="3">
        <f t="shared" si="39"/>
        <v>1</v>
      </c>
      <c r="N79" s="3">
        <f t="shared" si="5"/>
        <v>-197</v>
      </c>
      <c r="O79" s="3">
        <f t="shared" si="6"/>
        <v>-178</v>
      </c>
      <c r="P79" s="3">
        <f t="shared" ref="P79:Q79" si="89">N79^2</f>
        <v>38809</v>
      </c>
      <c r="Q79" s="3">
        <f t="shared" si="89"/>
        <v>31684</v>
      </c>
      <c r="R79" s="3">
        <f t="shared" si="8"/>
        <v>31.35018333</v>
      </c>
      <c r="U79" s="3">
        <f t="shared" si="9"/>
        <v>0</v>
      </c>
      <c r="V79" s="3">
        <f t="shared" si="10"/>
        <v>38809</v>
      </c>
      <c r="W79" s="3">
        <f t="shared" si="11"/>
        <v>0</v>
      </c>
      <c r="X79" s="3">
        <f t="shared" si="12"/>
        <v>31684</v>
      </c>
    </row>
    <row r="80">
      <c r="A80" s="1">
        <v>1.588125238963E12</v>
      </c>
      <c r="B80" s="1">
        <v>48.0</v>
      </c>
      <c r="C80" s="1">
        <v>65.0</v>
      </c>
      <c r="D80" s="1">
        <v>58.0</v>
      </c>
      <c r="E80" s="1">
        <v>75.0</v>
      </c>
      <c r="F80" s="1">
        <v>12.0</v>
      </c>
      <c r="G80" s="3" t="b">
        <f t="shared" si="2"/>
        <v>0</v>
      </c>
      <c r="I80" s="3">
        <f t="shared" si="3"/>
        <v>1</v>
      </c>
      <c r="J80" s="3">
        <f t="shared" si="4"/>
        <v>0</v>
      </c>
      <c r="K80" s="3">
        <f t="shared" si="38"/>
        <v>1</v>
      </c>
      <c r="L80" s="3">
        <f t="shared" si="39"/>
        <v>0</v>
      </c>
      <c r="N80" s="3">
        <f t="shared" si="5"/>
        <v>53</v>
      </c>
      <c r="O80" s="3">
        <f t="shared" si="6"/>
        <v>63</v>
      </c>
      <c r="P80" s="3">
        <f t="shared" ref="P80:Q80" si="90">N80^2</f>
        <v>2809</v>
      </c>
      <c r="Q80" s="3">
        <f t="shared" si="90"/>
        <v>3969</v>
      </c>
      <c r="R80" s="3">
        <f t="shared" si="8"/>
        <v>31.66823333</v>
      </c>
      <c r="U80" s="3">
        <f t="shared" si="9"/>
        <v>2809</v>
      </c>
      <c r="V80" s="3">
        <f t="shared" si="10"/>
        <v>0</v>
      </c>
      <c r="W80" s="3">
        <f t="shared" si="11"/>
        <v>3969</v>
      </c>
      <c r="X80" s="3">
        <f t="shared" si="12"/>
        <v>0</v>
      </c>
    </row>
    <row r="81">
      <c r="A81" s="1">
        <v>1.588125259216E12</v>
      </c>
      <c r="B81" s="1">
        <v>48.0</v>
      </c>
      <c r="C81" s="1">
        <v>65.0</v>
      </c>
      <c r="D81" s="1">
        <v>67.0</v>
      </c>
      <c r="E81" s="1">
        <v>84.0</v>
      </c>
      <c r="F81" s="1">
        <v>7.0</v>
      </c>
      <c r="G81" s="3" t="b">
        <f t="shared" si="2"/>
        <v>0</v>
      </c>
      <c r="I81" s="3">
        <f t="shared" si="3"/>
        <v>1</v>
      </c>
      <c r="J81" s="3">
        <f t="shared" si="4"/>
        <v>0</v>
      </c>
      <c r="K81" s="3">
        <f t="shared" si="38"/>
        <v>1</v>
      </c>
      <c r="L81" s="3">
        <f t="shared" si="39"/>
        <v>0</v>
      </c>
      <c r="N81" s="3">
        <f t="shared" si="5"/>
        <v>58</v>
      </c>
      <c r="O81" s="3">
        <f t="shared" si="6"/>
        <v>77</v>
      </c>
      <c r="P81" s="3">
        <f t="shared" ref="P81:Q81" si="91">N81^2</f>
        <v>3364</v>
      </c>
      <c r="Q81" s="3">
        <f t="shared" si="91"/>
        <v>5929</v>
      </c>
      <c r="R81" s="3">
        <f t="shared" si="8"/>
        <v>32.00578333</v>
      </c>
      <c r="U81" s="3">
        <f t="shared" si="9"/>
        <v>3364</v>
      </c>
      <c r="V81" s="3">
        <f t="shared" si="10"/>
        <v>0</v>
      </c>
      <c r="W81" s="3">
        <f t="shared" si="11"/>
        <v>5929</v>
      </c>
      <c r="X81" s="3">
        <f t="shared" si="12"/>
        <v>0</v>
      </c>
    </row>
    <row r="82">
      <c r="A82" s="1">
        <v>1.588125299047E12</v>
      </c>
      <c r="B82" s="1">
        <v>128.0</v>
      </c>
      <c r="C82" s="1">
        <v>281.0</v>
      </c>
      <c r="D82" s="1">
        <v>63.0</v>
      </c>
      <c r="E82" s="1">
        <v>216.0</v>
      </c>
      <c r="F82" s="1">
        <v>1954.0</v>
      </c>
      <c r="G82" s="3" t="b">
        <f t="shared" si="2"/>
        <v>0</v>
      </c>
      <c r="I82" s="3">
        <f t="shared" si="3"/>
        <v>0</v>
      </c>
      <c r="J82" s="3">
        <f t="shared" si="4"/>
        <v>1</v>
      </c>
      <c r="K82" s="3">
        <f t="shared" si="38"/>
        <v>0</v>
      </c>
      <c r="L82" s="3">
        <f t="shared" si="39"/>
        <v>1</v>
      </c>
      <c r="N82" s="3">
        <f t="shared" si="5"/>
        <v>-1673</v>
      </c>
      <c r="O82" s="3">
        <f t="shared" si="6"/>
        <v>-1738</v>
      </c>
      <c r="P82" s="3">
        <f t="shared" ref="P82:Q82" si="92">N82^2</f>
        <v>2798929</v>
      </c>
      <c r="Q82" s="3">
        <f t="shared" si="92"/>
        <v>3020644</v>
      </c>
      <c r="R82" s="3">
        <f t="shared" si="8"/>
        <v>32.66963333</v>
      </c>
      <c r="U82" s="3">
        <f t="shared" si="9"/>
        <v>0</v>
      </c>
      <c r="V82" s="3">
        <f t="shared" si="10"/>
        <v>2798929</v>
      </c>
      <c r="W82" s="3">
        <f t="shared" si="11"/>
        <v>0</v>
      </c>
      <c r="X82" s="3">
        <f t="shared" si="12"/>
        <v>3020644</v>
      </c>
    </row>
    <row r="83">
      <c r="A83" s="1">
        <v>1.58812534005E12</v>
      </c>
      <c r="B83" s="1">
        <v>128.0</v>
      </c>
      <c r="C83" s="1">
        <v>522.0</v>
      </c>
      <c r="D83" s="1">
        <v>96.0</v>
      </c>
      <c r="E83" s="1">
        <v>490.0</v>
      </c>
      <c r="F83" s="1">
        <v>405.0</v>
      </c>
      <c r="G83" s="3" t="b">
        <f t="shared" si="2"/>
        <v>0</v>
      </c>
      <c r="I83" s="3">
        <f t="shared" si="3"/>
        <v>1</v>
      </c>
      <c r="J83" s="3">
        <f t="shared" si="4"/>
        <v>0</v>
      </c>
      <c r="K83" s="3">
        <f t="shared" si="38"/>
        <v>1</v>
      </c>
      <c r="L83" s="3">
        <f t="shared" si="39"/>
        <v>0</v>
      </c>
      <c r="N83" s="3">
        <f t="shared" si="5"/>
        <v>117</v>
      </c>
      <c r="O83" s="3">
        <f t="shared" si="6"/>
        <v>85</v>
      </c>
      <c r="P83" s="3">
        <f t="shared" ref="P83:Q83" si="93">N83^2</f>
        <v>13689</v>
      </c>
      <c r="Q83" s="3">
        <f t="shared" si="93"/>
        <v>7225</v>
      </c>
      <c r="R83" s="3">
        <f t="shared" si="8"/>
        <v>33.35301667</v>
      </c>
      <c r="U83" s="3">
        <f t="shared" si="9"/>
        <v>13689</v>
      </c>
      <c r="V83" s="3">
        <f t="shared" si="10"/>
        <v>0</v>
      </c>
      <c r="W83" s="3">
        <f t="shared" si="11"/>
        <v>7225</v>
      </c>
      <c r="X83" s="3">
        <f t="shared" si="12"/>
        <v>0</v>
      </c>
    </row>
    <row r="84">
      <c r="A84" s="1">
        <v>1.588125376463E12</v>
      </c>
      <c r="B84" s="1">
        <v>128.0</v>
      </c>
      <c r="C84" s="1">
        <v>537.0</v>
      </c>
      <c r="D84" s="1">
        <v>80.0</v>
      </c>
      <c r="E84" s="1">
        <v>489.0</v>
      </c>
      <c r="F84" s="1">
        <v>1396.0</v>
      </c>
      <c r="G84" s="3" t="b">
        <f t="shared" si="2"/>
        <v>0</v>
      </c>
      <c r="I84" s="3">
        <f t="shared" si="3"/>
        <v>0</v>
      </c>
      <c r="J84" s="3">
        <f t="shared" si="4"/>
        <v>1</v>
      </c>
      <c r="K84" s="3">
        <f t="shared" si="38"/>
        <v>0</v>
      </c>
      <c r="L84" s="3">
        <f t="shared" si="39"/>
        <v>1</v>
      </c>
      <c r="N84" s="3">
        <f t="shared" si="5"/>
        <v>-859</v>
      </c>
      <c r="O84" s="3">
        <f t="shared" si="6"/>
        <v>-907</v>
      </c>
      <c r="P84" s="3">
        <f t="shared" ref="P84:Q84" si="94">N84^2</f>
        <v>737881</v>
      </c>
      <c r="Q84" s="3">
        <f t="shared" si="94"/>
        <v>822649</v>
      </c>
      <c r="R84" s="3">
        <f t="shared" si="8"/>
        <v>33.9599</v>
      </c>
      <c r="U84" s="3">
        <f t="shared" si="9"/>
        <v>0</v>
      </c>
      <c r="V84" s="3">
        <f t="shared" si="10"/>
        <v>737881</v>
      </c>
      <c r="W84" s="3">
        <f t="shared" si="11"/>
        <v>0</v>
      </c>
      <c r="X84" s="3">
        <f t="shared" si="12"/>
        <v>822649</v>
      </c>
    </row>
    <row r="85">
      <c r="A85" s="1">
        <v>1.588125409957E12</v>
      </c>
      <c r="B85" s="1">
        <v>128.0</v>
      </c>
      <c r="C85" s="1">
        <v>417.0</v>
      </c>
      <c r="D85" s="1">
        <v>94.0</v>
      </c>
      <c r="E85" s="1">
        <v>383.0</v>
      </c>
      <c r="F85" s="1">
        <v>5388.0</v>
      </c>
      <c r="G85" s="3" t="b">
        <f t="shared" si="2"/>
        <v>0</v>
      </c>
      <c r="I85" s="3">
        <f t="shared" si="3"/>
        <v>0</v>
      </c>
      <c r="J85" s="3">
        <f t="shared" si="4"/>
        <v>1</v>
      </c>
      <c r="K85" s="3">
        <f t="shared" si="38"/>
        <v>0</v>
      </c>
      <c r="L85" s="3">
        <f t="shared" si="39"/>
        <v>1</v>
      </c>
      <c r="N85" s="3">
        <f t="shared" si="5"/>
        <v>-4971</v>
      </c>
      <c r="O85" s="3">
        <f t="shared" si="6"/>
        <v>-5005</v>
      </c>
      <c r="P85" s="3">
        <f t="shared" ref="P85:Q85" si="95">N85^2</f>
        <v>24710841</v>
      </c>
      <c r="Q85" s="3">
        <f t="shared" si="95"/>
        <v>25050025</v>
      </c>
      <c r="R85" s="3">
        <f t="shared" si="8"/>
        <v>34.51813333</v>
      </c>
      <c r="U85" s="3">
        <f t="shared" si="9"/>
        <v>0</v>
      </c>
      <c r="V85" s="3">
        <f t="shared" si="10"/>
        <v>24710841</v>
      </c>
      <c r="W85" s="3">
        <f t="shared" si="11"/>
        <v>0</v>
      </c>
      <c r="X85" s="3">
        <f t="shared" si="12"/>
        <v>25050025</v>
      </c>
    </row>
    <row r="86">
      <c r="A86" s="1">
        <v>1.588125440043E12</v>
      </c>
      <c r="B86" s="1">
        <v>128.0</v>
      </c>
      <c r="C86" s="1">
        <v>237.0</v>
      </c>
      <c r="D86" s="1">
        <v>59.0</v>
      </c>
      <c r="E86" s="1">
        <v>168.0</v>
      </c>
      <c r="F86" s="1">
        <v>11.0</v>
      </c>
      <c r="G86" s="3" t="b">
        <f t="shared" si="2"/>
        <v>0</v>
      </c>
      <c r="I86" s="3">
        <f t="shared" si="3"/>
        <v>1</v>
      </c>
      <c r="J86" s="3">
        <f t="shared" si="4"/>
        <v>0</v>
      </c>
      <c r="K86" s="3">
        <f t="shared" si="38"/>
        <v>1</v>
      </c>
      <c r="L86" s="3">
        <f t="shared" si="39"/>
        <v>0</v>
      </c>
      <c r="N86" s="3">
        <f t="shared" si="5"/>
        <v>226</v>
      </c>
      <c r="O86" s="3">
        <f t="shared" si="6"/>
        <v>157</v>
      </c>
      <c r="P86" s="3">
        <f t="shared" ref="P86:Q86" si="96">N86^2</f>
        <v>51076</v>
      </c>
      <c r="Q86" s="3">
        <f t="shared" si="96"/>
        <v>24649</v>
      </c>
      <c r="R86" s="3">
        <f t="shared" si="8"/>
        <v>35.01956667</v>
      </c>
      <c r="U86" s="3">
        <f t="shared" si="9"/>
        <v>51076</v>
      </c>
      <c r="V86" s="3">
        <f t="shared" si="10"/>
        <v>0</v>
      </c>
      <c r="W86" s="3">
        <f t="shared" si="11"/>
        <v>24649</v>
      </c>
      <c r="X86" s="3">
        <f t="shared" si="12"/>
        <v>0</v>
      </c>
    </row>
    <row r="87">
      <c r="A87" s="1">
        <v>1.588125467465E12</v>
      </c>
      <c r="B87" s="1">
        <v>128.0</v>
      </c>
      <c r="C87" s="1">
        <v>237.0</v>
      </c>
      <c r="D87" s="1">
        <v>49.0</v>
      </c>
      <c r="E87" s="1">
        <v>158.0</v>
      </c>
      <c r="F87" s="1">
        <v>50.0</v>
      </c>
      <c r="G87" s="3" t="b">
        <f t="shared" si="2"/>
        <v>0</v>
      </c>
      <c r="I87" s="3">
        <f t="shared" si="3"/>
        <v>1</v>
      </c>
      <c r="J87" s="3">
        <f t="shared" si="4"/>
        <v>0</v>
      </c>
      <c r="K87" s="3">
        <f t="shared" si="38"/>
        <v>1</v>
      </c>
      <c r="L87" s="3">
        <f t="shared" si="39"/>
        <v>0</v>
      </c>
      <c r="N87" s="3">
        <f t="shared" si="5"/>
        <v>187</v>
      </c>
      <c r="O87" s="3">
        <f t="shared" si="6"/>
        <v>108</v>
      </c>
      <c r="P87" s="3">
        <f t="shared" ref="P87:Q87" si="97">N87^2</f>
        <v>34969</v>
      </c>
      <c r="Q87" s="3">
        <f t="shared" si="97"/>
        <v>11664</v>
      </c>
      <c r="R87" s="3">
        <f t="shared" si="8"/>
        <v>35.4766</v>
      </c>
      <c r="U87" s="3">
        <f t="shared" si="9"/>
        <v>34969</v>
      </c>
      <c r="V87" s="3">
        <f t="shared" si="10"/>
        <v>0</v>
      </c>
      <c r="W87" s="3">
        <f t="shared" si="11"/>
        <v>11664</v>
      </c>
      <c r="X87" s="3">
        <f t="shared" si="12"/>
        <v>0</v>
      </c>
    </row>
    <row r="88">
      <c r="A88" s="1">
        <v>1.588125491091E12</v>
      </c>
      <c r="B88" s="1">
        <v>128.0</v>
      </c>
      <c r="C88" s="1">
        <v>277.0</v>
      </c>
      <c r="D88" s="1">
        <v>72.0</v>
      </c>
      <c r="E88" s="1">
        <v>221.0</v>
      </c>
      <c r="F88" s="1">
        <v>23.0</v>
      </c>
      <c r="G88" s="3" t="b">
        <f t="shared" si="2"/>
        <v>0</v>
      </c>
      <c r="I88" s="3">
        <f t="shared" si="3"/>
        <v>1</v>
      </c>
      <c r="J88" s="3">
        <f t="shared" si="4"/>
        <v>0</v>
      </c>
      <c r="K88" s="3">
        <f t="shared" si="38"/>
        <v>1</v>
      </c>
      <c r="L88" s="3">
        <f t="shared" si="39"/>
        <v>0</v>
      </c>
      <c r="N88" s="3">
        <f t="shared" si="5"/>
        <v>254</v>
      </c>
      <c r="O88" s="3">
        <f t="shared" si="6"/>
        <v>198</v>
      </c>
      <c r="P88" s="3">
        <f t="shared" ref="P88:Q88" si="98">N88^2</f>
        <v>64516</v>
      </c>
      <c r="Q88" s="3">
        <f t="shared" si="98"/>
        <v>39204</v>
      </c>
      <c r="R88" s="3">
        <f t="shared" si="8"/>
        <v>35.87036667</v>
      </c>
      <c r="U88" s="3">
        <f t="shared" si="9"/>
        <v>64516</v>
      </c>
      <c r="V88" s="3">
        <f t="shared" si="10"/>
        <v>0</v>
      </c>
      <c r="W88" s="3">
        <f t="shared" si="11"/>
        <v>39204</v>
      </c>
      <c r="X88" s="3">
        <f t="shared" si="12"/>
        <v>0</v>
      </c>
    </row>
    <row r="89">
      <c r="A89" s="1">
        <v>1.588125511157E12</v>
      </c>
      <c r="B89" s="1">
        <v>128.0</v>
      </c>
      <c r="C89" s="1">
        <v>135.0</v>
      </c>
      <c r="D89" s="1">
        <v>72.0</v>
      </c>
      <c r="E89" s="1">
        <v>79.0</v>
      </c>
      <c r="F89" s="1">
        <v>15.0</v>
      </c>
      <c r="G89" s="3" t="b">
        <f t="shared" si="2"/>
        <v>0</v>
      </c>
      <c r="I89" s="3">
        <f t="shared" si="3"/>
        <v>1</v>
      </c>
      <c r="J89" s="3">
        <f t="shared" si="4"/>
        <v>0</v>
      </c>
      <c r="K89" s="3">
        <f t="shared" si="38"/>
        <v>1</v>
      </c>
      <c r="L89" s="3">
        <f t="shared" si="39"/>
        <v>0</v>
      </c>
      <c r="N89" s="3">
        <f t="shared" si="5"/>
        <v>120</v>
      </c>
      <c r="O89" s="3">
        <f t="shared" si="6"/>
        <v>64</v>
      </c>
      <c r="P89" s="3">
        <f t="shared" ref="P89:Q89" si="99">N89^2</f>
        <v>14400</v>
      </c>
      <c r="Q89" s="3">
        <f t="shared" si="99"/>
        <v>4096</v>
      </c>
      <c r="R89" s="3">
        <f t="shared" si="8"/>
        <v>36.2048</v>
      </c>
      <c r="U89" s="3">
        <f t="shared" si="9"/>
        <v>14400</v>
      </c>
      <c r="V89" s="3">
        <f t="shared" si="10"/>
        <v>0</v>
      </c>
      <c r="W89" s="3">
        <f t="shared" si="11"/>
        <v>4096</v>
      </c>
      <c r="X89" s="3">
        <f t="shared" si="12"/>
        <v>0</v>
      </c>
    </row>
    <row r="90">
      <c r="A90" s="1">
        <v>1.588125534903E12</v>
      </c>
      <c r="B90" s="1">
        <v>128.0</v>
      </c>
      <c r="C90" s="1">
        <v>135.0</v>
      </c>
      <c r="D90" s="1">
        <v>73.0</v>
      </c>
      <c r="E90" s="1">
        <v>80.0</v>
      </c>
      <c r="F90" s="1">
        <v>65.0</v>
      </c>
      <c r="G90" s="3" t="b">
        <f t="shared" si="2"/>
        <v>0</v>
      </c>
      <c r="I90" s="3">
        <f t="shared" si="3"/>
        <v>1</v>
      </c>
      <c r="J90" s="3">
        <f t="shared" si="4"/>
        <v>0</v>
      </c>
      <c r="K90" s="3">
        <f t="shared" si="38"/>
        <v>1</v>
      </c>
      <c r="L90" s="3">
        <f t="shared" si="39"/>
        <v>0</v>
      </c>
      <c r="N90" s="3">
        <f t="shared" si="5"/>
        <v>70</v>
      </c>
      <c r="O90" s="3">
        <f t="shared" si="6"/>
        <v>15</v>
      </c>
      <c r="P90" s="3">
        <f t="shared" ref="P90:Q90" si="100">N90^2</f>
        <v>4900</v>
      </c>
      <c r="Q90" s="3">
        <f t="shared" si="100"/>
        <v>225</v>
      </c>
      <c r="R90" s="3">
        <f t="shared" si="8"/>
        <v>36.60056667</v>
      </c>
      <c r="U90" s="3">
        <f t="shared" si="9"/>
        <v>4900</v>
      </c>
      <c r="V90" s="3">
        <f t="shared" si="10"/>
        <v>0</v>
      </c>
      <c r="W90" s="3">
        <f t="shared" si="11"/>
        <v>225</v>
      </c>
      <c r="X90" s="3">
        <f t="shared" si="12"/>
        <v>0</v>
      </c>
    </row>
    <row r="91">
      <c r="A91" s="1">
        <v>1.588125558168E12</v>
      </c>
      <c r="B91" s="1">
        <v>128.0</v>
      </c>
      <c r="C91" s="1">
        <v>130.0</v>
      </c>
      <c r="D91" s="1">
        <v>70.0</v>
      </c>
      <c r="E91" s="1">
        <v>72.0</v>
      </c>
      <c r="F91" s="1">
        <v>109.0</v>
      </c>
      <c r="G91" s="3" t="b">
        <f t="shared" si="2"/>
        <v>0</v>
      </c>
      <c r="I91" s="3">
        <f t="shared" si="3"/>
        <v>1</v>
      </c>
      <c r="J91" s="3">
        <f t="shared" si="4"/>
        <v>0</v>
      </c>
      <c r="K91" s="3">
        <f t="shared" si="38"/>
        <v>0</v>
      </c>
      <c r="L91" s="3">
        <f t="shared" si="39"/>
        <v>1</v>
      </c>
      <c r="N91" s="3">
        <f t="shared" si="5"/>
        <v>21</v>
      </c>
      <c r="O91" s="3">
        <f t="shared" si="6"/>
        <v>-37</v>
      </c>
      <c r="P91" s="3">
        <f t="shared" ref="P91:Q91" si="101">N91^2</f>
        <v>441</v>
      </c>
      <c r="Q91" s="3">
        <f t="shared" si="101"/>
        <v>1369</v>
      </c>
      <c r="R91" s="3">
        <f t="shared" si="8"/>
        <v>36.98831667</v>
      </c>
      <c r="U91" s="3">
        <f t="shared" si="9"/>
        <v>441</v>
      </c>
      <c r="V91" s="3">
        <f t="shared" si="10"/>
        <v>0</v>
      </c>
      <c r="W91" s="3">
        <f t="shared" si="11"/>
        <v>0</v>
      </c>
      <c r="X91" s="3">
        <f t="shared" si="12"/>
        <v>1369</v>
      </c>
    </row>
    <row r="92">
      <c r="A92" s="1">
        <v>1.58812558315E12</v>
      </c>
      <c r="B92" s="1">
        <v>128.0</v>
      </c>
      <c r="C92" s="1">
        <v>145.0</v>
      </c>
      <c r="D92" s="1">
        <v>69.0</v>
      </c>
      <c r="E92" s="1">
        <v>86.0</v>
      </c>
      <c r="F92" s="1">
        <v>8.0</v>
      </c>
      <c r="G92" s="3" t="b">
        <f t="shared" si="2"/>
        <v>0</v>
      </c>
      <c r="I92" s="3">
        <f t="shared" si="3"/>
        <v>1</v>
      </c>
      <c r="J92" s="3">
        <f t="shared" si="4"/>
        <v>0</v>
      </c>
      <c r="K92" s="3">
        <f t="shared" si="38"/>
        <v>1</v>
      </c>
      <c r="L92" s="3">
        <f t="shared" si="39"/>
        <v>0</v>
      </c>
      <c r="N92" s="3">
        <f t="shared" si="5"/>
        <v>137</v>
      </c>
      <c r="O92" s="3">
        <f t="shared" si="6"/>
        <v>78</v>
      </c>
      <c r="P92" s="3">
        <f t="shared" ref="P92:Q92" si="102">N92^2</f>
        <v>18769</v>
      </c>
      <c r="Q92" s="3">
        <f t="shared" si="102"/>
        <v>6084</v>
      </c>
      <c r="R92" s="3">
        <f t="shared" si="8"/>
        <v>37.40468333</v>
      </c>
      <c r="U92" s="3">
        <f t="shared" si="9"/>
        <v>18769</v>
      </c>
      <c r="V92" s="3">
        <f t="shared" si="10"/>
        <v>0</v>
      </c>
      <c r="W92" s="3">
        <f t="shared" si="11"/>
        <v>6084</v>
      </c>
      <c r="X92" s="3">
        <f t="shared" si="12"/>
        <v>0</v>
      </c>
    </row>
    <row r="93">
      <c r="A93" s="1">
        <v>1.588125609215E12</v>
      </c>
      <c r="B93" s="1">
        <v>128.0</v>
      </c>
      <c r="C93" s="1">
        <v>145.0</v>
      </c>
      <c r="D93" s="1">
        <v>55.0</v>
      </c>
      <c r="E93" s="1">
        <v>72.0</v>
      </c>
      <c r="F93" s="1">
        <v>878.0</v>
      </c>
      <c r="G93" s="3" t="b">
        <f t="shared" si="2"/>
        <v>0</v>
      </c>
      <c r="I93" s="3">
        <f t="shared" si="3"/>
        <v>0</v>
      </c>
      <c r="J93" s="3">
        <f t="shared" si="4"/>
        <v>1</v>
      </c>
      <c r="K93" s="3">
        <f t="shared" si="38"/>
        <v>0</v>
      </c>
      <c r="L93" s="3">
        <f t="shared" si="39"/>
        <v>1</v>
      </c>
      <c r="N93" s="3">
        <f t="shared" si="5"/>
        <v>-733</v>
      </c>
      <c r="O93" s="3">
        <f t="shared" si="6"/>
        <v>-806</v>
      </c>
      <c r="P93" s="3">
        <f t="shared" ref="P93:Q93" si="103">N93^2</f>
        <v>537289</v>
      </c>
      <c r="Q93" s="3">
        <f t="shared" si="103"/>
        <v>649636</v>
      </c>
      <c r="R93" s="3">
        <f t="shared" si="8"/>
        <v>37.8391</v>
      </c>
      <c r="U93" s="3">
        <f t="shared" si="9"/>
        <v>0</v>
      </c>
      <c r="V93" s="3">
        <f t="shared" si="10"/>
        <v>537289</v>
      </c>
      <c r="W93" s="3">
        <f t="shared" si="11"/>
        <v>0</v>
      </c>
      <c r="X93" s="3">
        <f t="shared" si="12"/>
        <v>649636</v>
      </c>
    </row>
    <row r="94">
      <c r="A94" s="1">
        <v>1.588125637248E12</v>
      </c>
      <c r="B94" s="1">
        <v>128.0</v>
      </c>
      <c r="C94" s="1">
        <v>273.0</v>
      </c>
      <c r="D94" s="1">
        <v>76.0</v>
      </c>
      <c r="E94" s="1">
        <v>221.0</v>
      </c>
      <c r="F94" s="1">
        <v>514.0</v>
      </c>
      <c r="G94" s="3" t="b">
        <f t="shared" si="2"/>
        <v>0</v>
      </c>
      <c r="I94" s="3">
        <f t="shared" si="3"/>
        <v>0</v>
      </c>
      <c r="J94" s="3">
        <f t="shared" si="4"/>
        <v>1</v>
      </c>
      <c r="K94" s="3">
        <f t="shared" si="38"/>
        <v>0</v>
      </c>
      <c r="L94" s="3">
        <f t="shared" si="39"/>
        <v>1</v>
      </c>
      <c r="N94" s="3">
        <f t="shared" si="5"/>
        <v>-241</v>
      </c>
      <c r="O94" s="3">
        <f t="shared" si="6"/>
        <v>-293</v>
      </c>
      <c r="P94" s="3">
        <f t="shared" ref="P94:Q94" si="104">N94^2</f>
        <v>58081</v>
      </c>
      <c r="Q94" s="3">
        <f t="shared" si="104"/>
        <v>85849</v>
      </c>
      <c r="R94" s="3">
        <f t="shared" si="8"/>
        <v>38.30631667</v>
      </c>
      <c r="U94" s="3">
        <f t="shared" si="9"/>
        <v>0</v>
      </c>
      <c r="V94" s="3">
        <f t="shared" si="10"/>
        <v>58081</v>
      </c>
      <c r="W94" s="3">
        <f t="shared" si="11"/>
        <v>0</v>
      </c>
      <c r="X94" s="3">
        <f t="shared" si="12"/>
        <v>85849</v>
      </c>
    </row>
    <row r="95">
      <c r="A95" s="1">
        <v>1.588125660319E12</v>
      </c>
      <c r="B95" s="1">
        <v>128.0</v>
      </c>
      <c r="C95" s="1">
        <v>141.0</v>
      </c>
      <c r="D95" s="1">
        <v>97.0</v>
      </c>
      <c r="E95" s="1">
        <v>110.0</v>
      </c>
      <c r="F95" s="1">
        <v>86.0</v>
      </c>
      <c r="G95" s="3" t="b">
        <f t="shared" si="2"/>
        <v>0</v>
      </c>
      <c r="I95" s="3">
        <f t="shared" si="3"/>
        <v>1</v>
      </c>
      <c r="J95" s="3">
        <f t="shared" si="4"/>
        <v>0</v>
      </c>
      <c r="K95" s="3">
        <f t="shared" si="38"/>
        <v>1</v>
      </c>
      <c r="L95" s="3">
        <f t="shared" si="39"/>
        <v>0</v>
      </c>
      <c r="N95" s="3">
        <f t="shared" si="5"/>
        <v>55</v>
      </c>
      <c r="O95" s="3">
        <f t="shared" si="6"/>
        <v>24</v>
      </c>
      <c r="P95" s="3">
        <f t="shared" ref="P95:Q95" si="105">N95^2</f>
        <v>3025</v>
      </c>
      <c r="Q95" s="3">
        <f t="shared" si="105"/>
        <v>576</v>
      </c>
      <c r="R95" s="3">
        <f t="shared" si="8"/>
        <v>38.69083333</v>
      </c>
      <c r="U95" s="3">
        <f t="shared" si="9"/>
        <v>3025</v>
      </c>
      <c r="V95" s="3">
        <f t="shared" si="10"/>
        <v>0</v>
      </c>
      <c r="W95" s="3">
        <f t="shared" si="11"/>
        <v>576</v>
      </c>
      <c r="X95" s="3">
        <f t="shared" si="12"/>
        <v>0</v>
      </c>
    </row>
    <row r="96">
      <c r="A96" s="1">
        <v>1.588125684493E12</v>
      </c>
      <c r="B96" s="1">
        <v>128.0</v>
      </c>
      <c r="C96" s="1">
        <v>135.0</v>
      </c>
      <c r="D96" s="1">
        <v>126.0</v>
      </c>
      <c r="E96" s="1">
        <v>133.0</v>
      </c>
      <c r="F96" s="1">
        <v>13.0</v>
      </c>
      <c r="G96" s="3" t="b">
        <f t="shared" si="2"/>
        <v>0</v>
      </c>
      <c r="I96" s="3">
        <f t="shared" si="3"/>
        <v>1</v>
      </c>
      <c r="J96" s="3">
        <f t="shared" si="4"/>
        <v>0</v>
      </c>
      <c r="K96" s="3">
        <f t="shared" si="38"/>
        <v>1</v>
      </c>
      <c r="L96" s="3">
        <f t="shared" si="39"/>
        <v>0</v>
      </c>
      <c r="N96" s="3">
        <f t="shared" si="5"/>
        <v>122</v>
      </c>
      <c r="O96" s="3">
        <f t="shared" si="6"/>
        <v>120</v>
      </c>
      <c r="P96" s="3">
        <f t="shared" ref="P96:Q96" si="106">N96^2</f>
        <v>14884</v>
      </c>
      <c r="Q96" s="3">
        <f t="shared" si="106"/>
        <v>14400</v>
      </c>
      <c r="R96" s="3">
        <f t="shared" si="8"/>
        <v>39.09373333</v>
      </c>
      <c r="U96" s="3">
        <f t="shared" si="9"/>
        <v>14884</v>
      </c>
      <c r="V96" s="3">
        <f t="shared" si="10"/>
        <v>0</v>
      </c>
      <c r="W96" s="3">
        <f t="shared" si="11"/>
        <v>14400</v>
      </c>
      <c r="X96" s="3">
        <f t="shared" si="12"/>
        <v>0</v>
      </c>
    </row>
    <row r="97">
      <c r="A97" s="1">
        <v>1.58812570788E12</v>
      </c>
      <c r="B97" s="1">
        <v>72.0</v>
      </c>
      <c r="C97" s="1">
        <v>79.0</v>
      </c>
      <c r="D97" s="1">
        <v>128.0</v>
      </c>
      <c r="E97" s="1">
        <v>135.0</v>
      </c>
      <c r="F97" s="1">
        <v>18.0</v>
      </c>
      <c r="G97" s="3" t="b">
        <f t="shared" si="2"/>
        <v>0</v>
      </c>
      <c r="I97" s="3">
        <f t="shared" si="3"/>
        <v>1</v>
      </c>
      <c r="J97" s="3">
        <f t="shared" si="4"/>
        <v>0</v>
      </c>
      <c r="K97" s="3">
        <f t="shared" si="38"/>
        <v>1</v>
      </c>
      <c r="L97" s="3">
        <f t="shared" si="39"/>
        <v>0</v>
      </c>
      <c r="N97" s="3">
        <f t="shared" si="5"/>
        <v>61</v>
      </c>
      <c r="O97" s="3">
        <f t="shared" si="6"/>
        <v>117</v>
      </c>
      <c r="P97" s="3">
        <f t="shared" ref="P97:Q97" si="107">N97^2</f>
        <v>3721</v>
      </c>
      <c r="Q97" s="3">
        <f t="shared" si="107"/>
        <v>13689</v>
      </c>
      <c r="R97" s="3">
        <f t="shared" si="8"/>
        <v>39.48351667</v>
      </c>
      <c r="U97" s="3">
        <f t="shared" si="9"/>
        <v>3721</v>
      </c>
      <c r="V97" s="3">
        <f t="shared" si="10"/>
        <v>0</v>
      </c>
      <c r="W97" s="3">
        <f t="shared" si="11"/>
        <v>13689</v>
      </c>
      <c r="X97" s="3">
        <f t="shared" si="12"/>
        <v>0</v>
      </c>
    </row>
    <row r="98">
      <c r="A98" s="1">
        <v>1.588125840989E12</v>
      </c>
      <c r="B98" s="1">
        <v>72.0</v>
      </c>
      <c r="C98" s="1">
        <v>1685.0</v>
      </c>
      <c r="D98" s="1">
        <v>99.0</v>
      </c>
      <c r="E98" s="1">
        <v>1712.0</v>
      </c>
      <c r="F98" s="1">
        <v>390.0</v>
      </c>
      <c r="G98" s="3" t="b">
        <f t="shared" si="2"/>
        <v>0</v>
      </c>
      <c r="I98" s="3">
        <f t="shared" si="3"/>
        <v>1</v>
      </c>
      <c r="J98" s="3">
        <f t="shared" si="4"/>
        <v>0</v>
      </c>
      <c r="K98" s="3">
        <f t="shared" si="38"/>
        <v>1</v>
      </c>
      <c r="L98" s="3">
        <f t="shared" si="39"/>
        <v>0</v>
      </c>
      <c r="N98" s="3">
        <f t="shared" si="5"/>
        <v>1295</v>
      </c>
      <c r="O98" s="3">
        <f t="shared" si="6"/>
        <v>1322</v>
      </c>
      <c r="P98" s="3">
        <f t="shared" ref="P98:Q98" si="108">N98^2</f>
        <v>1677025</v>
      </c>
      <c r="Q98" s="3">
        <f t="shared" si="108"/>
        <v>1747684</v>
      </c>
      <c r="R98" s="3">
        <f t="shared" si="8"/>
        <v>41.702</v>
      </c>
      <c r="U98" s="3">
        <f t="shared" si="9"/>
        <v>1677025</v>
      </c>
      <c r="V98" s="3">
        <f t="shared" si="10"/>
        <v>0</v>
      </c>
      <c r="W98" s="3">
        <f t="shared" si="11"/>
        <v>1747684</v>
      </c>
      <c r="X98" s="3">
        <f t="shared" si="12"/>
        <v>0</v>
      </c>
    </row>
    <row r="99">
      <c r="A99" s="1">
        <v>1.588125869356E12</v>
      </c>
      <c r="B99" s="1">
        <v>72.0</v>
      </c>
      <c r="C99" s="1">
        <v>276.0</v>
      </c>
      <c r="D99" s="1">
        <v>150.0</v>
      </c>
      <c r="E99" s="1">
        <v>354.0</v>
      </c>
      <c r="F99" s="1">
        <v>48.0</v>
      </c>
      <c r="G99" s="3" t="b">
        <f t="shared" si="2"/>
        <v>0</v>
      </c>
      <c r="I99" s="3">
        <f t="shared" si="3"/>
        <v>1</v>
      </c>
      <c r="J99" s="3">
        <f t="shared" si="4"/>
        <v>0</v>
      </c>
      <c r="K99" s="3">
        <f t="shared" si="38"/>
        <v>1</v>
      </c>
      <c r="L99" s="3">
        <f t="shared" si="39"/>
        <v>0</v>
      </c>
      <c r="N99" s="3">
        <f t="shared" si="5"/>
        <v>228</v>
      </c>
      <c r="O99" s="3">
        <f t="shared" si="6"/>
        <v>306</v>
      </c>
      <c r="P99" s="3">
        <f t="shared" ref="P99:Q99" si="109">N99^2</f>
        <v>51984</v>
      </c>
      <c r="Q99" s="3">
        <f t="shared" si="109"/>
        <v>93636</v>
      </c>
      <c r="R99" s="3">
        <f t="shared" si="8"/>
        <v>42.17478333</v>
      </c>
      <c r="U99" s="3">
        <f t="shared" si="9"/>
        <v>51984</v>
      </c>
      <c r="V99" s="3">
        <f t="shared" si="10"/>
        <v>0</v>
      </c>
      <c r="W99" s="3">
        <f t="shared" si="11"/>
        <v>93636</v>
      </c>
      <c r="X99" s="3">
        <f t="shared" si="12"/>
        <v>0</v>
      </c>
    </row>
    <row r="100">
      <c r="A100" s="1">
        <v>1.588125897133E12</v>
      </c>
      <c r="B100" s="1">
        <v>72.0</v>
      </c>
      <c r="C100" s="1">
        <v>122.0</v>
      </c>
      <c r="D100" s="1">
        <v>150.0</v>
      </c>
      <c r="E100" s="1">
        <v>200.0</v>
      </c>
      <c r="F100" s="1">
        <v>49.0</v>
      </c>
      <c r="G100" s="3" t="b">
        <f t="shared" si="2"/>
        <v>0</v>
      </c>
      <c r="I100" s="3">
        <f t="shared" si="3"/>
        <v>1</v>
      </c>
      <c r="J100" s="3">
        <f t="shared" si="4"/>
        <v>0</v>
      </c>
      <c r="K100" s="3">
        <f t="shared" si="38"/>
        <v>1</v>
      </c>
      <c r="L100" s="3">
        <f t="shared" si="39"/>
        <v>0</v>
      </c>
      <c r="N100" s="3">
        <f t="shared" si="5"/>
        <v>73</v>
      </c>
      <c r="O100" s="3">
        <f t="shared" si="6"/>
        <v>151</v>
      </c>
      <c r="P100" s="3">
        <f t="shared" ref="P100:Q100" si="110">N100^2</f>
        <v>5329</v>
      </c>
      <c r="Q100" s="3">
        <f t="shared" si="110"/>
        <v>22801</v>
      </c>
      <c r="R100" s="3">
        <f t="shared" si="8"/>
        <v>42.63773333</v>
      </c>
      <c r="U100" s="3">
        <f t="shared" si="9"/>
        <v>5329</v>
      </c>
      <c r="V100" s="3">
        <f t="shared" si="10"/>
        <v>0</v>
      </c>
      <c r="W100" s="3">
        <f t="shared" si="11"/>
        <v>22801</v>
      </c>
      <c r="X100" s="3">
        <f t="shared" si="12"/>
        <v>0</v>
      </c>
    </row>
    <row r="101">
      <c r="A101" s="1">
        <v>1.588125932742E12</v>
      </c>
      <c r="B101" s="1">
        <v>72.0</v>
      </c>
      <c r="C101" s="1">
        <v>198.0</v>
      </c>
      <c r="D101" s="1">
        <v>163.0</v>
      </c>
      <c r="E101" s="1">
        <v>289.0</v>
      </c>
      <c r="F101" s="1">
        <v>22.0</v>
      </c>
      <c r="G101" s="3" t="b">
        <f t="shared" si="2"/>
        <v>0</v>
      </c>
      <c r="I101" s="3">
        <f t="shared" si="3"/>
        <v>1</v>
      </c>
      <c r="J101" s="3">
        <f t="shared" si="4"/>
        <v>0</v>
      </c>
      <c r="K101" s="3">
        <f t="shared" si="38"/>
        <v>1</v>
      </c>
      <c r="L101" s="3">
        <f t="shared" si="39"/>
        <v>0</v>
      </c>
      <c r="N101" s="3">
        <f t="shared" si="5"/>
        <v>176</v>
      </c>
      <c r="O101" s="3">
        <f t="shared" si="6"/>
        <v>267</v>
      </c>
      <c r="P101" s="3">
        <f t="shared" ref="P101:Q101" si="111">N101^2</f>
        <v>30976</v>
      </c>
      <c r="Q101" s="3">
        <f t="shared" si="111"/>
        <v>71289</v>
      </c>
      <c r="R101" s="3">
        <f t="shared" si="8"/>
        <v>43.23121667</v>
      </c>
      <c r="U101" s="3">
        <f t="shared" si="9"/>
        <v>30976</v>
      </c>
      <c r="V101" s="3">
        <f t="shared" si="10"/>
        <v>0</v>
      </c>
      <c r="W101" s="3">
        <f t="shared" si="11"/>
        <v>71289</v>
      </c>
      <c r="X101" s="3">
        <f t="shared" si="12"/>
        <v>0</v>
      </c>
    </row>
    <row r="102">
      <c r="A102" s="1">
        <v>1.588125956826E12</v>
      </c>
      <c r="B102" s="1">
        <v>72.0</v>
      </c>
      <c r="C102" s="1">
        <v>198.0</v>
      </c>
      <c r="D102" s="1">
        <v>120.0</v>
      </c>
      <c r="E102" s="1">
        <v>246.0</v>
      </c>
      <c r="F102" s="1">
        <v>67.0</v>
      </c>
      <c r="G102" s="3" t="b">
        <f t="shared" si="2"/>
        <v>0</v>
      </c>
      <c r="I102" s="3">
        <f t="shared" si="3"/>
        <v>1</v>
      </c>
      <c r="J102" s="3">
        <f t="shared" si="4"/>
        <v>0</v>
      </c>
      <c r="K102" s="3">
        <f t="shared" si="38"/>
        <v>1</v>
      </c>
      <c r="L102" s="3">
        <f t="shared" si="39"/>
        <v>0</v>
      </c>
      <c r="N102" s="3">
        <f t="shared" si="5"/>
        <v>131</v>
      </c>
      <c r="O102" s="3">
        <f t="shared" si="6"/>
        <v>179</v>
      </c>
      <c r="P102" s="3">
        <f t="shared" ref="P102:Q102" si="112">N102^2</f>
        <v>17161</v>
      </c>
      <c r="Q102" s="3">
        <f t="shared" si="112"/>
        <v>32041</v>
      </c>
      <c r="R102" s="3">
        <f t="shared" si="8"/>
        <v>43.63261667</v>
      </c>
      <c r="U102" s="3">
        <f t="shared" si="9"/>
        <v>17161</v>
      </c>
      <c r="V102" s="3">
        <f t="shared" si="10"/>
        <v>0</v>
      </c>
      <c r="W102" s="3">
        <f t="shared" si="11"/>
        <v>32041</v>
      </c>
      <c r="X102" s="3">
        <f t="shared" si="12"/>
        <v>0</v>
      </c>
    </row>
    <row r="103">
      <c r="A103" s="1">
        <v>1.588125997737E12</v>
      </c>
      <c r="B103" s="1">
        <v>72.0</v>
      </c>
      <c r="C103" s="1">
        <v>226.0</v>
      </c>
      <c r="D103" s="1">
        <v>122.0</v>
      </c>
      <c r="E103" s="1">
        <v>276.0</v>
      </c>
      <c r="F103" s="1">
        <v>58.0</v>
      </c>
      <c r="G103" s="3" t="b">
        <f t="shared" si="2"/>
        <v>0</v>
      </c>
      <c r="I103" s="3">
        <f t="shared" si="3"/>
        <v>1</v>
      </c>
      <c r="J103" s="3">
        <f t="shared" si="4"/>
        <v>0</v>
      </c>
      <c r="K103" s="3">
        <f t="shared" si="38"/>
        <v>1</v>
      </c>
      <c r="L103" s="3">
        <f t="shared" si="39"/>
        <v>0</v>
      </c>
      <c r="N103" s="3">
        <f t="shared" si="5"/>
        <v>168</v>
      </c>
      <c r="O103" s="3">
        <f t="shared" si="6"/>
        <v>218</v>
      </c>
      <c r="P103" s="3">
        <f t="shared" ref="P103:Q103" si="113">N103^2</f>
        <v>28224</v>
      </c>
      <c r="Q103" s="3">
        <f t="shared" si="113"/>
        <v>47524</v>
      </c>
      <c r="R103" s="3">
        <f t="shared" si="8"/>
        <v>44.31446667</v>
      </c>
      <c r="U103" s="3">
        <f t="shared" si="9"/>
        <v>28224</v>
      </c>
      <c r="V103" s="3">
        <f t="shared" si="10"/>
        <v>0</v>
      </c>
      <c r="W103" s="3">
        <f t="shared" si="11"/>
        <v>47524</v>
      </c>
      <c r="X103" s="3">
        <f t="shared" si="12"/>
        <v>0</v>
      </c>
    </row>
    <row r="104">
      <c r="A104" s="1">
        <v>1.588126027684E12</v>
      </c>
      <c r="B104" s="1">
        <v>72.0</v>
      </c>
      <c r="C104" s="1">
        <v>313.0</v>
      </c>
      <c r="D104" s="1">
        <v>143.0</v>
      </c>
      <c r="E104" s="1">
        <v>384.0</v>
      </c>
      <c r="F104" s="1">
        <v>49.0</v>
      </c>
      <c r="G104" s="3" t="b">
        <f t="shared" si="2"/>
        <v>0</v>
      </c>
      <c r="I104" s="3">
        <f t="shared" si="3"/>
        <v>1</v>
      </c>
      <c r="J104" s="3">
        <f t="shared" si="4"/>
        <v>0</v>
      </c>
      <c r="K104" s="3">
        <f t="shared" si="38"/>
        <v>1</v>
      </c>
      <c r="L104" s="3">
        <f t="shared" si="39"/>
        <v>0</v>
      </c>
      <c r="N104" s="3">
        <f t="shared" si="5"/>
        <v>264</v>
      </c>
      <c r="O104" s="3">
        <f t="shared" si="6"/>
        <v>335</v>
      </c>
      <c r="P104" s="3">
        <f t="shared" ref="P104:Q104" si="114">N104^2</f>
        <v>69696</v>
      </c>
      <c r="Q104" s="3">
        <f t="shared" si="114"/>
        <v>112225</v>
      </c>
      <c r="R104" s="3">
        <f t="shared" si="8"/>
        <v>44.81358333</v>
      </c>
      <c r="U104" s="3">
        <f t="shared" si="9"/>
        <v>69696</v>
      </c>
      <c r="V104" s="3">
        <f t="shared" si="10"/>
        <v>0</v>
      </c>
      <c r="W104" s="3">
        <f t="shared" si="11"/>
        <v>112225</v>
      </c>
      <c r="X104" s="3">
        <f t="shared" si="12"/>
        <v>0</v>
      </c>
    </row>
    <row r="105">
      <c r="A105" s="1">
        <v>1.588126052418E12</v>
      </c>
      <c r="B105" s="1">
        <v>72.0</v>
      </c>
      <c r="C105" s="1">
        <v>87.0</v>
      </c>
      <c r="D105" s="1">
        <v>119.0</v>
      </c>
      <c r="E105" s="1">
        <v>134.0</v>
      </c>
      <c r="F105" s="1">
        <v>792.0</v>
      </c>
      <c r="G105" s="3" t="b">
        <f t="shared" si="2"/>
        <v>0</v>
      </c>
      <c r="I105" s="3">
        <f t="shared" si="3"/>
        <v>0</v>
      </c>
      <c r="J105" s="3">
        <f t="shared" si="4"/>
        <v>1</v>
      </c>
      <c r="K105" s="3">
        <f t="shared" si="38"/>
        <v>0</v>
      </c>
      <c r="L105" s="3">
        <f t="shared" si="39"/>
        <v>1</v>
      </c>
      <c r="N105" s="3">
        <f t="shared" si="5"/>
        <v>-705</v>
      </c>
      <c r="O105" s="3">
        <f t="shared" si="6"/>
        <v>-658</v>
      </c>
      <c r="P105" s="3">
        <f t="shared" ref="P105:Q105" si="115">N105^2</f>
        <v>497025</v>
      </c>
      <c r="Q105" s="3">
        <f t="shared" si="115"/>
        <v>432964</v>
      </c>
      <c r="R105" s="3">
        <f t="shared" si="8"/>
        <v>45.22581667</v>
      </c>
      <c r="U105" s="3">
        <f t="shared" si="9"/>
        <v>0</v>
      </c>
      <c r="V105" s="3">
        <f t="shared" si="10"/>
        <v>497025</v>
      </c>
      <c r="W105" s="3">
        <f t="shared" si="11"/>
        <v>0</v>
      </c>
      <c r="X105" s="3">
        <f t="shared" si="12"/>
        <v>432964</v>
      </c>
    </row>
    <row r="106">
      <c r="A106" s="1">
        <v>1.588126079009E12</v>
      </c>
      <c r="B106" s="1">
        <v>72.0</v>
      </c>
      <c r="C106" s="1">
        <v>124.0</v>
      </c>
      <c r="D106" s="1">
        <v>118.0</v>
      </c>
      <c r="E106" s="1">
        <v>170.0</v>
      </c>
      <c r="F106" s="1">
        <v>35.0</v>
      </c>
      <c r="G106" s="3" t="b">
        <f t="shared" si="2"/>
        <v>0</v>
      </c>
      <c r="I106" s="3">
        <f t="shared" si="3"/>
        <v>1</v>
      </c>
      <c r="J106" s="3">
        <f t="shared" si="4"/>
        <v>0</v>
      </c>
      <c r="K106" s="3">
        <f t="shared" si="38"/>
        <v>1</v>
      </c>
      <c r="L106" s="3">
        <f t="shared" si="39"/>
        <v>0</v>
      </c>
      <c r="N106" s="3">
        <f t="shared" si="5"/>
        <v>89</v>
      </c>
      <c r="O106" s="3">
        <f t="shared" si="6"/>
        <v>135</v>
      </c>
      <c r="P106" s="3">
        <f t="shared" ref="P106:Q106" si="116">N106^2</f>
        <v>7921</v>
      </c>
      <c r="Q106" s="3">
        <f t="shared" si="116"/>
        <v>18225</v>
      </c>
      <c r="R106" s="3">
        <f t="shared" si="8"/>
        <v>45.669</v>
      </c>
      <c r="U106" s="3">
        <f t="shared" si="9"/>
        <v>7921</v>
      </c>
      <c r="V106" s="3">
        <f t="shared" si="10"/>
        <v>0</v>
      </c>
      <c r="W106" s="3">
        <f t="shared" si="11"/>
        <v>18225</v>
      </c>
      <c r="X106" s="3">
        <f t="shared" si="12"/>
        <v>0</v>
      </c>
    </row>
    <row r="107">
      <c r="A107" s="1">
        <v>1.588126106399E12</v>
      </c>
      <c r="B107" s="1">
        <v>72.0</v>
      </c>
      <c r="C107" s="1">
        <v>75.0</v>
      </c>
      <c r="D107" s="1">
        <v>111.0</v>
      </c>
      <c r="E107" s="1">
        <v>114.0</v>
      </c>
      <c r="F107" s="1">
        <v>32.0</v>
      </c>
      <c r="G107" s="3" t="b">
        <f t="shared" si="2"/>
        <v>0</v>
      </c>
      <c r="I107" s="3">
        <f t="shared" si="3"/>
        <v>1</v>
      </c>
      <c r="J107" s="3">
        <f t="shared" si="4"/>
        <v>0</v>
      </c>
      <c r="K107" s="3">
        <f t="shared" si="38"/>
        <v>1</v>
      </c>
      <c r="L107" s="3">
        <f t="shared" si="39"/>
        <v>0</v>
      </c>
      <c r="N107" s="3">
        <f t="shared" si="5"/>
        <v>43</v>
      </c>
      <c r="O107" s="3">
        <f t="shared" si="6"/>
        <v>82</v>
      </c>
      <c r="P107" s="3">
        <f t="shared" ref="P107:Q107" si="117">N107^2</f>
        <v>1849</v>
      </c>
      <c r="Q107" s="3">
        <f t="shared" si="117"/>
        <v>6724</v>
      </c>
      <c r="R107" s="3">
        <f t="shared" si="8"/>
        <v>46.1255</v>
      </c>
      <c r="U107" s="3">
        <f t="shared" si="9"/>
        <v>1849</v>
      </c>
      <c r="V107" s="3">
        <f t="shared" si="10"/>
        <v>0</v>
      </c>
      <c r="W107" s="3">
        <f t="shared" si="11"/>
        <v>6724</v>
      </c>
      <c r="X107" s="3">
        <f t="shared" si="12"/>
        <v>0</v>
      </c>
    </row>
    <row r="108">
      <c r="A108" s="1">
        <v>1.588126139146E12</v>
      </c>
      <c r="B108" s="1">
        <v>72.0</v>
      </c>
      <c r="C108" s="1">
        <v>82.0</v>
      </c>
      <c r="D108" s="1">
        <v>59.0</v>
      </c>
      <c r="E108" s="1">
        <v>69.0</v>
      </c>
      <c r="F108" s="1">
        <v>15.0</v>
      </c>
      <c r="G108" s="3" t="b">
        <f t="shared" si="2"/>
        <v>0</v>
      </c>
      <c r="I108" s="3">
        <f t="shared" si="3"/>
        <v>1</v>
      </c>
      <c r="J108" s="3">
        <f t="shared" si="4"/>
        <v>0</v>
      </c>
      <c r="K108" s="3">
        <f t="shared" si="38"/>
        <v>1</v>
      </c>
      <c r="L108" s="3">
        <f t="shared" si="39"/>
        <v>0</v>
      </c>
      <c r="N108" s="3">
        <f t="shared" si="5"/>
        <v>67</v>
      </c>
      <c r="O108" s="3">
        <f t="shared" si="6"/>
        <v>54</v>
      </c>
      <c r="P108" s="3">
        <f t="shared" ref="P108:Q108" si="118">N108^2</f>
        <v>4489</v>
      </c>
      <c r="Q108" s="3">
        <f t="shared" si="118"/>
        <v>2916</v>
      </c>
      <c r="R108" s="3">
        <f t="shared" si="8"/>
        <v>46.67128333</v>
      </c>
      <c r="U108" s="3">
        <f t="shared" si="9"/>
        <v>4489</v>
      </c>
      <c r="V108" s="3">
        <f t="shared" si="10"/>
        <v>0</v>
      </c>
      <c r="W108" s="3">
        <f t="shared" si="11"/>
        <v>2916</v>
      </c>
      <c r="X108" s="3">
        <f t="shared" si="12"/>
        <v>0</v>
      </c>
    </row>
    <row r="109">
      <c r="A109" s="1">
        <v>1.588126158717E12</v>
      </c>
      <c r="B109" s="1">
        <v>72.0</v>
      </c>
      <c r="C109" s="1">
        <v>82.0</v>
      </c>
      <c r="D109" s="1">
        <v>154.0</v>
      </c>
      <c r="E109" s="1">
        <v>164.0</v>
      </c>
      <c r="F109" s="1">
        <v>20.0</v>
      </c>
      <c r="G109" s="3" t="b">
        <f t="shared" si="2"/>
        <v>0</v>
      </c>
      <c r="I109" s="3">
        <f t="shared" si="3"/>
        <v>1</v>
      </c>
      <c r="J109" s="3">
        <f t="shared" si="4"/>
        <v>0</v>
      </c>
      <c r="K109" s="3">
        <f t="shared" si="38"/>
        <v>1</v>
      </c>
      <c r="L109" s="3">
        <f t="shared" si="39"/>
        <v>0</v>
      </c>
      <c r="N109" s="3">
        <f t="shared" si="5"/>
        <v>62</v>
      </c>
      <c r="O109" s="3">
        <f t="shared" si="6"/>
        <v>144</v>
      </c>
      <c r="P109" s="3">
        <f t="shared" ref="P109:Q109" si="119">N109^2</f>
        <v>3844</v>
      </c>
      <c r="Q109" s="3">
        <f t="shared" si="119"/>
        <v>20736</v>
      </c>
      <c r="R109" s="3">
        <f t="shared" si="8"/>
        <v>46.99746667</v>
      </c>
      <c r="U109" s="3">
        <f t="shared" si="9"/>
        <v>3844</v>
      </c>
      <c r="V109" s="3">
        <f t="shared" si="10"/>
        <v>0</v>
      </c>
      <c r="W109" s="3">
        <f t="shared" si="11"/>
        <v>20736</v>
      </c>
      <c r="X109" s="3">
        <f t="shared" si="12"/>
        <v>0</v>
      </c>
    </row>
    <row r="110">
      <c r="A110" s="1">
        <v>1.588126177174E12</v>
      </c>
      <c r="B110" s="1">
        <v>72.0</v>
      </c>
      <c r="C110" s="1">
        <v>103.0</v>
      </c>
      <c r="D110" s="1">
        <v>80.0</v>
      </c>
      <c r="E110" s="1">
        <v>111.0</v>
      </c>
      <c r="F110" s="1">
        <v>127.0</v>
      </c>
      <c r="G110" s="3" t="b">
        <f t="shared" si="2"/>
        <v>0</v>
      </c>
      <c r="I110" s="3">
        <f t="shared" si="3"/>
        <v>0</v>
      </c>
      <c r="J110" s="3">
        <f t="shared" si="4"/>
        <v>1</v>
      </c>
      <c r="K110" s="3">
        <f t="shared" si="38"/>
        <v>0</v>
      </c>
      <c r="L110" s="3">
        <f t="shared" si="39"/>
        <v>1</v>
      </c>
      <c r="N110" s="3">
        <f t="shared" si="5"/>
        <v>-24</v>
      </c>
      <c r="O110" s="3">
        <f t="shared" si="6"/>
        <v>-16</v>
      </c>
      <c r="P110" s="3">
        <f t="shared" ref="P110:Q110" si="120">N110^2</f>
        <v>576</v>
      </c>
      <c r="Q110" s="3">
        <f t="shared" si="120"/>
        <v>256</v>
      </c>
      <c r="R110" s="3">
        <f t="shared" si="8"/>
        <v>47.30508333</v>
      </c>
      <c r="U110" s="3">
        <f t="shared" si="9"/>
        <v>0</v>
      </c>
      <c r="V110" s="3">
        <f t="shared" si="10"/>
        <v>576</v>
      </c>
      <c r="W110" s="3">
        <f t="shared" si="11"/>
        <v>0</v>
      </c>
      <c r="X110" s="3">
        <f t="shared" si="12"/>
        <v>256</v>
      </c>
    </row>
    <row r="111">
      <c r="A111" s="1">
        <v>1.588126197796E12</v>
      </c>
      <c r="B111" s="1">
        <v>72.0</v>
      </c>
      <c r="C111" s="1">
        <v>103.0</v>
      </c>
      <c r="D111" s="1">
        <v>166.0</v>
      </c>
      <c r="E111" s="1">
        <v>197.0</v>
      </c>
      <c r="F111" s="1">
        <v>90.0</v>
      </c>
      <c r="G111" s="3" t="b">
        <f t="shared" si="2"/>
        <v>0</v>
      </c>
      <c r="I111" s="3">
        <f t="shared" si="3"/>
        <v>1</v>
      </c>
      <c r="J111" s="3">
        <f t="shared" si="4"/>
        <v>0</v>
      </c>
      <c r="K111" s="3">
        <f t="shared" si="38"/>
        <v>1</v>
      </c>
      <c r="L111" s="3">
        <f t="shared" si="39"/>
        <v>0</v>
      </c>
      <c r="N111" s="3">
        <f t="shared" si="5"/>
        <v>13</v>
      </c>
      <c r="O111" s="3">
        <f t="shared" si="6"/>
        <v>107</v>
      </c>
      <c r="P111" s="3">
        <f t="shared" ref="P111:Q111" si="121">N111^2</f>
        <v>169</v>
      </c>
      <c r="Q111" s="3">
        <f t="shared" si="121"/>
        <v>11449</v>
      </c>
      <c r="R111" s="3">
        <f t="shared" si="8"/>
        <v>47.64878333</v>
      </c>
      <c r="U111" s="3">
        <f t="shared" si="9"/>
        <v>169</v>
      </c>
      <c r="V111" s="3">
        <f t="shared" si="10"/>
        <v>0</v>
      </c>
      <c r="W111" s="3">
        <f t="shared" si="11"/>
        <v>11449</v>
      </c>
      <c r="X111" s="3">
        <f t="shared" si="12"/>
        <v>0</v>
      </c>
    </row>
    <row r="112">
      <c r="A112" s="1">
        <v>1.588126219561E12</v>
      </c>
      <c r="B112" s="1">
        <v>72.0</v>
      </c>
      <c r="C112" s="1">
        <v>77.0</v>
      </c>
      <c r="D112" s="1">
        <v>150.0</v>
      </c>
      <c r="E112" s="1">
        <v>155.0</v>
      </c>
      <c r="F112" s="1">
        <v>10.0</v>
      </c>
      <c r="G112" s="3" t="b">
        <f t="shared" si="2"/>
        <v>0</v>
      </c>
      <c r="I112" s="3">
        <f t="shared" si="3"/>
        <v>1</v>
      </c>
      <c r="J112" s="3">
        <f t="shared" si="4"/>
        <v>0</v>
      </c>
      <c r="K112" s="3">
        <f t="shared" si="38"/>
        <v>1</v>
      </c>
      <c r="L112" s="3">
        <f t="shared" si="39"/>
        <v>0</v>
      </c>
      <c r="N112" s="3">
        <f t="shared" si="5"/>
        <v>67</v>
      </c>
      <c r="O112" s="3">
        <f t="shared" si="6"/>
        <v>145</v>
      </c>
      <c r="P112" s="3">
        <f t="shared" ref="P112:Q112" si="122">N112^2</f>
        <v>4489</v>
      </c>
      <c r="Q112" s="3">
        <f t="shared" si="122"/>
        <v>21025</v>
      </c>
      <c r="R112" s="3">
        <f t="shared" si="8"/>
        <v>48.01153333</v>
      </c>
      <c r="U112" s="3">
        <f t="shared" si="9"/>
        <v>4489</v>
      </c>
      <c r="V112" s="3">
        <f t="shared" si="10"/>
        <v>0</v>
      </c>
      <c r="W112" s="3">
        <f t="shared" si="11"/>
        <v>21025</v>
      </c>
      <c r="X112" s="3">
        <f t="shared" si="12"/>
        <v>0</v>
      </c>
    </row>
    <row r="113">
      <c r="A113" s="1">
        <v>1.588126240615E12</v>
      </c>
      <c r="B113" s="1">
        <v>72.0</v>
      </c>
      <c r="C113" s="1">
        <v>120.0</v>
      </c>
      <c r="D113" s="1">
        <v>105.0</v>
      </c>
      <c r="E113" s="1">
        <v>153.0</v>
      </c>
      <c r="F113" s="1">
        <v>82.0</v>
      </c>
      <c r="G113" s="3" t="b">
        <f t="shared" si="2"/>
        <v>0</v>
      </c>
      <c r="I113" s="3">
        <f t="shared" si="3"/>
        <v>1</v>
      </c>
      <c r="J113" s="3">
        <f t="shared" si="4"/>
        <v>0</v>
      </c>
      <c r="K113" s="3">
        <f t="shared" si="38"/>
        <v>1</v>
      </c>
      <c r="L113" s="3">
        <f t="shared" si="39"/>
        <v>0</v>
      </c>
      <c r="N113" s="3">
        <f t="shared" si="5"/>
        <v>38</v>
      </c>
      <c r="O113" s="3">
        <f t="shared" si="6"/>
        <v>71</v>
      </c>
      <c r="P113" s="3">
        <f t="shared" ref="P113:Q113" si="123">N113^2</f>
        <v>1444</v>
      </c>
      <c r="Q113" s="3">
        <f t="shared" si="123"/>
        <v>5041</v>
      </c>
      <c r="R113" s="3">
        <f t="shared" si="8"/>
        <v>48.36243333</v>
      </c>
      <c r="U113" s="3">
        <f t="shared" si="9"/>
        <v>1444</v>
      </c>
      <c r="V113" s="3">
        <f t="shared" si="10"/>
        <v>0</v>
      </c>
      <c r="W113" s="3">
        <f t="shared" si="11"/>
        <v>5041</v>
      </c>
      <c r="X113" s="3">
        <f t="shared" si="12"/>
        <v>0</v>
      </c>
    </row>
    <row r="114">
      <c r="A114" s="1">
        <v>1.588126265073E12</v>
      </c>
      <c r="B114" s="1">
        <v>72.0</v>
      </c>
      <c r="C114" s="1">
        <v>120.0</v>
      </c>
      <c r="D114" s="1">
        <v>80.0</v>
      </c>
      <c r="E114" s="1">
        <v>128.0</v>
      </c>
      <c r="F114" s="1">
        <v>119.0</v>
      </c>
      <c r="G114" s="3" t="b">
        <f t="shared" si="2"/>
        <v>0</v>
      </c>
      <c r="I114" s="3">
        <f t="shared" si="3"/>
        <v>1</v>
      </c>
      <c r="J114" s="3">
        <f t="shared" si="4"/>
        <v>0</v>
      </c>
      <c r="K114" s="3">
        <f t="shared" si="38"/>
        <v>1</v>
      </c>
      <c r="L114" s="3">
        <f t="shared" si="39"/>
        <v>0</v>
      </c>
      <c r="N114" s="3">
        <f t="shared" si="5"/>
        <v>1</v>
      </c>
      <c r="O114" s="3">
        <f t="shared" si="6"/>
        <v>9</v>
      </c>
      <c r="P114" s="3">
        <f t="shared" ref="P114:Q114" si="124">N114^2</f>
        <v>1</v>
      </c>
      <c r="Q114" s="3">
        <f t="shared" si="124"/>
        <v>81</v>
      </c>
      <c r="R114" s="3">
        <f t="shared" si="8"/>
        <v>48.77006667</v>
      </c>
      <c r="U114" s="3">
        <f t="shared" si="9"/>
        <v>1</v>
      </c>
      <c r="V114" s="3">
        <f t="shared" si="10"/>
        <v>0</v>
      </c>
      <c r="W114" s="3">
        <f t="shared" si="11"/>
        <v>81</v>
      </c>
      <c r="X114" s="3">
        <f t="shared" si="12"/>
        <v>0</v>
      </c>
    </row>
    <row r="115">
      <c r="A115" s="1">
        <v>1.588126423114E12</v>
      </c>
      <c r="B115" s="1">
        <v>82.0</v>
      </c>
      <c r="C115" s="1">
        <v>2087.0</v>
      </c>
      <c r="D115" s="1">
        <v>53.0</v>
      </c>
      <c r="E115" s="1">
        <v>2058.0</v>
      </c>
      <c r="F115" s="1">
        <v>4509.0</v>
      </c>
      <c r="G115" s="3" t="b">
        <f t="shared" si="2"/>
        <v>0</v>
      </c>
      <c r="I115" s="3">
        <f t="shared" si="3"/>
        <v>0</v>
      </c>
      <c r="J115" s="3">
        <f t="shared" si="4"/>
        <v>1</v>
      </c>
      <c r="K115" s="3">
        <f t="shared" si="38"/>
        <v>0</v>
      </c>
      <c r="L115" s="3">
        <f t="shared" si="39"/>
        <v>1</v>
      </c>
      <c r="N115" s="3">
        <f t="shared" si="5"/>
        <v>-2422</v>
      </c>
      <c r="O115" s="3">
        <f t="shared" si="6"/>
        <v>-2451</v>
      </c>
      <c r="P115" s="3">
        <f t="shared" ref="P115:Q115" si="125">N115^2</f>
        <v>5866084</v>
      </c>
      <c r="Q115" s="3">
        <f t="shared" si="125"/>
        <v>6007401</v>
      </c>
      <c r="R115" s="3">
        <f t="shared" si="8"/>
        <v>51.40408333</v>
      </c>
      <c r="U115" s="3">
        <f t="shared" si="9"/>
        <v>0</v>
      </c>
      <c r="V115" s="3">
        <f t="shared" si="10"/>
        <v>5866084</v>
      </c>
      <c r="W115" s="3">
        <f t="shared" si="11"/>
        <v>0</v>
      </c>
      <c r="X115" s="3">
        <f t="shared" si="12"/>
        <v>6007401</v>
      </c>
    </row>
    <row r="116">
      <c r="A116" s="1">
        <v>1.588126462871E12</v>
      </c>
      <c r="B116" s="1">
        <v>82.0</v>
      </c>
      <c r="C116" s="1">
        <v>193.0</v>
      </c>
      <c r="D116" s="1">
        <v>72.0</v>
      </c>
      <c r="E116" s="1">
        <v>183.0</v>
      </c>
      <c r="F116" s="1">
        <v>175.0</v>
      </c>
      <c r="G116" s="3" t="b">
        <f t="shared" si="2"/>
        <v>0</v>
      </c>
      <c r="I116" s="3">
        <f t="shared" si="3"/>
        <v>1</v>
      </c>
      <c r="J116" s="3">
        <f t="shared" si="4"/>
        <v>0</v>
      </c>
      <c r="K116" s="3">
        <f t="shared" si="38"/>
        <v>1</v>
      </c>
      <c r="L116" s="3">
        <f t="shared" si="39"/>
        <v>0</v>
      </c>
      <c r="N116" s="3">
        <f t="shared" si="5"/>
        <v>18</v>
      </c>
      <c r="O116" s="3">
        <f t="shared" si="6"/>
        <v>8</v>
      </c>
      <c r="P116" s="3">
        <f t="shared" ref="P116:Q116" si="126">N116^2</f>
        <v>324</v>
      </c>
      <c r="Q116" s="3">
        <f t="shared" si="126"/>
        <v>64</v>
      </c>
      <c r="R116" s="3">
        <f t="shared" si="8"/>
        <v>52.0667</v>
      </c>
      <c r="U116" s="3">
        <f t="shared" si="9"/>
        <v>324</v>
      </c>
      <c r="V116" s="3">
        <f t="shared" si="10"/>
        <v>0</v>
      </c>
      <c r="W116" s="3">
        <f t="shared" si="11"/>
        <v>64</v>
      </c>
      <c r="X116" s="3">
        <f t="shared" si="12"/>
        <v>0</v>
      </c>
    </row>
    <row r="117">
      <c r="A117" s="1">
        <v>1.588126480096E12</v>
      </c>
      <c r="B117" s="1">
        <v>82.0</v>
      </c>
      <c r="C117" s="1">
        <v>193.0</v>
      </c>
      <c r="D117" s="1">
        <v>87.0</v>
      </c>
      <c r="E117" s="1">
        <v>198.0</v>
      </c>
      <c r="F117" s="1">
        <v>393.0</v>
      </c>
      <c r="G117" s="3" t="b">
        <f t="shared" si="2"/>
        <v>0</v>
      </c>
      <c r="I117" s="3">
        <f t="shared" si="3"/>
        <v>0</v>
      </c>
      <c r="J117" s="3">
        <f t="shared" si="4"/>
        <v>1</v>
      </c>
      <c r="K117" s="3">
        <f t="shared" si="38"/>
        <v>0</v>
      </c>
      <c r="L117" s="3">
        <f t="shared" si="39"/>
        <v>1</v>
      </c>
      <c r="N117" s="3">
        <f t="shared" si="5"/>
        <v>-200</v>
      </c>
      <c r="O117" s="3">
        <f t="shared" si="6"/>
        <v>-195</v>
      </c>
      <c r="P117" s="3">
        <f t="shared" ref="P117:Q117" si="127">N117^2</f>
        <v>40000</v>
      </c>
      <c r="Q117" s="3">
        <f t="shared" si="127"/>
        <v>38025</v>
      </c>
      <c r="R117" s="3">
        <f t="shared" si="8"/>
        <v>52.35378333</v>
      </c>
      <c r="U117" s="3">
        <f t="shared" si="9"/>
        <v>0</v>
      </c>
      <c r="V117" s="3">
        <f t="shared" si="10"/>
        <v>40000</v>
      </c>
      <c r="W117" s="3">
        <f t="shared" si="11"/>
        <v>0</v>
      </c>
      <c r="X117" s="3">
        <f t="shared" si="12"/>
        <v>38025</v>
      </c>
    </row>
    <row r="118">
      <c r="A118" s="1">
        <v>1.58812649985E12</v>
      </c>
      <c r="B118" s="1">
        <v>82.0</v>
      </c>
      <c r="C118" s="1">
        <v>123.0</v>
      </c>
      <c r="D118" s="1">
        <v>87.0</v>
      </c>
      <c r="E118" s="1">
        <v>128.0</v>
      </c>
      <c r="F118" s="1">
        <v>91.0</v>
      </c>
      <c r="G118" s="3" t="b">
        <f t="shared" si="2"/>
        <v>0</v>
      </c>
      <c r="I118" s="3">
        <f t="shared" si="3"/>
        <v>1</v>
      </c>
      <c r="J118" s="3">
        <f t="shared" si="4"/>
        <v>0</v>
      </c>
      <c r="K118" s="3">
        <f t="shared" si="38"/>
        <v>1</v>
      </c>
      <c r="L118" s="3">
        <f t="shared" si="39"/>
        <v>0</v>
      </c>
      <c r="N118" s="3">
        <f t="shared" si="5"/>
        <v>32</v>
      </c>
      <c r="O118" s="3">
        <f t="shared" si="6"/>
        <v>37</v>
      </c>
      <c r="P118" s="3">
        <f t="shared" ref="P118:Q118" si="128">N118^2</f>
        <v>1024</v>
      </c>
      <c r="Q118" s="3">
        <f t="shared" si="128"/>
        <v>1369</v>
      </c>
      <c r="R118" s="3">
        <f t="shared" si="8"/>
        <v>52.68301667</v>
      </c>
      <c r="U118" s="3">
        <f t="shared" si="9"/>
        <v>1024</v>
      </c>
      <c r="V118" s="3">
        <f t="shared" si="10"/>
        <v>0</v>
      </c>
      <c r="W118" s="3">
        <f t="shared" si="11"/>
        <v>1369</v>
      </c>
      <c r="X118" s="3">
        <f t="shared" si="12"/>
        <v>0</v>
      </c>
    </row>
    <row r="119">
      <c r="A119" s="1">
        <v>1.588126515674E12</v>
      </c>
      <c r="B119" s="1">
        <v>82.0</v>
      </c>
      <c r="C119" s="1">
        <v>123.0</v>
      </c>
      <c r="D119" s="1">
        <v>108.0</v>
      </c>
      <c r="E119" s="1">
        <v>149.0</v>
      </c>
      <c r="F119" s="1">
        <v>21.0</v>
      </c>
      <c r="G119" s="3" t="b">
        <f t="shared" si="2"/>
        <v>0</v>
      </c>
      <c r="I119" s="3">
        <f t="shared" si="3"/>
        <v>1</v>
      </c>
      <c r="J119" s="3">
        <f t="shared" si="4"/>
        <v>0</v>
      </c>
      <c r="K119" s="3">
        <f t="shared" si="38"/>
        <v>1</v>
      </c>
      <c r="L119" s="3">
        <f t="shared" si="39"/>
        <v>0</v>
      </c>
      <c r="N119" s="3">
        <f t="shared" si="5"/>
        <v>102</v>
      </c>
      <c r="O119" s="3">
        <f t="shared" si="6"/>
        <v>128</v>
      </c>
      <c r="P119" s="3">
        <f t="shared" ref="P119:Q119" si="129">N119^2</f>
        <v>10404</v>
      </c>
      <c r="Q119" s="3">
        <f t="shared" si="129"/>
        <v>16384</v>
      </c>
      <c r="R119" s="3">
        <f t="shared" si="8"/>
        <v>52.94675</v>
      </c>
      <c r="U119" s="3">
        <f t="shared" si="9"/>
        <v>10404</v>
      </c>
      <c r="V119" s="3">
        <f t="shared" si="10"/>
        <v>0</v>
      </c>
      <c r="W119" s="3">
        <f t="shared" si="11"/>
        <v>16384</v>
      </c>
      <c r="X119" s="3">
        <f t="shared" si="12"/>
        <v>0</v>
      </c>
    </row>
    <row r="120">
      <c r="A120" s="1">
        <v>1.58812653619E12</v>
      </c>
      <c r="B120" s="1">
        <v>82.0</v>
      </c>
      <c r="C120" s="1">
        <v>201.0</v>
      </c>
      <c r="D120" s="1">
        <v>119.0</v>
      </c>
      <c r="E120" s="1">
        <v>238.0</v>
      </c>
      <c r="F120" s="1">
        <v>16.0</v>
      </c>
      <c r="G120" s="3" t="b">
        <f t="shared" si="2"/>
        <v>0</v>
      </c>
      <c r="I120" s="3">
        <f t="shared" si="3"/>
        <v>1</v>
      </c>
      <c r="J120" s="3">
        <f t="shared" si="4"/>
        <v>0</v>
      </c>
      <c r="K120" s="3">
        <f t="shared" si="38"/>
        <v>1</v>
      </c>
      <c r="L120" s="3">
        <f t="shared" si="39"/>
        <v>0</v>
      </c>
      <c r="N120" s="3">
        <f t="shared" si="5"/>
        <v>185</v>
      </c>
      <c r="O120" s="3">
        <f t="shared" si="6"/>
        <v>222</v>
      </c>
      <c r="P120" s="3">
        <f t="shared" ref="P120:Q120" si="130">N120^2</f>
        <v>34225</v>
      </c>
      <c r="Q120" s="3">
        <f t="shared" si="130"/>
        <v>49284</v>
      </c>
      <c r="R120" s="3">
        <f t="shared" si="8"/>
        <v>53.28868333</v>
      </c>
      <c r="U120" s="3">
        <f t="shared" si="9"/>
        <v>34225</v>
      </c>
      <c r="V120" s="3">
        <f t="shared" si="10"/>
        <v>0</v>
      </c>
      <c r="W120" s="3">
        <f t="shared" si="11"/>
        <v>49284</v>
      </c>
      <c r="X120" s="3">
        <f t="shared" si="12"/>
        <v>0</v>
      </c>
    </row>
    <row r="121">
      <c r="A121" s="1">
        <v>1.588126556354E12</v>
      </c>
      <c r="B121" s="1">
        <v>82.0</v>
      </c>
      <c r="C121" s="1">
        <v>104.0</v>
      </c>
      <c r="D121" s="1">
        <v>119.0</v>
      </c>
      <c r="E121" s="1">
        <v>141.0</v>
      </c>
      <c r="F121" s="1">
        <v>38.0</v>
      </c>
      <c r="G121" s="3" t="b">
        <f t="shared" si="2"/>
        <v>0</v>
      </c>
      <c r="I121" s="3">
        <f t="shared" si="3"/>
        <v>1</v>
      </c>
      <c r="J121" s="3">
        <f t="shared" si="4"/>
        <v>0</v>
      </c>
      <c r="K121" s="3">
        <f t="shared" si="38"/>
        <v>1</v>
      </c>
      <c r="L121" s="3">
        <f t="shared" si="39"/>
        <v>0</v>
      </c>
      <c r="N121" s="3">
        <f t="shared" si="5"/>
        <v>66</v>
      </c>
      <c r="O121" s="3">
        <f t="shared" si="6"/>
        <v>103</v>
      </c>
      <c r="P121" s="3">
        <f t="shared" ref="P121:Q121" si="131">N121^2</f>
        <v>4356</v>
      </c>
      <c r="Q121" s="3">
        <f t="shared" si="131"/>
        <v>10609</v>
      </c>
      <c r="R121" s="3">
        <f t="shared" si="8"/>
        <v>53.62475</v>
      </c>
      <c r="U121" s="3">
        <f t="shared" si="9"/>
        <v>4356</v>
      </c>
      <c r="V121" s="3">
        <f t="shared" si="10"/>
        <v>0</v>
      </c>
      <c r="W121" s="3">
        <f t="shared" si="11"/>
        <v>10609</v>
      </c>
      <c r="X121" s="3">
        <f t="shared" si="12"/>
        <v>0</v>
      </c>
    </row>
    <row r="122">
      <c r="A122" s="1">
        <v>1.58812657413E12</v>
      </c>
      <c r="B122" s="1">
        <v>82.0</v>
      </c>
      <c r="C122" s="1">
        <v>104.0</v>
      </c>
      <c r="D122" s="1">
        <v>58.0</v>
      </c>
      <c r="E122" s="1">
        <v>80.0</v>
      </c>
      <c r="F122" s="1">
        <v>1347.0</v>
      </c>
      <c r="G122" s="3" t="b">
        <f t="shared" si="2"/>
        <v>0</v>
      </c>
      <c r="I122" s="3">
        <f t="shared" si="3"/>
        <v>0</v>
      </c>
      <c r="J122" s="3">
        <f t="shared" si="4"/>
        <v>1</v>
      </c>
      <c r="K122" s="3">
        <f t="shared" si="38"/>
        <v>0</v>
      </c>
      <c r="L122" s="3">
        <f t="shared" si="39"/>
        <v>1</v>
      </c>
      <c r="N122" s="3">
        <f t="shared" si="5"/>
        <v>-1243</v>
      </c>
      <c r="O122" s="3">
        <f t="shared" si="6"/>
        <v>-1267</v>
      </c>
      <c r="P122" s="3">
        <f t="shared" ref="P122:Q122" si="132">N122^2</f>
        <v>1545049</v>
      </c>
      <c r="Q122" s="3">
        <f t="shared" si="132"/>
        <v>1605289</v>
      </c>
      <c r="R122" s="3">
        <f t="shared" si="8"/>
        <v>53.92101667</v>
      </c>
      <c r="U122" s="3">
        <f t="shared" si="9"/>
        <v>0</v>
      </c>
      <c r="V122" s="3">
        <f t="shared" si="10"/>
        <v>1545049</v>
      </c>
      <c r="W122" s="3">
        <f t="shared" si="11"/>
        <v>0</v>
      </c>
      <c r="X122" s="3">
        <f t="shared" si="12"/>
        <v>1605289</v>
      </c>
    </row>
    <row r="123">
      <c r="A123" s="1">
        <v>1.58812659314E12</v>
      </c>
      <c r="B123" s="1">
        <v>82.0</v>
      </c>
      <c r="C123" s="1">
        <v>114.0</v>
      </c>
      <c r="D123" s="1">
        <v>90.0</v>
      </c>
      <c r="E123" s="1">
        <v>122.0</v>
      </c>
      <c r="F123" s="1">
        <v>339.0</v>
      </c>
      <c r="G123" s="3" t="b">
        <f t="shared" si="2"/>
        <v>0</v>
      </c>
      <c r="I123" s="3">
        <f t="shared" si="3"/>
        <v>0</v>
      </c>
      <c r="J123" s="3">
        <f t="shared" si="4"/>
        <v>1</v>
      </c>
      <c r="K123" s="3">
        <f t="shared" si="38"/>
        <v>0</v>
      </c>
      <c r="L123" s="3">
        <f t="shared" si="39"/>
        <v>1</v>
      </c>
      <c r="N123" s="3">
        <f t="shared" si="5"/>
        <v>-225</v>
      </c>
      <c r="O123" s="3">
        <f t="shared" si="6"/>
        <v>-217</v>
      </c>
      <c r="P123" s="3">
        <f t="shared" ref="P123:Q123" si="133">N123^2</f>
        <v>50625</v>
      </c>
      <c r="Q123" s="3">
        <f t="shared" si="133"/>
        <v>47089</v>
      </c>
      <c r="R123" s="3">
        <f t="shared" si="8"/>
        <v>54.23785</v>
      </c>
      <c r="U123" s="3">
        <f t="shared" si="9"/>
        <v>0</v>
      </c>
      <c r="V123" s="3">
        <f t="shared" si="10"/>
        <v>50625</v>
      </c>
      <c r="W123" s="3">
        <f t="shared" si="11"/>
        <v>0</v>
      </c>
      <c r="X123" s="3">
        <f t="shared" si="12"/>
        <v>47089</v>
      </c>
    </row>
    <row r="124">
      <c r="A124" s="1">
        <v>1.588126613195E12</v>
      </c>
      <c r="B124" s="1">
        <v>82.0</v>
      </c>
      <c r="C124" s="1">
        <v>114.0</v>
      </c>
      <c r="D124" s="1">
        <v>103.0</v>
      </c>
      <c r="E124" s="1">
        <v>135.0</v>
      </c>
      <c r="F124" s="1">
        <v>236.0</v>
      </c>
      <c r="G124" s="3" t="b">
        <f t="shared" si="2"/>
        <v>0</v>
      </c>
      <c r="I124" s="3">
        <f t="shared" si="3"/>
        <v>0</v>
      </c>
      <c r="J124" s="3">
        <f t="shared" si="4"/>
        <v>1</v>
      </c>
      <c r="K124" s="3">
        <f t="shared" si="38"/>
        <v>0</v>
      </c>
      <c r="L124" s="3">
        <f t="shared" si="39"/>
        <v>1</v>
      </c>
      <c r="N124" s="3">
        <f t="shared" si="5"/>
        <v>-122</v>
      </c>
      <c r="O124" s="3">
        <f t="shared" si="6"/>
        <v>-101</v>
      </c>
      <c r="P124" s="3">
        <f t="shared" ref="P124:Q124" si="134">N124^2</f>
        <v>14884</v>
      </c>
      <c r="Q124" s="3">
        <f t="shared" si="134"/>
        <v>10201</v>
      </c>
      <c r="R124" s="3">
        <f t="shared" si="8"/>
        <v>54.5721</v>
      </c>
      <c r="U124" s="3">
        <f t="shared" si="9"/>
        <v>0</v>
      </c>
      <c r="V124" s="3">
        <f t="shared" si="10"/>
        <v>14884</v>
      </c>
      <c r="W124" s="3">
        <f t="shared" si="11"/>
        <v>0</v>
      </c>
      <c r="X124" s="3">
        <f t="shared" si="12"/>
        <v>10201</v>
      </c>
    </row>
    <row r="125">
      <c r="A125" s="1">
        <v>1.588126628881E12</v>
      </c>
      <c r="B125" s="1">
        <v>82.0</v>
      </c>
      <c r="C125" s="1">
        <v>96.0</v>
      </c>
      <c r="D125" s="1">
        <v>71.0</v>
      </c>
      <c r="E125" s="1">
        <v>85.0</v>
      </c>
      <c r="F125" s="1">
        <v>323.0</v>
      </c>
      <c r="G125" s="3" t="b">
        <f t="shared" si="2"/>
        <v>0</v>
      </c>
      <c r="I125" s="3">
        <f t="shared" si="3"/>
        <v>0</v>
      </c>
      <c r="J125" s="3">
        <f t="shared" si="4"/>
        <v>1</v>
      </c>
      <c r="K125" s="3">
        <f t="shared" si="38"/>
        <v>0</v>
      </c>
      <c r="L125" s="3">
        <f t="shared" si="39"/>
        <v>1</v>
      </c>
      <c r="N125" s="3">
        <f t="shared" si="5"/>
        <v>-227</v>
      </c>
      <c r="O125" s="3">
        <f t="shared" si="6"/>
        <v>-238</v>
      </c>
      <c r="P125" s="3">
        <f t="shared" ref="P125:Q125" si="135">N125^2</f>
        <v>51529</v>
      </c>
      <c r="Q125" s="3">
        <f t="shared" si="135"/>
        <v>56644</v>
      </c>
      <c r="R125" s="3">
        <f t="shared" si="8"/>
        <v>54.83353333</v>
      </c>
      <c r="U125" s="3">
        <f t="shared" si="9"/>
        <v>0</v>
      </c>
      <c r="V125" s="3">
        <f t="shared" si="10"/>
        <v>51529</v>
      </c>
      <c r="W125" s="3">
        <f t="shared" si="11"/>
        <v>0</v>
      </c>
      <c r="X125" s="3">
        <f t="shared" si="12"/>
        <v>56644</v>
      </c>
    </row>
    <row r="126">
      <c r="A126" s="1">
        <v>1.588126644348E12</v>
      </c>
      <c r="B126" s="1">
        <v>82.0</v>
      </c>
      <c r="C126" s="1">
        <v>96.0</v>
      </c>
      <c r="D126" s="1">
        <v>80.0</v>
      </c>
      <c r="E126" s="1">
        <v>94.0</v>
      </c>
      <c r="F126" s="1">
        <v>418.0</v>
      </c>
      <c r="G126" s="3" t="b">
        <f t="shared" si="2"/>
        <v>0</v>
      </c>
      <c r="I126" s="3">
        <f t="shared" si="3"/>
        <v>0</v>
      </c>
      <c r="J126" s="3">
        <f t="shared" si="4"/>
        <v>1</v>
      </c>
      <c r="K126" s="3">
        <f t="shared" si="38"/>
        <v>0</v>
      </c>
      <c r="L126" s="3">
        <f t="shared" si="39"/>
        <v>1</v>
      </c>
      <c r="N126" s="3">
        <f t="shared" si="5"/>
        <v>-322</v>
      </c>
      <c r="O126" s="3">
        <f t="shared" si="6"/>
        <v>-324</v>
      </c>
      <c r="P126" s="3">
        <f t="shared" ref="P126:Q126" si="136">N126^2</f>
        <v>103684</v>
      </c>
      <c r="Q126" s="3">
        <f t="shared" si="136"/>
        <v>104976</v>
      </c>
      <c r="R126" s="3">
        <f t="shared" si="8"/>
        <v>55.09131667</v>
      </c>
      <c r="U126" s="3">
        <f t="shared" si="9"/>
        <v>0</v>
      </c>
      <c r="V126" s="3">
        <f t="shared" si="10"/>
        <v>103684</v>
      </c>
      <c r="W126" s="3">
        <f t="shared" si="11"/>
        <v>0</v>
      </c>
      <c r="X126" s="3">
        <f t="shared" si="12"/>
        <v>104976</v>
      </c>
    </row>
    <row r="127">
      <c r="A127" s="1">
        <v>1.588126669129E12</v>
      </c>
      <c r="B127" s="1">
        <v>82.0</v>
      </c>
      <c r="C127" s="1">
        <v>112.0</v>
      </c>
      <c r="D127" s="1">
        <v>83.0</v>
      </c>
      <c r="E127" s="1">
        <v>113.0</v>
      </c>
      <c r="F127" s="1">
        <v>55.0</v>
      </c>
      <c r="G127" s="3" t="b">
        <f t="shared" si="2"/>
        <v>0</v>
      </c>
      <c r="I127" s="3">
        <f t="shared" si="3"/>
        <v>1</v>
      </c>
      <c r="J127" s="3">
        <f t="shared" si="4"/>
        <v>0</v>
      </c>
      <c r="K127" s="3">
        <f t="shared" si="38"/>
        <v>1</v>
      </c>
      <c r="L127" s="3">
        <f t="shared" si="39"/>
        <v>0</v>
      </c>
      <c r="N127" s="3">
        <f t="shared" si="5"/>
        <v>57</v>
      </c>
      <c r="O127" s="3">
        <f t="shared" si="6"/>
        <v>58</v>
      </c>
      <c r="P127" s="3">
        <f t="shared" ref="P127:Q127" si="137">N127^2</f>
        <v>3249</v>
      </c>
      <c r="Q127" s="3">
        <f t="shared" si="137"/>
        <v>3364</v>
      </c>
      <c r="R127" s="3">
        <f t="shared" si="8"/>
        <v>55.50433333</v>
      </c>
      <c r="U127" s="3">
        <f t="shared" si="9"/>
        <v>3249</v>
      </c>
      <c r="V127" s="3">
        <f t="shared" si="10"/>
        <v>0</v>
      </c>
      <c r="W127" s="3">
        <f t="shared" si="11"/>
        <v>3364</v>
      </c>
      <c r="X127" s="3">
        <f t="shared" si="12"/>
        <v>0</v>
      </c>
    </row>
    <row r="128">
      <c r="A128" s="1">
        <v>1.588126684945E12</v>
      </c>
      <c r="B128" s="1">
        <v>82.0</v>
      </c>
      <c r="C128" s="1">
        <v>112.0</v>
      </c>
      <c r="D128" s="1">
        <v>77.0</v>
      </c>
      <c r="E128" s="1">
        <v>107.0</v>
      </c>
      <c r="F128" s="1">
        <v>36.0</v>
      </c>
      <c r="G128" s="3" t="b">
        <f t="shared" si="2"/>
        <v>0</v>
      </c>
      <c r="I128" s="3">
        <f t="shared" si="3"/>
        <v>1</v>
      </c>
      <c r="J128" s="3">
        <f t="shared" si="4"/>
        <v>0</v>
      </c>
      <c r="K128" s="3">
        <f t="shared" si="38"/>
        <v>1</v>
      </c>
      <c r="L128" s="3">
        <f t="shared" si="39"/>
        <v>0</v>
      </c>
      <c r="N128" s="3">
        <f t="shared" si="5"/>
        <v>76</v>
      </c>
      <c r="O128" s="3">
        <f t="shared" si="6"/>
        <v>71</v>
      </c>
      <c r="P128" s="3">
        <f t="shared" ref="P128:Q128" si="138">N128^2</f>
        <v>5776</v>
      </c>
      <c r="Q128" s="3">
        <f t="shared" si="138"/>
        <v>5041</v>
      </c>
      <c r="R128" s="3">
        <f t="shared" si="8"/>
        <v>55.76793333</v>
      </c>
      <c r="U128" s="3">
        <f t="shared" si="9"/>
        <v>5776</v>
      </c>
      <c r="V128" s="3">
        <f t="shared" si="10"/>
        <v>0</v>
      </c>
      <c r="W128" s="3">
        <f t="shared" si="11"/>
        <v>5041</v>
      </c>
      <c r="X128" s="3">
        <f t="shared" si="12"/>
        <v>0</v>
      </c>
    </row>
    <row r="129">
      <c r="A129" s="1">
        <v>1.588126705407E12</v>
      </c>
      <c r="B129" s="1">
        <v>82.0</v>
      </c>
      <c r="C129" s="1">
        <v>93.0</v>
      </c>
      <c r="D129" s="1">
        <v>122.0</v>
      </c>
      <c r="E129" s="1">
        <v>133.0</v>
      </c>
      <c r="F129" s="1">
        <v>24.0</v>
      </c>
      <c r="G129" s="3" t="b">
        <f t="shared" si="2"/>
        <v>0</v>
      </c>
      <c r="I129" s="3">
        <f t="shared" si="3"/>
        <v>1</v>
      </c>
      <c r="J129" s="3">
        <f t="shared" si="4"/>
        <v>0</v>
      </c>
      <c r="K129" s="3">
        <f t="shared" si="38"/>
        <v>1</v>
      </c>
      <c r="L129" s="3">
        <f t="shared" si="39"/>
        <v>0</v>
      </c>
      <c r="N129" s="3">
        <f t="shared" si="5"/>
        <v>69</v>
      </c>
      <c r="O129" s="3">
        <f t="shared" si="6"/>
        <v>109</v>
      </c>
      <c r="P129" s="3">
        <f t="shared" ref="P129:Q129" si="139">N129^2</f>
        <v>4761</v>
      </c>
      <c r="Q129" s="3">
        <f t="shared" si="139"/>
        <v>11881</v>
      </c>
      <c r="R129" s="3">
        <f t="shared" si="8"/>
        <v>56.10896667</v>
      </c>
      <c r="U129" s="3">
        <f t="shared" si="9"/>
        <v>4761</v>
      </c>
      <c r="V129" s="3">
        <f t="shared" si="10"/>
        <v>0</v>
      </c>
      <c r="W129" s="3">
        <f t="shared" si="11"/>
        <v>11881</v>
      </c>
      <c r="X129" s="3">
        <f t="shared" si="12"/>
        <v>0</v>
      </c>
    </row>
    <row r="130">
      <c r="A130" s="1">
        <v>1.588126721594E12</v>
      </c>
      <c r="B130" s="1">
        <v>82.0</v>
      </c>
      <c r="C130" s="1">
        <v>93.0</v>
      </c>
      <c r="D130" s="1">
        <v>74.0</v>
      </c>
      <c r="E130" s="1">
        <v>85.0</v>
      </c>
      <c r="F130" s="1">
        <v>320.0</v>
      </c>
      <c r="G130" s="3" t="b">
        <f t="shared" si="2"/>
        <v>0</v>
      </c>
      <c r="I130" s="3">
        <f t="shared" si="3"/>
        <v>0</v>
      </c>
      <c r="J130" s="3">
        <f t="shared" si="4"/>
        <v>1</v>
      </c>
      <c r="K130" s="3">
        <f t="shared" si="38"/>
        <v>0</v>
      </c>
      <c r="L130" s="3">
        <f t="shared" si="39"/>
        <v>1</v>
      </c>
      <c r="N130" s="3">
        <f t="shared" si="5"/>
        <v>-227</v>
      </c>
      <c r="O130" s="3">
        <f t="shared" si="6"/>
        <v>-235</v>
      </c>
      <c r="P130" s="3">
        <f t="shared" ref="P130:Q130" si="140">N130^2</f>
        <v>51529</v>
      </c>
      <c r="Q130" s="3">
        <f t="shared" si="140"/>
        <v>55225</v>
      </c>
      <c r="R130" s="3">
        <f t="shared" si="8"/>
        <v>56.37875</v>
      </c>
      <c r="U130" s="3">
        <f t="shared" si="9"/>
        <v>0</v>
      </c>
      <c r="V130" s="3">
        <f t="shared" si="10"/>
        <v>51529</v>
      </c>
      <c r="W130" s="3">
        <f t="shared" si="11"/>
        <v>0</v>
      </c>
      <c r="X130" s="3">
        <f t="shared" si="12"/>
        <v>55225</v>
      </c>
    </row>
    <row r="131">
      <c r="A131" s="1">
        <v>1.588126738509E12</v>
      </c>
      <c r="B131" s="1">
        <v>82.0</v>
      </c>
      <c r="C131" s="1">
        <v>101.0</v>
      </c>
      <c r="D131" s="1">
        <v>97.0</v>
      </c>
      <c r="E131" s="1">
        <v>116.0</v>
      </c>
      <c r="F131" s="1">
        <v>19.0</v>
      </c>
      <c r="G131" s="3" t="b">
        <f t="shared" si="2"/>
        <v>0</v>
      </c>
      <c r="I131" s="3">
        <f t="shared" si="3"/>
        <v>1</v>
      </c>
      <c r="J131" s="3">
        <f t="shared" si="4"/>
        <v>0</v>
      </c>
      <c r="K131" s="3">
        <f t="shared" si="38"/>
        <v>1</v>
      </c>
      <c r="L131" s="3">
        <f t="shared" si="39"/>
        <v>0</v>
      </c>
      <c r="N131" s="3">
        <f t="shared" si="5"/>
        <v>82</v>
      </c>
      <c r="O131" s="3">
        <f t="shared" si="6"/>
        <v>97</v>
      </c>
      <c r="P131" s="3">
        <f t="shared" ref="P131:Q131" si="141">N131^2</f>
        <v>6724</v>
      </c>
      <c r="Q131" s="3">
        <f t="shared" si="141"/>
        <v>9409</v>
      </c>
      <c r="R131" s="3">
        <f t="shared" si="8"/>
        <v>56.66066667</v>
      </c>
      <c r="U131" s="3">
        <f t="shared" si="9"/>
        <v>6724</v>
      </c>
      <c r="V131" s="3">
        <f t="shared" si="10"/>
        <v>0</v>
      </c>
      <c r="W131" s="3">
        <f t="shared" si="11"/>
        <v>9409</v>
      </c>
      <c r="X131" s="3">
        <f t="shared" si="12"/>
        <v>0</v>
      </c>
    </row>
    <row r="132">
      <c r="A132" s="1">
        <v>1.588126757519E12</v>
      </c>
      <c r="B132" s="1">
        <v>82.0</v>
      </c>
      <c r="C132" s="1">
        <v>110.0</v>
      </c>
      <c r="D132" s="1">
        <v>83.0</v>
      </c>
      <c r="E132" s="1">
        <v>111.0</v>
      </c>
      <c r="F132" s="1">
        <v>145.0</v>
      </c>
      <c r="G132" s="3" t="b">
        <f t="shared" si="2"/>
        <v>0</v>
      </c>
      <c r="I132" s="3">
        <f t="shared" si="3"/>
        <v>0</v>
      </c>
      <c r="J132" s="3">
        <f t="shared" si="4"/>
        <v>1</v>
      </c>
      <c r="K132" s="3">
        <f t="shared" si="38"/>
        <v>0</v>
      </c>
      <c r="L132" s="3">
        <f t="shared" si="39"/>
        <v>1</v>
      </c>
      <c r="N132" s="3">
        <f t="shared" si="5"/>
        <v>-35</v>
      </c>
      <c r="O132" s="3">
        <f t="shared" si="6"/>
        <v>-34</v>
      </c>
      <c r="P132" s="3">
        <f t="shared" ref="P132:Q132" si="142">N132^2</f>
        <v>1225</v>
      </c>
      <c r="Q132" s="3">
        <f t="shared" si="142"/>
        <v>1156</v>
      </c>
      <c r="R132" s="3">
        <f t="shared" si="8"/>
        <v>56.9775</v>
      </c>
      <c r="U132" s="3">
        <f t="shared" si="9"/>
        <v>0</v>
      </c>
      <c r="V132" s="3">
        <f t="shared" si="10"/>
        <v>1225</v>
      </c>
      <c r="W132" s="3">
        <f t="shared" si="11"/>
        <v>0</v>
      </c>
      <c r="X132" s="3">
        <f t="shared" si="12"/>
        <v>1156</v>
      </c>
    </row>
    <row r="133">
      <c r="A133" s="1">
        <v>1.588126773108E12</v>
      </c>
      <c r="B133" s="1">
        <v>82.0</v>
      </c>
      <c r="C133" s="1">
        <v>110.0</v>
      </c>
      <c r="D133" s="1">
        <v>70.0</v>
      </c>
      <c r="E133" s="1">
        <v>98.0</v>
      </c>
      <c r="F133" s="1">
        <v>17.0</v>
      </c>
      <c r="G133" s="3" t="b">
        <f t="shared" si="2"/>
        <v>0</v>
      </c>
      <c r="I133" s="3">
        <f t="shared" si="3"/>
        <v>1</v>
      </c>
      <c r="J133" s="3">
        <f t="shared" si="4"/>
        <v>0</v>
      </c>
      <c r="K133" s="3">
        <f t="shared" si="38"/>
        <v>1</v>
      </c>
      <c r="L133" s="3">
        <f t="shared" si="39"/>
        <v>0</v>
      </c>
      <c r="N133" s="3">
        <f t="shared" si="5"/>
        <v>93</v>
      </c>
      <c r="O133" s="3">
        <f t="shared" si="6"/>
        <v>81</v>
      </c>
      <c r="P133" s="3">
        <f t="shared" ref="P133:Q133" si="143">N133^2</f>
        <v>8649</v>
      </c>
      <c r="Q133" s="3">
        <f t="shared" si="143"/>
        <v>6561</v>
      </c>
      <c r="R133" s="3">
        <f t="shared" si="8"/>
        <v>57.23731667</v>
      </c>
      <c r="U133" s="3">
        <f t="shared" si="9"/>
        <v>8649</v>
      </c>
      <c r="V133" s="3">
        <f t="shared" si="10"/>
        <v>0</v>
      </c>
      <c r="W133" s="3">
        <f t="shared" si="11"/>
        <v>6561</v>
      </c>
      <c r="X133" s="3">
        <f t="shared" si="12"/>
        <v>0</v>
      </c>
    </row>
    <row r="134">
      <c r="A134" s="1">
        <v>1.588126789725E12</v>
      </c>
      <c r="B134" s="1">
        <v>82.0</v>
      </c>
      <c r="C134" s="1">
        <v>85.0</v>
      </c>
      <c r="D134" s="1">
        <v>72.0</v>
      </c>
      <c r="E134" s="1">
        <v>75.0</v>
      </c>
      <c r="F134" s="1">
        <v>14.0</v>
      </c>
      <c r="G134" s="3" t="b">
        <f t="shared" si="2"/>
        <v>0</v>
      </c>
      <c r="I134" s="3">
        <f t="shared" si="3"/>
        <v>1</v>
      </c>
      <c r="J134" s="3">
        <f t="shared" si="4"/>
        <v>0</v>
      </c>
      <c r="K134" s="3">
        <f t="shared" si="38"/>
        <v>1</v>
      </c>
      <c r="L134" s="3">
        <f t="shared" si="39"/>
        <v>0</v>
      </c>
      <c r="N134" s="3">
        <f t="shared" si="5"/>
        <v>71</v>
      </c>
      <c r="O134" s="3">
        <f t="shared" si="6"/>
        <v>61</v>
      </c>
      <c r="P134" s="3">
        <f t="shared" ref="P134:Q134" si="144">N134^2</f>
        <v>5041</v>
      </c>
      <c r="Q134" s="3">
        <f t="shared" si="144"/>
        <v>3721</v>
      </c>
      <c r="R134" s="3">
        <f t="shared" si="8"/>
        <v>57.51426667</v>
      </c>
      <c r="U134" s="3">
        <f t="shared" si="9"/>
        <v>5041</v>
      </c>
      <c r="V134" s="3">
        <f t="shared" si="10"/>
        <v>0</v>
      </c>
      <c r="W134" s="3">
        <f t="shared" si="11"/>
        <v>3721</v>
      </c>
      <c r="X134" s="3">
        <f t="shared" si="12"/>
        <v>0</v>
      </c>
    </row>
    <row r="135">
      <c r="A135" s="1">
        <v>1.588126806E12</v>
      </c>
      <c r="B135" s="1">
        <v>82.0</v>
      </c>
      <c r="C135" s="1">
        <v>85.0</v>
      </c>
      <c r="D135" s="1">
        <v>81.0</v>
      </c>
      <c r="E135" s="1">
        <v>84.0</v>
      </c>
      <c r="F135" s="1">
        <v>86.0</v>
      </c>
      <c r="G135" s="3" t="b">
        <f t="shared" si="2"/>
        <v>0</v>
      </c>
      <c r="I135" s="3">
        <f t="shared" si="3"/>
        <v>0</v>
      </c>
      <c r="J135" s="3">
        <f t="shared" si="4"/>
        <v>1</v>
      </c>
      <c r="K135" s="3">
        <f t="shared" si="38"/>
        <v>0</v>
      </c>
      <c r="L135" s="3">
        <f t="shared" si="39"/>
        <v>1</v>
      </c>
      <c r="N135" s="3">
        <f t="shared" si="5"/>
        <v>-1</v>
      </c>
      <c r="O135" s="3">
        <f t="shared" si="6"/>
        <v>-2</v>
      </c>
      <c r="P135" s="3">
        <f t="shared" ref="P135:Q135" si="145">N135^2</f>
        <v>1</v>
      </c>
      <c r="Q135" s="3">
        <f t="shared" si="145"/>
        <v>4</v>
      </c>
      <c r="R135" s="3">
        <f t="shared" si="8"/>
        <v>57.78551667</v>
      </c>
      <c r="U135" s="3">
        <f t="shared" si="9"/>
        <v>0</v>
      </c>
      <c r="V135" s="3">
        <f t="shared" si="10"/>
        <v>1</v>
      </c>
      <c r="W135" s="3">
        <f t="shared" si="11"/>
        <v>0</v>
      </c>
      <c r="X135" s="3">
        <f t="shared" si="12"/>
        <v>4</v>
      </c>
    </row>
    <row r="136">
      <c r="A136" s="1">
        <v>1.588126819551E12</v>
      </c>
      <c r="B136" s="1">
        <v>82.0</v>
      </c>
      <c r="C136" s="1">
        <v>83.0</v>
      </c>
      <c r="D136" s="1">
        <v>81.0</v>
      </c>
      <c r="E136" s="1">
        <v>82.0</v>
      </c>
      <c r="F136" s="1">
        <v>12.0</v>
      </c>
      <c r="G136" s="3" t="b">
        <f t="shared" si="2"/>
        <v>0</v>
      </c>
      <c r="I136" s="3">
        <f t="shared" si="3"/>
        <v>1</v>
      </c>
      <c r="J136" s="3">
        <f t="shared" si="4"/>
        <v>0</v>
      </c>
      <c r="K136" s="3">
        <f t="shared" si="38"/>
        <v>1</v>
      </c>
      <c r="L136" s="3">
        <f t="shared" si="39"/>
        <v>0</v>
      </c>
      <c r="N136" s="3">
        <f t="shared" si="5"/>
        <v>71</v>
      </c>
      <c r="O136" s="3">
        <f t="shared" si="6"/>
        <v>70</v>
      </c>
      <c r="P136" s="3">
        <f t="shared" ref="P136:Q136" si="146">N136^2</f>
        <v>5041</v>
      </c>
      <c r="Q136" s="3">
        <f t="shared" si="146"/>
        <v>4900</v>
      </c>
      <c r="R136" s="3">
        <f t="shared" si="8"/>
        <v>58.01136667</v>
      </c>
      <c r="U136" s="3">
        <f t="shared" si="9"/>
        <v>5041</v>
      </c>
      <c r="V136" s="3">
        <f t="shared" si="10"/>
        <v>0</v>
      </c>
      <c r="W136" s="3">
        <f t="shared" si="11"/>
        <v>4900</v>
      </c>
      <c r="X136" s="3">
        <f t="shared" si="12"/>
        <v>0</v>
      </c>
    </row>
    <row r="137">
      <c r="A137" s="1">
        <v>1.588126833321E12</v>
      </c>
      <c r="B137" s="1">
        <v>82.0</v>
      </c>
      <c r="C137" s="1">
        <v>83.0</v>
      </c>
      <c r="D137" s="1">
        <v>66.0</v>
      </c>
      <c r="E137" s="1">
        <v>67.0</v>
      </c>
      <c r="F137" s="1">
        <v>18.0</v>
      </c>
      <c r="G137" s="3" t="b">
        <f t="shared" si="2"/>
        <v>0</v>
      </c>
      <c r="I137" s="3">
        <f t="shared" si="3"/>
        <v>1</v>
      </c>
      <c r="J137" s="3">
        <f t="shared" si="4"/>
        <v>0</v>
      </c>
      <c r="K137" s="3">
        <f t="shared" si="38"/>
        <v>1</v>
      </c>
      <c r="L137" s="3">
        <f t="shared" si="39"/>
        <v>0</v>
      </c>
      <c r="N137" s="3">
        <f t="shared" si="5"/>
        <v>65</v>
      </c>
      <c r="O137" s="3">
        <f t="shared" si="6"/>
        <v>49</v>
      </c>
      <c r="P137" s="3">
        <f t="shared" ref="P137:Q137" si="147">N137^2</f>
        <v>4225</v>
      </c>
      <c r="Q137" s="3">
        <f t="shared" si="147"/>
        <v>2401</v>
      </c>
      <c r="R137" s="3">
        <f t="shared" si="8"/>
        <v>58.24086667</v>
      </c>
      <c r="U137" s="3">
        <f t="shared" si="9"/>
        <v>4225</v>
      </c>
      <c r="V137" s="3">
        <f t="shared" si="10"/>
        <v>0</v>
      </c>
      <c r="W137" s="3">
        <f t="shared" si="11"/>
        <v>2401</v>
      </c>
      <c r="X137" s="3">
        <f t="shared" si="12"/>
        <v>0</v>
      </c>
    </row>
    <row r="138">
      <c r="A138" s="1">
        <v>1.588126846858E12</v>
      </c>
      <c r="B138" s="1">
        <v>82.0</v>
      </c>
      <c r="C138" s="1">
        <v>83.0</v>
      </c>
      <c r="D138" s="1">
        <v>75.0</v>
      </c>
      <c r="E138" s="1">
        <v>76.0</v>
      </c>
      <c r="F138" s="1">
        <v>44.0</v>
      </c>
      <c r="G138" s="3" t="b">
        <f t="shared" si="2"/>
        <v>0</v>
      </c>
      <c r="I138" s="3">
        <f t="shared" si="3"/>
        <v>1</v>
      </c>
      <c r="J138" s="3">
        <f t="shared" si="4"/>
        <v>0</v>
      </c>
      <c r="K138" s="3">
        <f t="shared" si="38"/>
        <v>1</v>
      </c>
      <c r="L138" s="3">
        <f t="shared" si="39"/>
        <v>0</v>
      </c>
      <c r="N138" s="3">
        <f t="shared" si="5"/>
        <v>39</v>
      </c>
      <c r="O138" s="3">
        <f t="shared" si="6"/>
        <v>32</v>
      </c>
      <c r="P138" s="3">
        <f t="shared" ref="P138:Q138" si="148">N138^2</f>
        <v>1521</v>
      </c>
      <c r="Q138" s="3">
        <f t="shared" si="148"/>
        <v>1024</v>
      </c>
      <c r="R138" s="3">
        <f t="shared" si="8"/>
        <v>58.46648333</v>
      </c>
      <c r="U138" s="3">
        <f t="shared" si="9"/>
        <v>1521</v>
      </c>
      <c r="V138" s="3">
        <f t="shared" si="10"/>
        <v>0</v>
      </c>
      <c r="W138" s="3">
        <f t="shared" si="11"/>
        <v>1024</v>
      </c>
      <c r="X138" s="3">
        <f t="shared" si="12"/>
        <v>0</v>
      </c>
    </row>
    <row r="139">
      <c r="A139" s="1">
        <v>1.588126860373E12</v>
      </c>
      <c r="B139" s="1">
        <v>82.0</v>
      </c>
      <c r="C139" s="1">
        <v>87.0</v>
      </c>
      <c r="D139" s="1">
        <v>75.0</v>
      </c>
      <c r="E139" s="1">
        <v>80.0</v>
      </c>
      <c r="F139" s="1">
        <v>117.0</v>
      </c>
      <c r="G139" s="3" t="b">
        <f t="shared" si="2"/>
        <v>0</v>
      </c>
      <c r="I139" s="3">
        <f t="shared" si="3"/>
        <v>0</v>
      </c>
      <c r="J139" s="3">
        <f t="shared" si="4"/>
        <v>1</v>
      </c>
      <c r="K139" s="3">
        <f t="shared" si="38"/>
        <v>0</v>
      </c>
      <c r="L139" s="3">
        <f t="shared" si="39"/>
        <v>1</v>
      </c>
      <c r="N139" s="3">
        <f t="shared" si="5"/>
        <v>-30</v>
      </c>
      <c r="O139" s="3">
        <f t="shared" si="6"/>
        <v>-37</v>
      </c>
      <c r="P139" s="3">
        <f t="shared" ref="P139:Q139" si="149">N139^2</f>
        <v>900</v>
      </c>
      <c r="Q139" s="3">
        <f t="shared" si="149"/>
        <v>1369</v>
      </c>
      <c r="R139" s="3">
        <f t="shared" si="8"/>
        <v>58.69173333</v>
      </c>
      <c r="U139" s="3">
        <f t="shared" si="9"/>
        <v>0</v>
      </c>
      <c r="V139" s="3">
        <f t="shared" si="10"/>
        <v>900</v>
      </c>
      <c r="W139" s="3">
        <f t="shared" si="11"/>
        <v>0</v>
      </c>
      <c r="X139" s="3">
        <f t="shared" si="12"/>
        <v>1369</v>
      </c>
    </row>
    <row r="140">
      <c r="A140" s="1">
        <v>1.588126872313E12</v>
      </c>
      <c r="B140" s="1">
        <v>82.0</v>
      </c>
      <c r="C140" s="1">
        <v>87.0</v>
      </c>
      <c r="D140" s="1">
        <v>103.0</v>
      </c>
      <c r="E140" s="1">
        <v>108.0</v>
      </c>
      <c r="F140" s="1">
        <v>40.0</v>
      </c>
      <c r="G140" s="3" t="b">
        <f t="shared" si="2"/>
        <v>0</v>
      </c>
      <c r="I140" s="3">
        <f t="shared" si="3"/>
        <v>1</v>
      </c>
      <c r="J140" s="3">
        <f t="shared" si="4"/>
        <v>0</v>
      </c>
      <c r="K140" s="3">
        <f t="shared" si="38"/>
        <v>1</v>
      </c>
      <c r="L140" s="3">
        <f t="shared" si="39"/>
        <v>0</v>
      </c>
      <c r="N140" s="3">
        <f t="shared" si="5"/>
        <v>47</v>
      </c>
      <c r="O140" s="3">
        <f t="shared" si="6"/>
        <v>68</v>
      </c>
      <c r="P140" s="3">
        <f t="shared" ref="P140:Q140" si="150">N140^2</f>
        <v>2209</v>
      </c>
      <c r="Q140" s="3">
        <f t="shared" si="150"/>
        <v>4624</v>
      </c>
      <c r="R140" s="3">
        <f t="shared" si="8"/>
        <v>58.89073333</v>
      </c>
      <c r="U140" s="3">
        <f t="shared" si="9"/>
        <v>2209</v>
      </c>
      <c r="V140" s="3">
        <f t="shared" si="10"/>
        <v>0</v>
      </c>
      <c r="W140" s="3">
        <f t="shared" si="11"/>
        <v>4624</v>
      </c>
      <c r="X140" s="3">
        <f t="shared" si="12"/>
        <v>0</v>
      </c>
    </row>
    <row r="141">
      <c r="A141" s="1">
        <v>1.58812689365E12</v>
      </c>
      <c r="B141" s="1">
        <v>33.0</v>
      </c>
      <c r="C141" s="1">
        <v>426.0</v>
      </c>
      <c r="D141" s="1">
        <v>81.0</v>
      </c>
      <c r="E141" s="1">
        <v>474.0</v>
      </c>
      <c r="F141" s="1">
        <v>87.0</v>
      </c>
      <c r="G141" s="3" t="b">
        <f t="shared" si="2"/>
        <v>0</v>
      </c>
      <c r="I141" s="3">
        <f t="shared" si="3"/>
        <v>1</v>
      </c>
      <c r="J141" s="3">
        <f t="shared" si="4"/>
        <v>0</v>
      </c>
      <c r="K141" s="3">
        <f t="shared" si="38"/>
        <v>1</v>
      </c>
      <c r="L141" s="3">
        <f t="shared" si="39"/>
        <v>0</v>
      </c>
      <c r="N141" s="3">
        <f t="shared" si="5"/>
        <v>339</v>
      </c>
      <c r="O141" s="3">
        <f t="shared" si="6"/>
        <v>387</v>
      </c>
      <c r="P141" s="3">
        <f t="shared" ref="P141:Q141" si="151">N141^2</f>
        <v>114921</v>
      </c>
      <c r="Q141" s="3">
        <f t="shared" si="151"/>
        <v>149769</v>
      </c>
      <c r="R141" s="3">
        <f t="shared" si="8"/>
        <v>59.24635</v>
      </c>
      <c r="U141" s="3">
        <f t="shared" si="9"/>
        <v>114921</v>
      </c>
      <c r="V141" s="3">
        <f t="shared" si="10"/>
        <v>0</v>
      </c>
      <c r="W141" s="3">
        <f t="shared" si="11"/>
        <v>149769</v>
      </c>
      <c r="X141" s="3">
        <f t="shared" si="12"/>
        <v>0</v>
      </c>
    </row>
    <row r="142">
      <c r="A142" s="1">
        <v>1.588126909943E12</v>
      </c>
      <c r="B142" s="1">
        <v>33.0</v>
      </c>
      <c r="C142" s="1">
        <v>426.0</v>
      </c>
      <c r="D142" s="1">
        <v>108.0</v>
      </c>
      <c r="E142" s="1">
        <v>501.0</v>
      </c>
      <c r="F142" s="1">
        <v>264.0</v>
      </c>
      <c r="G142" s="3" t="b">
        <f t="shared" si="2"/>
        <v>0</v>
      </c>
      <c r="I142" s="3">
        <f t="shared" si="3"/>
        <v>1</v>
      </c>
      <c r="J142" s="3">
        <f t="shared" si="4"/>
        <v>0</v>
      </c>
      <c r="K142" s="3">
        <f t="shared" si="38"/>
        <v>1</v>
      </c>
      <c r="L142" s="3">
        <f t="shared" si="39"/>
        <v>0</v>
      </c>
      <c r="N142" s="3">
        <f t="shared" si="5"/>
        <v>162</v>
      </c>
      <c r="O142" s="3">
        <f t="shared" si="6"/>
        <v>237</v>
      </c>
      <c r="P142" s="3">
        <f t="shared" ref="P142:Q142" si="152">N142^2</f>
        <v>26244</v>
      </c>
      <c r="Q142" s="3">
        <f t="shared" si="152"/>
        <v>56169</v>
      </c>
      <c r="R142" s="3">
        <f t="shared" si="8"/>
        <v>59.5179</v>
      </c>
      <c r="U142" s="3">
        <f t="shared" si="9"/>
        <v>26244</v>
      </c>
      <c r="V142" s="3">
        <f t="shared" si="10"/>
        <v>0</v>
      </c>
      <c r="W142" s="3">
        <f t="shared" si="11"/>
        <v>56169</v>
      </c>
      <c r="X142" s="3">
        <f t="shared" si="12"/>
        <v>0</v>
      </c>
    </row>
    <row r="143">
      <c r="A143" s="1">
        <v>1.588126927024E12</v>
      </c>
      <c r="B143" s="1">
        <v>33.0</v>
      </c>
      <c r="C143" s="1">
        <v>207.0</v>
      </c>
      <c r="D143" s="1">
        <v>91.0</v>
      </c>
      <c r="E143" s="1">
        <v>265.0</v>
      </c>
      <c r="F143" s="1">
        <v>152.0</v>
      </c>
      <c r="G143" s="3" t="b">
        <f t="shared" si="2"/>
        <v>0</v>
      </c>
      <c r="I143" s="3">
        <f t="shared" si="3"/>
        <v>1</v>
      </c>
      <c r="J143" s="3">
        <f t="shared" si="4"/>
        <v>0</v>
      </c>
      <c r="K143" s="3">
        <f t="shared" si="38"/>
        <v>1</v>
      </c>
      <c r="L143" s="3">
        <f t="shared" si="39"/>
        <v>0</v>
      </c>
      <c r="N143" s="3">
        <f t="shared" si="5"/>
        <v>55</v>
      </c>
      <c r="O143" s="3">
        <f t="shared" si="6"/>
        <v>113</v>
      </c>
      <c r="P143" s="3">
        <f t="shared" ref="P143:Q143" si="153">N143^2</f>
        <v>3025</v>
      </c>
      <c r="Q143" s="3">
        <f t="shared" si="153"/>
        <v>12769</v>
      </c>
      <c r="R143" s="3">
        <f t="shared" si="8"/>
        <v>59.80258333</v>
      </c>
      <c r="U143" s="3">
        <f t="shared" si="9"/>
        <v>3025</v>
      </c>
      <c r="V143" s="3">
        <f t="shared" si="10"/>
        <v>0</v>
      </c>
      <c r="W143" s="3">
        <f t="shared" si="11"/>
        <v>12769</v>
      </c>
      <c r="X143" s="3">
        <f t="shared" si="12"/>
        <v>0</v>
      </c>
    </row>
    <row r="144">
      <c r="A144" s="1">
        <v>1.588126941566E12</v>
      </c>
      <c r="B144" s="1">
        <v>33.0</v>
      </c>
      <c r="C144" s="1">
        <v>207.0</v>
      </c>
      <c r="D144" s="1">
        <v>91.0</v>
      </c>
      <c r="E144" s="1">
        <v>265.0</v>
      </c>
      <c r="F144" s="1">
        <v>344.0</v>
      </c>
      <c r="G144" s="3" t="b">
        <f t="shared" si="2"/>
        <v>0</v>
      </c>
      <c r="I144" s="3">
        <f t="shared" si="3"/>
        <v>0</v>
      </c>
      <c r="J144" s="3">
        <f t="shared" si="4"/>
        <v>1</v>
      </c>
      <c r="K144" s="3">
        <f t="shared" si="38"/>
        <v>0</v>
      </c>
      <c r="L144" s="3">
        <f t="shared" si="39"/>
        <v>1</v>
      </c>
      <c r="N144" s="3">
        <f t="shared" si="5"/>
        <v>-137</v>
      </c>
      <c r="O144" s="3">
        <f t="shared" si="6"/>
        <v>-79</v>
      </c>
      <c r="P144" s="3">
        <f t="shared" ref="P144:Q144" si="154">N144^2</f>
        <v>18769</v>
      </c>
      <c r="Q144" s="3">
        <f t="shared" si="154"/>
        <v>6241</v>
      </c>
      <c r="R144" s="3">
        <f t="shared" si="8"/>
        <v>60.04495</v>
      </c>
      <c r="U144" s="3">
        <f t="shared" si="9"/>
        <v>0</v>
      </c>
      <c r="V144" s="3">
        <f t="shared" si="10"/>
        <v>18769</v>
      </c>
      <c r="W144" s="3">
        <f t="shared" si="11"/>
        <v>0</v>
      </c>
      <c r="X144" s="3">
        <f t="shared" si="12"/>
        <v>6241</v>
      </c>
    </row>
    <row r="145">
      <c r="A145" s="1">
        <v>1.588126955524E12</v>
      </c>
      <c r="B145" s="1">
        <v>33.0</v>
      </c>
      <c r="C145" s="1">
        <v>39.0</v>
      </c>
      <c r="D145" s="1">
        <v>90.0</v>
      </c>
      <c r="E145" s="1">
        <v>96.0</v>
      </c>
      <c r="F145" s="1">
        <v>13.0</v>
      </c>
      <c r="G145" s="3" t="b">
        <f t="shared" si="2"/>
        <v>0</v>
      </c>
      <c r="I145" s="3">
        <f t="shared" si="3"/>
        <v>1</v>
      </c>
      <c r="J145" s="3">
        <f t="shared" si="4"/>
        <v>0</v>
      </c>
      <c r="K145" s="3">
        <f t="shared" si="38"/>
        <v>1</v>
      </c>
      <c r="L145" s="3">
        <f t="shared" si="39"/>
        <v>0</v>
      </c>
      <c r="N145" s="3">
        <f t="shared" si="5"/>
        <v>26</v>
      </c>
      <c r="O145" s="3">
        <f t="shared" si="6"/>
        <v>83</v>
      </c>
      <c r="P145" s="3">
        <f t="shared" ref="P145:Q145" si="155">N145^2</f>
        <v>676</v>
      </c>
      <c r="Q145" s="3">
        <f t="shared" si="155"/>
        <v>6889</v>
      </c>
      <c r="R145" s="3">
        <f t="shared" si="8"/>
        <v>60.27758333</v>
      </c>
      <c r="U145" s="3">
        <f t="shared" si="9"/>
        <v>676</v>
      </c>
      <c r="V145" s="3">
        <f t="shared" si="10"/>
        <v>0</v>
      </c>
      <c r="W145" s="3">
        <f t="shared" si="11"/>
        <v>6889</v>
      </c>
      <c r="X145" s="3">
        <f t="shared" si="12"/>
        <v>0</v>
      </c>
    </row>
    <row r="146">
      <c r="A146" s="1">
        <v>1.588126970824E12</v>
      </c>
      <c r="B146" s="1">
        <v>33.0</v>
      </c>
      <c r="C146" s="1">
        <v>39.0</v>
      </c>
      <c r="D146" s="1">
        <v>79.0</v>
      </c>
      <c r="E146" s="1">
        <v>85.0</v>
      </c>
      <c r="F146" s="1">
        <v>108.0</v>
      </c>
      <c r="G146" s="3" t="b">
        <f t="shared" si="2"/>
        <v>0</v>
      </c>
      <c r="I146" s="3">
        <f t="shared" si="3"/>
        <v>0</v>
      </c>
      <c r="J146" s="3">
        <f t="shared" si="4"/>
        <v>1</v>
      </c>
      <c r="K146" s="3">
        <f t="shared" si="38"/>
        <v>0</v>
      </c>
      <c r="L146" s="3">
        <f t="shared" si="39"/>
        <v>1</v>
      </c>
      <c r="N146" s="3">
        <f t="shared" si="5"/>
        <v>-69</v>
      </c>
      <c r="O146" s="3">
        <f t="shared" si="6"/>
        <v>-23</v>
      </c>
      <c r="P146" s="3">
        <f t="shared" ref="P146:Q146" si="156">N146^2</f>
        <v>4761</v>
      </c>
      <c r="Q146" s="3">
        <f t="shared" si="156"/>
        <v>529</v>
      </c>
      <c r="R146" s="3">
        <f t="shared" si="8"/>
        <v>60.53258333</v>
      </c>
      <c r="U146" s="3">
        <f t="shared" si="9"/>
        <v>0</v>
      </c>
      <c r="V146" s="3">
        <f t="shared" si="10"/>
        <v>4761</v>
      </c>
      <c r="W146" s="3">
        <f t="shared" si="11"/>
        <v>0</v>
      </c>
      <c r="X146" s="3">
        <f t="shared" si="12"/>
        <v>529</v>
      </c>
    </row>
    <row r="147">
      <c r="A147" s="1">
        <v>1.588126984691E12</v>
      </c>
      <c r="B147" s="1">
        <v>33.0</v>
      </c>
      <c r="C147" s="1">
        <v>39.0</v>
      </c>
      <c r="D147" s="1">
        <v>85.0</v>
      </c>
      <c r="E147" s="1">
        <v>91.0</v>
      </c>
      <c r="F147" s="1">
        <v>838.0</v>
      </c>
      <c r="G147" s="3" t="b">
        <f t="shared" si="2"/>
        <v>0</v>
      </c>
      <c r="I147" s="3">
        <f t="shared" si="3"/>
        <v>0</v>
      </c>
      <c r="J147" s="3">
        <f t="shared" si="4"/>
        <v>1</v>
      </c>
      <c r="K147" s="3">
        <f t="shared" si="38"/>
        <v>0</v>
      </c>
      <c r="L147" s="3">
        <f t="shared" si="39"/>
        <v>1</v>
      </c>
      <c r="N147" s="3">
        <f t="shared" si="5"/>
        <v>-799</v>
      </c>
      <c r="O147" s="3">
        <f t="shared" si="6"/>
        <v>-747</v>
      </c>
      <c r="P147" s="3">
        <f t="shared" ref="P147:Q147" si="157">N147^2</f>
        <v>638401</v>
      </c>
      <c r="Q147" s="3">
        <f t="shared" si="157"/>
        <v>558009</v>
      </c>
      <c r="R147" s="3">
        <f t="shared" si="8"/>
        <v>60.7637</v>
      </c>
      <c r="U147" s="3">
        <f t="shared" si="9"/>
        <v>0</v>
      </c>
      <c r="V147" s="3">
        <f t="shared" si="10"/>
        <v>638401</v>
      </c>
      <c r="W147" s="3">
        <f t="shared" si="11"/>
        <v>0</v>
      </c>
      <c r="X147" s="3">
        <f t="shared" si="12"/>
        <v>558009</v>
      </c>
    </row>
    <row r="148">
      <c r="A148" s="1">
        <v>1.588127000632E12</v>
      </c>
      <c r="B148" s="1">
        <v>33.0</v>
      </c>
      <c r="C148" s="1">
        <v>75.0</v>
      </c>
      <c r="D148" s="1">
        <v>71.0</v>
      </c>
      <c r="E148" s="1">
        <v>113.0</v>
      </c>
      <c r="F148" s="1">
        <v>379.0</v>
      </c>
      <c r="G148" s="3" t="b">
        <f t="shared" si="2"/>
        <v>0</v>
      </c>
      <c r="I148" s="3">
        <f t="shared" si="3"/>
        <v>0</v>
      </c>
      <c r="J148" s="3">
        <f t="shared" si="4"/>
        <v>1</v>
      </c>
      <c r="K148" s="3">
        <f t="shared" si="38"/>
        <v>0</v>
      </c>
      <c r="L148" s="3">
        <f t="shared" si="39"/>
        <v>1</v>
      </c>
      <c r="N148" s="3">
        <f t="shared" si="5"/>
        <v>-304</v>
      </c>
      <c r="O148" s="3">
        <f t="shared" si="6"/>
        <v>-266</v>
      </c>
      <c r="P148" s="3">
        <f t="shared" ref="P148:Q148" si="158">N148^2</f>
        <v>92416</v>
      </c>
      <c r="Q148" s="3">
        <f t="shared" si="158"/>
        <v>70756</v>
      </c>
      <c r="R148" s="3">
        <f t="shared" si="8"/>
        <v>61.02938333</v>
      </c>
      <c r="U148" s="3">
        <f t="shared" si="9"/>
        <v>0</v>
      </c>
      <c r="V148" s="3">
        <f t="shared" si="10"/>
        <v>92416</v>
      </c>
      <c r="W148" s="3">
        <f t="shared" si="11"/>
        <v>0</v>
      </c>
      <c r="X148" s="3">
        <f t="shared" si="12"/>
        <v>70756</v>
      </c>
    </row>
    <row r="149">
      <c r="A149" s="1">
        <v>1.588127015332E12</v>
      </c>
      <c r="B149" s="1">
        <v>33.0</v>
      </c>
      <c r="C149" s="1">
        <v>75.0</v>
      </c>
      <c r="D149" s="1">
        <v>21.0</v>
      </c>
      <c r="E149" s="1">
        <v>63.0</v>
      </c>
      <c r="F149" s="1">
        <v>51.0</v>
      </c>
      <c r="G149" s="3" t="b">
        <f t="shared" si="2"/>
        <v>0</v>
      </c>
      <c r="I149" s="3">
        <f t="shared" si="3"/>
        <v>1</v>
      </c>
      <c r="J149" s="3">
        <f t="shared" si="4"/>
        <v>0</v>
      </c>
      <c r="K149" s="3">
        <f t="shared" si="38"/>
        <v>1</v>
      </c>
      <c r="L149" s="3">
        <f t="shared" si="39"/>
        <v>0</v>
      </c>
      <c r="N149" s="3">
        <f t="shared" si="5"/>
        <v>24</v>
      </c>
      <c r="O149" s="3">
        <f t="shared" si="6"/>
        <v>12</v>
      </c>
      <c r="P149" s="3">
        <f t="shared" ref="P149:Q149" si="159">N149^2</f>
        <v>576</v>
      </c>
      <c r="Q149" s="3">
        <f t="shared" si="159"/>
        <v>144</v>
      </c>
      <c r="R149" s="3">
        <f t="shared" si="8"/>
        <v>61.27438333</v>
      </c>
      <c r="U149" s="3">
        <f t="shared" si="9"/>
        <v>576</v>
      </c>
      <c r="V149" s="3">
        <f t="shared" si="10"/>
        <v>0</v>
      </c>
      <c r="W149" s="3">
        <f t="shared" si="11"/>
        <v>144</v>
      </c>
      <c r="X149" s="3">
        <f t="shared" si="12"/>
        <v>0</v>
      </c>
    </row>
    <row r="150">
      <c r="A150" s="1">
        <v>1.588127030785E12</v>
      </c>
      <c r="B150" s="1">
        <v>33.0</v>
      </c>
      <c r="C150" s="1">
        <v>109.0</v>
      </c>
      <c r="D150" s="1">
        <v>74.0</v>
      </c>
      <c r="E150" s="1">
        <v>150.0</v>
      </c>
      <c r="F150" s="1">
        <v>582.0</v>
      </c>
      <c r="G150" s="3" t="b">
        <f t="shared" si="2"/>
        <v>0</v>
      </c>
      <c r="I150" s="3">
        <f t="shared" si="3"/>
        <v>0</v>
      </c>
      <c r="J150" s="3">
        <f t="shared" si="4"/>
        <v>1</v>
      </c>
      <c r="K150" s="3">
        <f t="shared" si="38"/>
        <v>0</v>
      </c>
      <c r="L150" s="3">
        <f t="shared" si="39"/>
        <v>1</v>
      </c>
      <c r="N150" s="3">
        <f t="shared" si="5"/>
        <v>-473</v>
      </c>
      <c r="O150" s="3">
        <f t="shared" si="6"/>
        <v>-432</v>
      </c>
      <c r="P150" s="3">
        <f t="shared" ref="P150:Q150" si="160">N150^2</f>
        <v>223729</v>
      </c>
      <c r="Q150" s="3">
        <f t="shared" si="160"/>
        <v>186624</v>
      </c>
      <c r="R150" s="3">
        <f t="shared" si="8"/>
        <v>61.53193333</v>
      </c>
      <c r="U150" s="3">
        <f t="shared" si="9"/>
        <v>0</v>
      </c>
      <c r="V150" s="3">
        <f t="shared" si="10"/>
        <v>223729</v>
      </c>
      <c r="W150" s="3">
        <f t="shared" si="11"/>
        <v>0</v>
      </c>
      <c r="X150" s="3">
        <f t="shared" si="12"/>
        <v>186624</v>
      </c>
    </row>
    <row r="151">
      <c r="A151" s="1">
        <v>1.588127043963E12</v>
      </c>
      <c r="B151" s="1">
        <v>33.0</v>
      </c>
      <c r="C151" s="1">
        <v>109.0</v>
      </c>
      <c r="F151" s="1">
        <v>57.0</v>
      </c>
      <c r="G151" s="3" t="b">
        <f t="shared" si="2"/>
        <v>0</v>
      </c>
      <c r="H151" s="1" t="s">
        <v>36</v>
      </c>
      <c r="I151" s="3">
        <f t="shared" si="3"/>
        <v>1</v>
      </c>
      <c r="J151" s="3">
        <f t="shared" si="4"/>
        <v>0</v>
      </c>
      <c r="N151" s="3">
        <f t="shared" si="5"/>
        <v>52</v>
      </c>
      <c r="O151" s="3">
        <f t="shared" si="6"/>
        <v>-57</v>
      </c>
      <c r="P151" s="3">
        <f t="shared" ref="P151:Q151" si="161">N151^2</f>
        <v>2704</v>
      </c>
      <c r="Q151" s="3">
        <f t="shared" si="161"/>
        <v>3249</v>
      </c>
      <c r="R151" s="3">
        <f t="shared" si="8"/>
        <v>61.75156667</v>
      </c>
      <c r="U151" s="3">
        <f t="shared" si="9"/>
        <v>2704</v>
      </c>
      <c r="V151" s="3">
        <f t="shared" si="10"/>
        <v>0</v>
      </c>
      <c r="W151" s="3">
        <f t="shared" si="11"/>
        <v>0</v>
      </c>
      <c r="X151" s="3">
        <f t="shared" si="12"/>
        <v>3249</v>
      </c>
    </row>
    <row r="152">
      <c r="A152" s="1">
        <v>1.588127060218E12</v>
      </c>
      <c r="B152" s="1">
        <v>33.0</v>
      </c>
      <c r="C152" s="1">
        <v>85.0</v>
      </c>
      <c r="F152" s="1">
        <v>21.0</v>
      </c>
      <c r="G152" s="3" t="b">
        <f t="shared" si="2"/>
        <v>0</v>
      </c>
      <c r="H152" s="1" t="s">
        <v>36</v>
      </c>
      <c r="I152" s="3">
        <f t="shared" si="3"/>
        <v>1</v>
      </c>
      <c r="J152" s="3">
        <f t="shared" si="4"/>
        <v>0</v>
      </c>
      <c r="N152" s="3">
        <f t="shared" si="5"/>
        <v>64</v>
      </c>
      <c r="O152" s="3">
        <f t="shared" si="6"/>
        <v>-21</v>
      </c>
      <c r="P152" s="3">
        <f t="shared" ref="P152:Q152" si="162">N152^2</f>
        <v>4096</v>
      </c>
      <c r="Q152" s="3">
        <f t="shared" si="162"/>
        <v>441</v>
      </c>
      <c r="R152" s="3">
        <f t="shared" si="8"/>
        <v>62.02248333</v>
      </c>
      <c r="U152" s="3">
        <f t="shared" si="9"/>
        <v>4096</v>
      </c>
      <c r="V152" s="3">
        <f t="shared" si="10"/>
        <v>0</v>
      </c>
      <c r="W152" s="3">
        <f t="shared" si="11"/>
        <v>0</v>
      </c>
      <c r="X152" s="3">
        <f t="shared" si="12"/>
        <v>441</v>
      </c>
    </row>
    <row r="153">
      <c r="A153" s="1">
        <v>1.58812707439E12</v>
      </c>
      <c r="B153" s="1">
        <v>33.0</v>
      </c>
      <c r="C153" s="1">
        <v>85.0</v>
      </c>
      <c r="F153" s="1">
        <v>63.0</v>
      </c>
      <c r="G153" s="3" t="b">
        <f t="shared" si="2"/>
        <v>0</v>
      </c>
      <c r="H153" s="1" t="s">
        <v>36</v>
      </c>
      <c r="I153" s="3">
        <f t="shared" si="3"/>
        <v>1</v>
      </c>
      <c r="J153" s="3">
        <f t="shared" si="4"/>
        <v>0</v>
      </c>
      <c r="N153" s="3">
        <f t="shared" si="5"/>
        <v>22</v>
      </c>
      <c r="O153" s="3">
        <f t="shared" si="6"/>
        <v>-63</v>
      </c>
      <c r="P153" s="3">
        <f t="shared" ref="P153:Q153" si="163">N153^2</f>
        <v>484</v>
      </c>
      <c r="Q153" s="3">
        <f t="shared" si="163"/>
        <v>3969</v>
      </c>
      <c r="R153" s="3">
        <f t="shared" si="8"/>
        <v>62.25868333</v>
      </c>
      <c r="U153" s="3">
        <f t="shared" si="9"/>
        <v>484</v>
      </c>
      <c r="V153" s="3">
        <f t="shared" si="10"/>
        <v>0</v>
      </c>
      <c r="W153" s="3">
        <f t="shared" si="11"/>
        <v>0</v>
      </c>
      <c r="X153" s="3">
        <f t="shared" si="12"/>
        <v>3969</v>
      </c>
    </row>
    <row r="154">
      <c r="A154" s="1">
        <v>1.588127090292E12</v>
      </c>
      <c r="B154" s="1">
        <v>33.0</v>
      </c>
      <c r="C154" s="1">
        <v>132.0</v>
      </c>
      <c r="F154" s="1">
        <v>28.0</v>
      </c>
      <c r="G154" s="3" t="b">
        <f t="shared" si="2"/>
        <v>0</v>
      </c>
      <c r="H154" s="1" t="s">
        <v>36</v>
      </c>
      <c r="I154" s="3">
        <f t="shared" si="3"/>
        <v>1</v>
      </c>
      <c r="J154" s="3">
        <f t="shared" si="4"/>
        <v>0</v>
      </c>
      <c r="N154" s="3">
        <f t="shared" si="5"/>
        <v>104</v>
      </c>
      <c r="O154" s="3">
        <f t="shared" si="6"/>
        <v>-28</v>
      </c>
      <c r="P154" s="3">
        <f t="shared" ref="P154:Q154" si="164">N154^2</f>
        <v>10816</v>
      </c>
      <c r="Q154" s="3">
        <f t="shared" si="164"/>
        <v>784</v>
      </c>
      <c r="R154" s="3">
        <f t="shared" si="8"/>
        <v>62.52371667</v>
      </c>
      <c r="U154" s="3">
        <f t="shared" si="9"/>
        <v>10816</v>
      </c>
      <c r="V154" s="3">
        <f t="shared" si="10"/>
        <v>0</v>
      </c>
      <c r="W154" s="3">
        <f t="shared" si="11"/>
        <v>0</v>
      </c>
      <c r="X154" s="3">
        <f t="shared" si="12"/>
        <v>784</v>
      </c>
    </row>
    <row r="155">
      <c r="A155" s="1">
        <v>1.588127104782E12</v>
      </c>
      <c r="B155" s="1">
        <v>33.0</v>
      </c>
      <c r="C155" s="1">
        <v>132.0</v>
      </c>
      <c r="F155" s="1">
        <v>241.0</v>
      </c>
      <c r="G155" s="3" t="b">
        <f t="shared" si="2"/>
        <v>0</v>
      </c>
      <c r="H155" s="1" t="s">
        <v>36</v>
      </c>
      <c r="I155" s="3">
        <f t="shared" si="3"/>
        <v>0</v>
      </c>
      <c r="J155" s="3">
        <f t="shared" si="4"/>
        <v>1</v>
      </c>
      <c r="N155" s="3">
        <f t="shared" si="5"/>
        <v>-109</v>
      </c>
      <c r="O155" s="3">
        <f t="shared" si="6"/>
        <v>-241</v>
      </c>
      <c r="P155" s="3">
        <f t="shared" ref="P155:Q155" si="165">N155^2</f>
        <v>11881</v>
      </c>
      <c r="Q155" s="3">
        <f t="shared" si="165"/>
        <v>58081</v>
      </c>
      <c r="R155" s="3">
        <f t="shared" si="8"/>
        <v>62.76521667</v>
      </c>
      <c r="U155" s="3">
        <f t="shared" si="9"/>
        <v>0</v>
      </c>
      <c r="V155" s="3">
        <f t="shared" si="10"/>
        <v>11881</v>
      </c>
      <c r="W155" s="3">
        <f t="shared" si="11"/>
        <v>0</v>
      </c>
      <c r="X155" s="3">
        <f t="shared" si="12"/>
        <v>58081</v>
      </c>
    </row>
    <row r="156">
      <c r="A156" s="1">
        <v>1.588127119344E12</v>
      </c>
      <c r="B156" s="1">
        <v>33.0</v>
      </c>
      <c r="C156" s="1">
        <v>132.0</v>
      </c>
      <c r="F156" s="1">
        <v>12.0</v>
      </c>
      <c r="G156" s="3" t="b">
        <f t="shared" si="2"/>
        <v>0</v>
      </c>
      <c r="H156" s="1" t="s">
        <v>36</v>
      </c>
      <c r="I156" s="3">
        <f t="shared" si="3"/>
        <v>1</v>
      </c>
      <c r="J156" s="3">
        <f t="shared" si="4"/>
        <v>0</v>
      </c>
      <c r="N156" s="3">
        <f t="shared" si="5"/>
        <v>120</v>
      </c>
      <c r="O156" s="3">
        <f t="shared" si="6"/>
        <v>-12</v>
      </c>
      <c r="P156" s="3">
        <f t="shared" ref="P156:Q156" si="166">N156^2</f>
        <v>14400</v>
      </c>
      <c r="Q156" s="3">
        <f t="shared" si="166"/>
        <v>144</v>
      </c>
      <c r="R156" s="3">
        <f t="shared" si="8"/>
        <v>63.00791667</v>
      </c>
      <c r="U156" s="3">
        <f t="shared" si="9"/>
        <v>14400</v>
      </c>
      <c r="V156" s="3">
        <f t="shared" si="10"/>
        <v>0</v>
      </c>
      <c r="W156" s="3">
        <f t="shared" si="11"/>
        <v>0</v>
      </c>
      <c r="X156" s="3">
        <f t="shared" si="12"/>
        <v>144</v>
      </c>
    </row>
    <row r="157">
      <c r="A157" s="1">
        <v>1.588127139308E12</v>
      </c>
      <c r="B157" s="1">
        <v>33.0</v>
      </c>
      <c r="C157" s="1">
        <v>114.0</v>
      </c>
      <c r="F157" s="1">
        <v>1732.0</v>
      </c>
      <c r="G157" s="3" t="b">
        <f t="shared" si="2"/>
        <v>0</v>
      </c>
      <c r="H157" s="1" t="s">
        <v>36</v>
      </c>
      <c r="I157" s="3">
        <f t="shared" si="3"/>
        <v>0</v>
      </c>
      <c r="J157" s="3">
        <f t="shared" si="4"/>
        <v>1</v>
      </c>
      <c r="N157" s="3">
        <f t="shared" si="5"/>
        <v>-1618</v>
      </c>
      <c r="O157" s="3">
        <f t="shared" si="6"/>
        <v>-1732</v>
      </c>
      <c r="P157" s="3">
        <f t="shared" ref="P157:Q157" si="167">N157^2</f>
        <v>2617924</v>
      </c>
      <c r="Q157" s="3">
        <f t="shared" si="167"/>
        <v>2999824</v>
      </c>
      <c r="R157" s="3">
        <f t="shared" si="8"/>
        <v>63.34065</v>
      </c>
      <c r="U157" s="3">
        <f t="shared" si="9"/>
        <v>0</v>
      </c>
      <c r="V157" s="3">
        <f t="shared" si="10"/>
        <v>2617924</v>
      </c>
      <c r="W157" s="3">
        <f t="shared" si="11"/>
        <v>0</v>
      </c>
      <c r="X157" s="3">
        <f t="shared" si="12"/>
        <v>2999824</v>
      </c>
    </row>
    <row r="158">
      <c r="A158" s="1">
        <v>1.588127160625E12</v>
      </c>
      <c r="B158" s="1">
        <v>33.0</v>
      </c>
      <c r="C158" s="1">
        <v>67.0</v>
      </c>
      <c r="D158" s="1">
        <v>15.0</v>
      </c>
      <c r="E158" s="1">
        <v>49.0</v>
      </c>
      <c r="F158" s="1">
        <v>557.0</v>
      </c>
      <c r="G158" s="3" t="b">
        <f t="shared" si="2"/>
        <v>0</v>
      </c>
      <c r="I158" s="3">
        <f t="shared" si="3"/>
        <v>0</v>
      </c>
      <c r="J158" s="3">
        <f t="shared" si="4"/>
        <v>1</v>
      </c>
      <c r="K158" s="3">
        <f t="shared" ref="K158:K285" si="169">IF((E158-F158)&gt;0,1,0)</f>
        <v>0</v>
      </c>
      <c r="L158" s="3">
        <f t="shared" ref="L158:L285" si="170">IF((E158-F158)&lt;0,1,0)</f>
        <v>1</v>
      </c>
      <c r="N158" s="3">
        <f t="shared" si="5"/>
        <v>-490</v>
      </c>
      <c r="O158" s="3">
        <f t="shared" si="6"/>
        <v>-508</v>
      </c>
      <c r="P158" s="3">
        <f t="shared" ref="P158:Q158" si="168">N158^2</f>
        <v>240100</v>
      </c>
      <c r="Q158" s="3">
        <f t="shared" si="168"/>
        <v>258064</v>
      </c>
      <c r="R158" s="3">
        <f t="shared" si="8"/>
        <v>63.69593333</v>
      </c>
      <c r="U158" s="3">
        <f t="shared" si="9"/>
        <v>0</v>
      </c>
      <c r="V158" s="3">
        <f t="shared" si="10"/>
        <v>240100</v>
      </c>
      <c r="W158" s="3">
        <f t="shared" si="11"/>
        <v>0</v>
      </c>
      <c r="X158" s="3">
        <f t="shared" si="12"/>
        <v>258064</v>
      </c>
    </row>
    <row r="159">
      <c r="A159" s="1">
        <v>1.58812718383E12</v>
      </c>
      <c r="B159" s="1">
        <v>33.0</v>
      </c>
      <c r="C159" s="1">
        <v>67.0</v>
      </c>
      <c r="D159" s="1">
        <v>21.0</v>
      </c>
      <c r="E159" s="1">
        <v>55.0</v>
      </c>
      <c r="F159" s="1">
        <v>12.0</v>
      </c>
      <c r="G159" s="3" t="b">
        <f t="shared" si="2"/>
        <v>0</v>
      </c>
      <c r="I159" s="3">
        <f t="shared" si="3"/>
        <v>1</v>
      </c>
      <c r="J159" s="3">
        <f t="shared" si="4"/>
        <v>0</v>
      </c>
      <c r="K159" s="3">
        <f t="shared" si="169"/>
        <v>1</v>
      </c>
      <c r="L159" s="3">
        <f t="shared" si="170"/>
        <v>0</v>
      </c>
      <c r="N159" s="3">
        <f t="shared" si="5"/>
        <v>55</v>
      </c>
      <c r="O159" s="3">
        <f t="shared" si="6"/>
        <v>43</v>
      </c>
      <c r="P159" s="3">
        <f t="shared" ref="P159:Q159" si="171">N159^2</f>
        <v>3025</v>
      </c>
      <c r="Q159" s="3">
        <f t="shared" si="171"/>
        <v>1849</v>
      </c>
      <c r="R159" s="3">
        <f t="shared" si="8"/>
        <v>64.08268333</v>
      </c>
      <c r="U159" s="3">
        <f t="shared" si="9"/>
        <v>3025</v>
      </c>
      <c r="V159" s="3">
        <f t="shared" si="10"/>
        <v>0</v>
      </c>
      <c r="W159" s="3">
        <f t="shared" si="11"/>
        <v>1849</v>
      </c>
      <c r="X159" s="3">
        <f t="shared" si="12"/>
        <v>0</v>
      </c>
    </row>
    <row r="160">
      <c r="A160" s="1">
        <v>1.588127201399E12</v>
      </c>
      <c r="B160" s="1">
        <v>33.0</v>
      </c>
      <c r="C160" s="1">
        <v>159.0</v>
      </c>
      <c r="D160" s="1">
        <v>21.0</v>
      </c>
      <c r="E160" s="1">
        <v>147.0</v>
      </c>
      <c r="F160" s="1">
        <v>100.0</v>
      </c>
      <c r="G160" s="3" t="b">
        <f t="shared" si="2"/>
        <v>0</v>
      </c>
      <c r="I160" s="3">
        <f t="shared" si="3"/>
        <v>1</v>
      </c>
      <c r="J160" s="3">
        <f t="shared" si="4"/>
        <v>0</v>
      </c>
      <c r="K160" s="3">
        <f t="shared" si="169"/>
        <v>1</v>
      </c>
      <c r="L160" s="3">
        <f t="shared" si="170"/>
        <v>0</v>
      </c>
      <c r="N160" s="3">
        <f t="shared" si="5"/>
        <v>59</v>
      </c>
      <c r="O160" s="3">
        <f t="shared" si="6"/>
        <v>47</v>
      </c>
      <c r="P160" s="3">
        <f t="shared" ref="P160:Q160" si="172">N160^2</f>
        <v>3481</v>
      </c>
      <c r="Q160" s="3">
        <f t="shared" si="172"/>
        <v>2209</v>
      </c>
      <c r="R160" s="3">
        <f t="shared" si="8"/>
        <v>64.3755</v>
      </c>
      <c r="U160" s="3">
        <f t="shared" si="9"/>
        <v>3481</v>
      </c>
      <c r="V160" s="3">
        <f t="shared" si="10"/>
        <v>0</v>
      </c>
      <c r="W160" s="3">
        <f t="shared" si="11"/>
        <v>2209</v>
      </c>
      <c r="X160" s="3">
        <f t="shared" si="12"/>
        <v>0</v>
      </c>
    </row>
    <row r="161">
      <c r="A161" s="1">
        <v>1.588127227762E12</v>
      </c>
      <c r="B161" s="1">
        <v>33.0</v>
      </c>
      <c r="C161" s="1">
        <v>217.0</v>
      </c>
      <c r="D161" s="1">
        <v>31.0</v>
      </c>
      <c r="E161" s="1">
        <v>215.0</v>
      </c>
      <c r="F161" s="1">
        <v>500.0</v>
      </c>
      <c r="G161" s="3" t="b">
        <f t="shared" si="2"/>
        <v>0</v>
      </c>
      <c r="I161" s="3">
        <f t="shared" si="3"/>
        <v>0</v>
      </c>
      <c r="J161" s="3">
        <f t="shared" si="4"/>
        <v>1</v>
      </c>
      <c r="K161" s="3">
        <f t="shared" si="169"/>
        <v>0</v>
      </c>
      <c r="L161" s="3">
        <f t="shared" si="170"/>
        <v>1</v>
      </c>
      <c r="N161" s="3">
        <f t="shared" si="5"/>
        <v>-283</v>
      </c>
      <c r="O161" s="3">
        <f t="shared" si="6"/>
        <v>-285</v>
      </c>
      <c r="P161" s="3">
        <f t="shared" ref="P161:Q161" si="173">N161^2</f>
        <v>80089</v>
      </c>
      <c r="Q161" s="3">
        <f t="shared" si="173"/>
        <v>81225</v>
      </c>
      <c r="R161" s="3">
        <f t="shared" si="8"/>
        <v>64.81488333</v>
      </c>
      <c r="U161" s="3">
        <f t="shared" si="9"/>
        <v>0</v>
      </c>
      <c r="V161" s="3">
        <f t="shared" si="10"/>
        <v>80089</v>
      </c>
      <c r="W161" s="3">
        <f t="shared" si="11"/>
        <v>0</v>
      </c>
      <c r="X161" s="3">
        <f t="shared" si="12"/>
        <v>81225</v>
      </c>
    </row>
    <row r="162">
      <c r="A162" s="1">
        <v>1.588127248219E12</v>
      </c>
      <c r="B162" s="1">
        <v>33.0</v>
      </c>
      <c r="C162" s="1">
        <v>217.0</v>
      </c>
      <c r="D162" s="1">
        <v>28.0</v>
      </c>
      <c r="E162" s="1">
        <v>212.0</v>
      </c>
      <c r="F162" s="1">
        <v>26.0</v>
      </c>
      <c r="G162" s="3" t="b">
        <f t="shared" si="2"/>
        <v>0</v>
      </c>
      <c r="I162" s="3">
        <f t="shared" si="3"/>
        <v>1</v>
      </c>
      <c r="J162" s="3">
        <f t="shared" si="4"/>
        <v>0</v>
      </c>
      <c r="K162" s="3">
        <f t="shared" si="169"/>
        <v>1</v>
      </c>
      <c r="L162" s="3">
        <f t="shared" si="170"/>
        <v>0</v>
      </c>
      <c r="N162" s="3">
        <f t="shared" si="5"/>
        <v>191</v>
      </c>
      <c r="O162" s="3">
        <f t="shared" si="6"/>
        <v>186</v>
      </c>
      <c r="P162" s="3">
        <f t="shared" ref="P162:Q162" si="174">N162^2</f>
        <v>36481</v>
      </c>
      <c r="Q162" s="3">
        <f t="shared" si="174"/>
        <v>34596</v>
      </c>
      <c r="R162" s="3">
        <f t="shared" si="8"/>
        <v>65.15583333</v>
      </c>
      <c r="U162" s="3">
        <f t="shared" si="9"/>
        <v>36481</v>
      </c>
      <c r="V162" s="3">
        <f t="shared" si="10"/>
        <v>0</v>
      </c>
      <c r="W162" s="3">
        <f t="shared" si="11"/>
        <v>34596</v>
      </c>
      <c r="X162" s="3">
        <f t="shared" si="12"/>
        <v>0</v>
      </c>
    </row>
    <row r="163">
      <c r="A163" s="1">
        <v>1.588127268718E12</v>
      </c>
      <c r="B163" s="1">
        <v>33.0</v>
      </c>
      <c r="C163" s="1">
        <v>198.0</v>
      </c>
      <c r="D163" s="1">
        <v>48.0</v>
      </c>
      <c r="E163" s="1">
        <v>213.0</v>
      </c>
      <c r="F163" s="1">
        <v>193.0</v>
      </c>
      <c r="G163" s="3" t="b">
        <f t="shared" si="2"/>
        <v>0</v>
      </c>
      <c r="I163" s="3">
        <f t="shared" si="3"/>
        <v>1</v>
      </c>
      <c r="J163" s="3">
        <f t="shared" si="4"/>
        <v>0</v>
      </c>
      <c r="K163" s="3">
        <f t="shared" si="169"/>
        <v>1</v>
      </c>
      <c r="L163" s="3">
        <f t="shared" si="170"/>
        <v>0</v>
      </c>
      <c r="N163" s="3">
        <f t="shared" si="5"/>
        <v>5</v>
      </c>
      <c r="O163" s="3">
        <f t="shared" si="6"/>
        <v>20</v>
      </c>
      <c r="P163" s="3">
        <f t="shared" ref="P163:Q163" si="175">N163^2</f>
        <v>25</v>
      </c>
      <c r="Q163" s="3">
        <f t="shared" si="175"/>
        <v>400</v>
      </c>
      <c r="R163" s="3">
        <f t="shared" si="8"/>
        <v>65.49748333</v>
      </c>
      <c r="U163" s="3">
        <f t="shared" si="9"/>
        <v>25</v>
      </c>
      <c r="V163" s="3">
        <f t="shared" si="10"/>
        <v>0</v>
      </c>
      <c r="W163" s="3">
        <f t="shared" si="11"/>
        <v>400</v>
      </c>
      <c r="X163" s="3">
        <f t="shared" si="12"/>
        <v>0</v>
      </c>
    </row>
    <row r="164">
      <c r="A164" s="1">
        <v>1.588127287968E12</v>
      </c>
      <c r="B164" s="1">
        <v>33.0</v>
      </c>
      <c r="C164" s="1">
        <v>198.0</v>
      </c>
      <c r="D164" s="1">
        <v>43.0</v>
      </c>
      <c r="E164" s="1">
        <v>208.0</v>
      </c>
      <c r="F164" s="1">
        <v>938.0</v>
      </c>
      <c r="G164" s="3" t="b">
        <f t="shared" si="2"/>
        <v>0</v>
      </c>
      <c r="I164" s="3">
        <f t="shared" si="3"/>
        <v>0</v>
      </c>
      <c r="J164" s="3">
        <f t="shared" si="4"/>
        <v>1</v>
      </c>
      <c r="K164" s="3">
        <f t="shared" si="169"/>
        <v>0</v>
      </c>
      <c r="L164" s="3">
        <f t="shared" si="170"/>
        <v>1</v>
      </c>
      <c r="N164" s="3">
        <f t="shared" si="5"/>
        <v>-740</v>
      </c>
      <c r="O164" s="3">
        <f t="shared" si="6"/>
        <v>-730</v>
      </c>
      <c r="P164" s="3">
        <f t="shared" ref="P164:Q164" si="176">N164^2</f>
        <v>547600</v>
      </c>
      <c r="Q164" s="3">
        <f t="shared" si="176"/>
        <v>532900</v>
      </c>
      <c r="R164" s="3">
        <f t="shared" si="8"/>
        <v>65.81831667</v>
      </c>
      <c r="U164" s="3">
        <f t="shared" si="9"/>
        <v>0</v>
      </c>
      <c r="V164" s="3">
        <f t="shared" si="10"/>
        <v>547600</v>
      </c>
      <c r="W164" s="3">
        <f t="shared" si="11"/>
        <v>0</v>
      </c>
      <c r="X164" s="3">
        <f t="shared" si="12"/>
        <v>532900</v>
      </c>
    </row>
    <row r="165">
      <c r="A165" s="1">
        <v>1.588127307201E12</v>
      </c>
      <c r="B165" s="1">
        <v>33.0</v>
      </c>
      <c r="C165" s="1">
        <v>34.0</v>
      </c>
      <c r="D165" s="1">
        <v>42.0</v>
      </c>
      <c r="E165" s="1">
        <v>43.0</v>
      </c>
      <c r="F165" s="1">
        <v>802.0</v>
      </c>
      <c r="G165" s="3" t="b">
        <f t="shared" si="2"/>
        <v>0</v>
      </c>
      <c r="I165" s="3">
        <f t="shared" si="3"/>
        <v>0</v>
      </c>
      <c r="J165" s="3">
        <f t="shared" si="4"/>
        <v>1</v>
      </c>
      <c r="K165" s="3">
        <f t="shared" si="169"/>
        <v>0</v>
      </c>
      <c r="L165" s="3">
        <f t="shared" si="170"/>
        <v>1</v>
      </c>
      <c r="N165" s="3">
        <f t="shared" si="5"/>
        <v>-768</v>
      </c>
      <c r="O165" s="3">
        <f t="shared" si="6"/>
        <v>-759</v>
      </c>
      <c r="P165" s="3">
        <f t="shared" ref="P165:Q165" si="177">N165^2</f>
        <v>589824</v>
      </c>
      <c r="Q165" s="3">
        <f t="shared" si="177"/>
        <v>576081</v>
      </c>
      <c r="R165" s="3">
        <f t="shared" si="8"/>
        <v>66.13886667</v>
      </c>
      <c r="U165" s="3">
        <f t="shared" si="9"/>
        <v>0</v>
      </c>
      <c r="V165" s="3">
        <f t="shared" si="10"/>
        <v>589824</v>
      </c>
      <c r="W165" s="3">
        <f t="shared" si="11"/>
        <v>0</v>
      </c>
      <c r="X165" s="3">
        <f t="shared" si="12"/>
        <v>576081</v>
      </c>
    </row>
    <row r="166">
      <c r="A166" s="1">
        <v>1.588127325546E12</v>
      </c>
      <c r="B166" s="1">
        <v>33.0</v>
      </c>
      <c r="C166" s="1">
        <v>34.0</v>
      </c>
      <c r="D166" s="1">
        <v>39.0</v>
      </c>
      <c r="E166" s="1">
        <v>40.0</v>
      </c>
      <c r="F166" s="1">
        <v>149.0</v>
      </c>
      <c r="G166" s="3" t="b">
        <f t="shared" si="2"/>
        <v>0</v>
      </c>
      <c r="I166" s="3">
        <f t="shared" si="3"/>
        <v>0</v>
      </c>
      <c r="J166" s="3">
        <f t="shared" si="4"/>
        <v>1</v>
      </c>
      <c r="K166" s="3">
        <f t="shared" si="169"/>
        <v>0</v>
      </c>
      <c r="L166" s="3">
        <f t="shared" si="170"/>
        <v>1</v>
      </c>
      <c r="N166" s="3">
        <f t="shared" si="5"/>
        <v>-115</v>
      </c>
      <c r="O166" s="3">
        <f t="shared" si="6"/>
        <v>-109</v>
      </c>
      <c r="P166" s="3">
        <f t="shared" ref="P166:Q166" si="178">N166^2</f>
        <v>13225</v>
      </c>
      <c r="Q166" s="3">
        <f t="shared" si="178"/>
        <v>11881</v>
      </c>
      <c r="R166" s="3">
        <f t="shared" si="8"/>
        <v>66.44461667</v>
      </c>
      <c r="U166" s="3">
        <f t="shared" si="9"/>
        <v>0</v>
      </c>
      <c r="V166" s="3">
        <f t="shared" si="10"/>
        <v>13225</v>
      </c>
      <c r="W166" s="3">
        <f t="shared" si="11"/>
        <v>0</v>
      </c>
      <c r="X166" s="3">
        <f t="shared" si="12"/>
        <v>11881</v>
      </c>
    </row>
    <row r="167">
      <c r="A167" s="1">
        <v>1.588127348086E12</v>
      </c>
      <c r="B167" s="1">
        <v>33.0</v>
      </c>
      <c r="C167" s="1">
        <v>204.0</v>
      </c>
      <c r="D167" s="1">
        <v>36.0</v>
      </c>
      <c r="E167" s="1">
        <v>207.0</v>
      </c>
      <c r="F167" s="1">
        <v>744.0</v>
      </c>
      <c r="G167" s="3" t="b">
        <f t="shared" si="2"/>
        <v>0</v>
      </c>
      <c r="I167" s="3">
        <f t="shared" si="3"/>
        <v>0</v>
      </c>
      <c r="J167" s="3">
        <f t="shared" si="4"/>
        <v>1</v>
      </c>
      <c r="K167" s="3">
        <f t="shared" si="169"/>
        <v>0</v>
      </c>
      <c r="L167" s="3">
        <f t="shared" si="170"/>
        <v>1</v>
      </c>
      <c r="N167" s="3">
        <f t="shared" si="5"/>
        <v>-540</v>
      </c>
      <c r="O167" s="3">
        <f t="shared" si="6"/>
        <v>-537</v>
      </c>
      <c r="P167" s="3">
        <f t="shared" ref="P167:Q167" si="179">N167^2</f>
        <v>291600</v>
      </c>
      <c r="Q167" s="3">
        <f t="shared" si="179"/>
        <v>288369</v>
      </c>
      <c r="R167" s="3">
        <f t="shared" si="8"/>
        <v>66.82028333</v>
      </c>
      <c r="U167" s="3">
        <f t="shared" si="9"/>
        <v>0</v>
      </c>
      <c r="V167" s="3">
        <f t="shared" si="10"/>
        <v>291600</v>
      </c>
      <c r="W167" s="3">
        <f t="shared" si="11"/>
        <v>0</v>
      </c>
      <c r="X167" s="3">
        <f t="shared" si="12"/>
        <v>288369</v>
      </c>
    </row>
    <row r="168">
      <c r="A168" s="1">
        <v>1.588127372812E12</v>
      </c>
      <c r="B168" s="1">
        <v>33.0</v>
      </c>
      <c r="C168" s="1">
        <v>262.0</v>
      </c>
      <c r="D168" s="1">
        <v>100.0</v>
      </c>
      <c r="E168" s="1">
        <v>329.0</v>
      </c>
      <c r="F168" s="1">
        <v>490.0</v>
      </c>
      <c r="G168" s="3" t="b">
        <f t="shared" si="2"/>
        <v>0</v>
      </c>
      <c r="I168" s="3">
        <f t="shared" si="3"/>
        <v>0</v>
      </c>
      <c r="J168" s="3">
        <f t="shared" si="4"/>
        <v>1</v>
      </c>
      <c r="K168" s="3">
        <f t="shared" si="169"/>
        <v>0</v>
      </c>
      <c r="L168" s="3">
        <f t="shared" si="170"/>
        <v>1</v>
      </c>
      <c r="N168" s="3">
        <f t="shared" si="5"/>
        <v>-228</v>
      </c>
      <c r="O168" s="3">
        <f t="shared" si="6"/>
        <v>-161</v>
      </c>
      <c r="P168" s="3">
        <f t="shared" ref="P168:Q168" si="180">N168^2</f>
        <v>51984</v>
      </c>
      <c r="Q168" s="3">
        <f t="shared" si="180"/>
        <v>25921</v>
      </c>
      <c r="R168" s="3">
        <f t="shared" si="8"/>
        <v>67.23238333</v>
      </c>
      <c r="U168" s="3">
        <f t="shared" si="9"/>
        <v>0</v>
      </c>
      <c r="V168" s="3">
        <f t="shared" si="10"/>
        <v>51984</v>
      </c>
      <c r="W168" s="3">
        <f t="shared" si="11"/>
        <v>0</v>
      </c>
      <c r="X168" s="3">
        <f t="shared" si="12"/>
        <v>25921</v>
      </c>
    </row>
    <row r="169">
      <c r="A169" s="1">
        <v>1.588127388703E12</v>
      </c>
      <c r="B169" s="1">
        <v>33.0</v>
      </c>
      <c r="C169" s="1">
        <v>262.0</v>
      </c>
      <c r="D169" s="1">
        <v>138.0</v>
      </c>
      <c r="E169" s="1">
        <v>367.0</v>
      </c>
      <c r="F169" s="1">
        <v>13.0</v>
      </c>
      <c r="G169" s="3" t="b">
        <f t="shared" si="2"/>
        <v>0</v>
      </c>
      <c r="I169" s="3">
        <f t="shared" si="3"/>
        <v>1</v>
      </c>
      <c r="J169" s="3">
        <f t="shared" si="4"/>
        <v>0</v>
      </c>
      <c r="K169" s="3">
        <f t="shared" si="169"/>
        <v>1</v>
      </c>
      <c r="L169" s="3">
        <f t="shared" si="170"/>
        <v>0</v>
      </c>
      <c r="N169" s="3">
        <f t="shared" si="5"/>
        <v>249</v>
      </c>
      <c r="O169" s="3">
        <f t="shared" si="6"/>
        <v>354</v>
      </c>
      <c r="P169" s="3">
        <f t="shared" ref="P169:Q169" si="181">N169^2</f>
        <v>62001</v>
      </c>
      <c r="Q169" s="3">
        <f t="shared" si="181"/>
        <v>125316</v>
      </c>
      <c r="R169" s="3">
        <f t="shared" si="8"/>
        <v>67.49723333</v>
      </c>
      <c r="U169" s="3">
        <f t="shared" si="9"/>
        <v>62001</v>
      </c>
      <c r="V169" s="3">
        <f t="shared" si="10"/>
        <v>0</v>
      </c>
      <c r="W169" s="3">
        <f t="shared" si="11"/>
        <v>125316</v>
      </c>
      <c r="X169" s="3">
        <f t="shared" si="12"/>
        <v>0</v>
      </c>
    </row>
    <row r="170">
      <c r="A170" s="1">
        <v>1.588127407523E12</v>
      </c>
      <c r="B170" s="1">
        <v>33.0</v>
      </c>
      <c r="C170" s="1">
        <v>46.0</v>
      </c>
      <c r="D170" s="1">
        <v>113.0</v>
      </c>
      <c r="E170" s="1">
        <v>126.0</v>
      </c>
      <c r="F170" s="1">
        <v>148.0</v>
      </c>
      <c r="G170" s="3" t="b">
        <f t="shared" si="2"/>
        <v>0</v>
      </c>
      <c r="I170" s="3">
        <f t="shared" si="3"/>
        <v>0</v>
      </c>
      <c r="J170" s="3">
        <f t="shared" si="4"/>
        <v>1</v>
      </c>
      <c r="K170" s="3">
        <f t="shared" si="169"/>
        <v>0</v>
      </c>
      <c r="L170" s="3">
        <f t="shared" si="170"/>
        <v>1</v>
      </c>
      <c r="N170" s="3">
        <f t="shared" si="5"/>
        <v>-102</v>
      </c>
      <c r="O170" s="3">
        <f t="shared" si="6"/>
        <v>-22</v>
      </c>
      <c r="P170" s="3">
        <f t="shared" ref="P170:Q170" si="182">N170^2</f>
        <v>10404</v>
      </c>
      <c r="Q170" s="3">
        <f t="shared" si="182"/>
        <v>484</v>
      </c>
      <c r="R170" s="3">
        <f t="shared" si="8"/>
        <v>67.8109</v>
      </c>
      <c r="U170" s="3">
        <f t="shared" si="9"/>
        <v>0</v>
      </c>
      <c r="V170" s="3">
        <f t="shared" si="10"/>
        <v>10404</v>
      </c>
      <c r="W170" s="3">
        <f t="shared" si="11"/>
        <v>0</v>
      </c>
      <c r="X170" s="3">
        <f t="shared" si="12"/>
        <v>484</v>
      </c>
    </row>
    <row r="171">
      <c r="A171" s="1">
        <v>1.588127425637E12</v>
      </c>
      <c r="B171" s="1">
        <v>33.0</v>
      </c>
      <c r="C171" s="1">
        <v>46.0</v>
      </c>
      <c r="D171" s="1">
        <v>135.0</v>
      </c>
      <c r="E171" s="1">
        <v>148.0</v>
      </c>
      <c r="F171" s="1">
        <v>9.0</v>
      </c>
      <c r="G171" s="3" t="b">
        <f t="shared" si="2"/>
        <v>0</v>
      </c>
      <c r="I171" s="3">
        <f t="shared" si="3"/>
        <v>1</v>
      </c>
      <c r="J171" s="3">
        <f t="shared" si="4"/>
        <v>0</v>
      </c>
      <c r="K171" s="3">
        <f t="shared" si="169"/>
        <v>1</v>
      </c>
      <c r="L171" s="3">
        <f t="shared" si="170"/>
        <v>0</v>
      </c>
      <c r="N171" s="3">
        <f t="shared" si="5"/>
        <v>37</v>
      </c>
      <c r="O171" s="3">
        <f t="shared" si="6"/>
        <v>139</v>
      </c>
      <c r="P171" s="3">
        <f t="shared" ref="P171:Q171" si="183">N171^2</f>
        <v>1369</v>
      </c>
      <c r="Q171" s="3">
        <f t="shared" si="183"/>
        <v>19321</v>
      </c>
      <c r="R171" s="3">
        <f t="shared" si="8"/>
        <v>68.1128</v>
      </c>
      <c r="U171" s="3">
        <f t="shared" si="9"/>
        <v>1369</v>
      </c>
      <c r="V171" s="3">
        <f t="shared" si="10"/>
        <v>0</v>
      </c>
      <c r="W171" s="3">
        <f t="shared" si="11"/>
        <v>19321</v>
      </c>
      <c r="X171" s="3">
        <f t="shared" si="12"/>
        <v>0</v>
      </c>
    </row>
    <row r="172">
      <c r="A172" s="1">
        <v>1.588127442113E12</v>
      </c>
      <c r="B172" s="1">
        <v>33.0</v>
      </c>
      <c r="C172" s="1">
        <v>38.0</v>
      </c>
      <c r="D172" s="1">
        <v>104.0</v>
      </c>
      <c r="E172" s="1">
        <v>109.0</v>
      </c>
      <c r="F172" s="1">
        <v>8.0</v>
      </c>
      <c r="G172" s="3" t="b">
        <f t="shared" si="2"/>
        <v>0</v>
      </c>
      <c r="I172" s="3">
        <f t="shared" si="3"/>
        <v>1</v>
      </c>
      <c r="J172" s="3">
        <f t="shared" si="4"/>
        <v>0</v>
      </c>
      <c r="K172" s="3">
        <f t="shared" si="169"/>
        <v>1</v>
      </c>
      <c r="L172" s="3">
        <f t="shared" si="170"/>
        <v>0</v>
      </c>
      <c r="N172" s="3">
        <f t="shared" si="5"/>
        <v>30</v>
      </c>
      <c r="O172" s="3">
        <f t="shared" si="6"/>
        <v>101</v>
      </c>
      <c r="P172" s="3">
        <f t="shared" ref="P172:Q172" si="184">N172^2</f>
        <v>900</v>
      </c>
      <c r="Q172" s="3">
        <f t="shared" si="184"/>
        <v>10201</v>
      </c>
      <c r="R172" s="3">
        <f t="shared" si="8"/>
        <v>68.3874</v>
      </c>
      <c r="U172" s="3">
        <f t="shared" si="9"/>
        <v>900</v>
      </c>
      <c r="V172" s="3">
        <f t="shared" si="10"/>
        <v>0</v>
      </c>
      <c r="W172" s="3">
        <f t="shared" si="11"/>
        <v>10201</v>
      </c>
      <c r="X172" s="3">
        <f t="shared" si="12"/>
        <v>0</v>
      </c>
    </row>
    <row r="173">
      <c r="A173" s="1">
        <v>1.588127459518E12</v>
      </c>
      <c r="B173" s="1">
        <v>33.0</v>
      </c>
      <c r="C173" s="1">
        <v>38.0</v>
      </c>
      <c r="D173" s="1">
        <v>88.0</v>
      </c>
      <c r="E173" s="1">
        <v>93.0</v>
      </c>
      <c r="F173" s="1">
        <v>17.0</v>
      </c>
      <c r="G173" s="3" t="b">
        <f t="shared" ref="G173:G226" si="186">A173&lt; 1588210215000</f>
        <v>1</v>
      </c>
      <c r="I173" s="3">
        <f t="shared" si="3"/>
        <v>1</v>
      </c>
      <c r="J173" s="3">
        <f t="shared" si="4"/>
        <v>0</v>
      </c>
      <c r="K173" s="3">
        <f t="shared" si="169"/>
        <v>1</v>
      </c>
      <c r="L173" s="3">
        <f t="shared" si="170"/>
        <v>0</v>
      </c>
      <c r="N173" s="3">
        <f t="shared" si="5"/>
        <v>21</v>
      </c>
      <c r="O173" s="3">
        <f t="shared" si="6"/>
        <v>76</v>
      </c>
      <c r="P173" s="3">
        <f t="shared" ref="P173:Q173" si="185">N173^2</f>
        <v>441</v>
      </c>
      <c r="Q173" s="3">
        <f t="shared" si="185"/>
        <v>5776</v>
      </c>
      <c r="R173" s="3">
        <f t="shared" si="8"/>
        <v>68.67748333</v>
      </c>
      <c r="U173" s="3">
        <f t="shared" si="9"/>
        <v>441</v>
      </c>
      <c r="V173" s="3">
        <f t="shared" si="10"/>
        <v>0</v>
      </c>
    </row>
    <row r="174">
      <c r="A174" s="1">
        <v>1.588127479334E12</v>
      </c>
      <c r="B174" s="1">
        <v>33.0</v>
      </c>
      <c r="C174" s="1">
        <v>78.0</v>
      </c>
      <c r="D174" s="1">
        <v>70.0</v>
      </c>
      <c r="E174" s="1">
        <v>115.0</v>
      </c>
      <c r="F174" s="1">
        <v>70.0</v>
      </c>
      <c r="G174" s="3" t="b">
        <f t="shared" si="186"/>
        <v>1</v>
      </c>
      <c r="I174" s="3">
        <f t="shared" si="3"/>
        <v>1</v>
      </c>
      <c r="J174" s="3">
        <f t="shared" si="4"/>
        <v>0</v>
      </c>
      <c r="K174" s="3">
        <f t="shared" si="169"/>
        <v>1</v>
      </c>
      <c r="L174" s="3">
        <f t="shared" si="170"/>
        <v>0</v>
      </c>
      <c r="N174" s="3">
        <f t="shared" si="5"/>
        <v>8</v>
      </c>
      <c r="O174" s="3">
        <f t="shared" si="6"/>
        <v>45</v>
      </c>
      <c r="P174" s="3">
        <f t="shared" ref="P174:Q174" si="187">N174^2</f>
        <v>64</v>
      </c>
      <c r="Q174" s="3">
        <f t="shared" si="187"/>
        <v>2025</v>
      </c>
      <c r="R174" s="3">
        <f t="shared" si="8"/>
        <v>69.00775</v>
      </c>
      <c r="U174" s="3">
        <f t="shared" si="9"/>
        <v>64</v>
      </c>
      <c r="V174" s="3">
        <f t="shared" si="10"/>
        <v>0</v>
      </c>
    </row>
    <row r="175">
      <c r="A175" s="1">
        <v>1.588127593262E12</v>
      </c>
      <c r="D175" s="1">
        <v>75.0</v>
      </c>
      <c r="E175" s="1">
        <v>1276.0</v>
      </c>
      <c r="F175" s="1">
        <v>9238.0</v>
      </c>
      <c r="G175" s="3" t="b">
        <f t="shared" si="186"/>
        <v>1</v>
      </c>
      <c r="H175" s="1" t="s">
        <v>43</v>
      </c>
      <c r="K175" s="3">
        <f t="shared" si="169"/>
        <v>0</v>
      </c>
      <c r="L175" s="3">
        <f t="shared" si="170"/>
        <v>1</v>
      </c>
      <c r="N175" s="3">
        <f t="shared" si="5"/>
        <v>-9238</v>
      </c>
      <c r="O175" s="3">
        <f t="shared" si="6"/>
        <v>-7962</v>
      </c>
      <c r="P175" s="3">
        <f t="shared" ref="P175:Q175" si="188">N175^2</f>
        <v>85340644</v>
      </c>
      <c r="Q175" s="3">
        <f t="shared" si="188"/>
        <v>63393444</v>
      </c>
      <c r="R175" s="3">
        <f t="shared" si="8"/>
        <v>70.90655</v>
      </c>
      <c r="U175" s="3">
        <f t="shared" si="9"/>
        <v>0</v>
      </c>
      <c r="V175" s="3">
        <f t="shared" si="10"/>
        <v>85340644</v>
      </c>
    </row>
    <row r="176">
      <c r="A176" s="1">
        <v>1.58812766318E12</v>
      </c>
      <c r="B176" s="1">
        <v>65.0</v>
      </c>
      <c r="C176" s="1">
        <v>906.0</v>
      </c>
      <c r="D176" s="1">
        <v>52.0</v>
      </c>
      <c r="E176" s="1">
        <v>893.0</v>
      </c>
      <c r="F176" s="1">
        <v>2763.0</v>
      </c>
      <c r="G176" s="3" t="b">
        <f t="shared" si="186"/>
        <v>1</v>
      </c>
      <c r="I176" s="3">
        <f t="shared" ref="I176:I285" si="190">IF((C176-F176)&gt;0,1,0)</f>
        <v>0</v>
      </c>
      <c r="J176" s="3">
        <f t="shared" ref="J176:J285" si="191">IF((C176-F176)&lt;0,1,0)</f>
        <v>1</v>
      </c>
      <c r="K176" s="3">
        <f t="shared" si="169"/>
        <v>0</v>
      </c>
      <c r="L176" s="3">
        <f t="shared" si="170"/>
        <v>1</v>
      </c>
      <c r="N176" s="3">
        <f t="shared" si="5"/>
        <v>-1857</v>
      </c>
      <c r="O176" s="3">
        <f t="shared" si="6"/>
        <v>-1870</v>
      </c>
      <c r="P176" s="3">
        <f t="shared" ref="P176:Q176" si="189">N176^2</f>
        <v>3448449</v>
      </c>
      <c r="Q176" s="3">
        <f t="shared" si="189"/>
        <v>3496900</v>
      </c>
      <c r="R176" s="3">
        <f t="shared" si="8"/>
        <v>72.07185</v>
      </c>
      <c r="U176" s="3">
        <f t="shared" si="9"/>
        <v>0</v>
      </c>
      <c r="V176" s="3">
        <f t="shared" si="10"/>
        <v>3448449</v>
      </c>
    </row>
    <row r="177">
      <c r="A177" s="1">
        <v>1.588127693468E12</v>
      </c>
      <c r="B177" s="1">
        <v>65.0</v>
      </c>
      <c r="C177" s="1">
        <v>309.0</v>
      </c>
      <c r="D177" s="1">
        <v>76.0</v>
      </c>
      <c r="E177" s="1">
        <v>320.0</v>
      </c>
      <c r="F177" s="1">
        <v>25.0</v>
      </c>
      <c r="G177" s="3" t="b">
        <f t="shared" si="186"/>
        <v>1</v>
      </c>
      <c r="I177" s="3">
        <f t="shared" si="190"/>
        <v>1</v>
      </c>
      <c r="J177" s="3">
        <f t="shared" si="191"/>
        <v>0</v>
      </c>
      <c r="K177" s="3">
        <f t="shared" si="169"/>
        <v>1</v>
      </c>
      <c r="L177" s="3">
        <f t="shared" si="170"/>
        <v>0</v>
      </c>
      <c r="N177" s="3">
        <f t="shared" si="5"/>
        <v>284</v>
      </c>
      <c r="O177" s="3">
        <f t="shared" si="6"/>
        <v>295</v>
      </c>
      <c r="P177" s="3">
        <f t="shared" ref="P177:Q177" si="192">N177^2</f>
        <v>80656</v>
      </c>
      <c r="Q177" s="3">
        <f t="shared" si="192"/>
        <v>87025</v>
      </c>
      <c r="R177" s="3">
        <f t="shared" si="8"/>
        <v>72.57665</v>
      </c>
      <c r="U177" s="3">
        <f t="shared" si="9"/>
        <v>80656</v>
      </c>
      <c r="V177" s="3">
        <f t="shared" si="10"/>
        <v>0</v>
      </c>
    </row>
    <row r="178">
      <c r="A178" s="1">
        <v>1.588127707973E12</v>
      </c>
      <c r="B178" s="1">
        <v>65.0</v>
      </c>
      <c r="C178" s="1">
        <v>309.0</v>
      </c>
      <c r="D178" s="1">
        <v>76.0</v>
      </c>
      <c r="E178" s="1">
        <v>320.0</v>
      </c>
      <c r="F178" s="1">
        <v>174.0</v>
      </c>
      <c r="G178" s="3" t="b">
        <f t="shared" si="186"/>
        <v>1</v>
      </c>
      <c r="I178" s="3">
        <f t="shared" si="190"/>
        <v>1</v>
      </c>
      <c r="J178" s="3">
        <f t="shared" si="191"/>
        <v>0</v>
      </c>
      <c r="K178" s="3">
        <f t="shared" si="169"/>
        <v>1</v>
      </c>
      <c r="L178" s="3">
        <f t="shared" si="170"/>
        <v>0</v>
      </c>
      <c r="N178" s="3">
        <f t="shared" si="5"/>
        <v>135</v>
      </c>
      <c r="O178" s="3">
        <f t="shared" si="6"/>
        <v>146</v>
      </c>
      <c r="P178" s="3">
        <f t="shared" ref="P178:Q178" si="193">N178^2</f>
        <v>18225</v>
      </c>
      <c r="Q178" s="3">
        <f t="shared" si="193"/>
        <v>21316</v>
      </c>
      <c r="R178" s="3">
        <f t="shared" si="8"/>
        <v>72.8184</v>
      </c>
      <c r="U178" s="3">
        <f t="shared" si="9"/>
        <v>18225</v>
      </c>
      <c r="V178" s="3">
        <f t="shared" si="10"/>
        <v>0</v>
      </c>
    </row>
    <row r="179">
      <c r="A179" s="1">
        <v>1.588127724404E12</v>
      </c>
      <c r="B179" s="1">
        <v>65.0</v>
      </c>
      <c r="C179" s="1">
        <v>67.0</v>
      </c>
      <c r="D179" s="1">
        <v>77.0</v>
      </c>
      <c r="E179" s="1">
        <v>79.0</v>
      </c>
      <c r="F179" s="1">
        <v>13.0</v>
      </c>
      <c r="G179" s="3" t="b">
        <f t="shared" si="186"/>
        <v>1</v>
      </c>
      <c r="I179" s="3">
        <f t="shared" si="190"/>
        <v>1</v>
      </c>
      <c r="J179" s="3">
        <f t="shared" si="191"/>
        <v>0</v>
      </c>
      <c r="K179" s="3">
        <f t="shared" si="169"/>
        <v>1</v>
      </c>
      <c r="L179" s="3">
        <f t="shared" si="170"/>
        <v>0</v>
      </c>
      <c r="N179" s="3">
        <f t="shared" si="5"/>
        <v>54</v>
      </c>
      <c r="O179" s="3">
        <f t="shared" si="6"/>
        <v>66</v>
      </c>
      <c r="P179" s="3">
        <f t="shared" ref="P179:Q179" si="194">N179^2</f>
        <v>2916</v>
      </c>
      <c r="Q179" s="3">
        <f t="shared" si="194"/>
        <v>4356</v>
      </c>
      <c r="R179" s="3">
        <f t="shared" si="8"/>
        <v>73.09225</v>
      </c>
      <c r="U179" s="3">
        <f t="shared" si="9"/>
        <v>2916</v>
      </c>
      <c r="V179" s="3">
        <f t="shared" si="10"/>
        <v>0</v>
      </c>
    </row>
    <row r="180">
      <c r="A180" s="1">
        <v>1.588127745084E12</v>
      </c>
      <c r="B180" s="1">
        <v>65.0</v>
      </c>
      <c r="C180" s="1">
        <v>160.0</v>
      </c>
      <c r="D180" s="1">
        <v>69.0</v>
      </c>
      <c r="E180" s="1">
        <v>164.0</v>
      </c>
      <c r="F180" s="1">
        <v>67.0</v>
      </c>
      <c r="G180" s="3" t="b">
        <f t="shared" si="186"/>
        <v>1</v>
      </c>
      <c r="I180" s="3">
        <f t="shared" si="190"/>
        <v>1</v>
      </c>
      <c r="J180" s="3">
        <f t="shared" si="191"/>
        <v>0</v>
      </c>
      <c r="K180" s="3">
        <f t="shared" si="169"/>
        <v>1</v>
      </c>
      <c r="L180" s="3">
        <f t="shared" si="170"/>
        <v>0</v>
      </c>
      <c r="N180" s="3">
        <f t="shared" si="5"/>
        <v>93</v>
      </c>
      <c r="O180" s="3">
        <f t="shared" si="6"/>
        <v>97</v>
      </c>
      <c r="P180" s="3">
        <f t="shared" ref="P180:Q180" si="195">N180^2</f>
        <v>8649</v>
      </c>
      <c r="Q180" s="3">
        <f t="shared" si="195"/>
        <v>9409</v>
      </c>
      <c r="R180" s="3">
        <f t="shared" si="8"/>
        <v>73.43691667</v>
      </c>
      <c r="U180" s="3">
        <f t="shared" si="9"/>
        <v>8649</v>
      </c>
      <c r="V180" s="3">
        <f t="shared" si="10"/>
        <v>0</v>
      </c>
    </row>
    <row r="181">
      <c r="A181" s="1">
        <v>1.588127761348E12</v>
      </c>
      <c r="B181" s="1">
        <v>65.0</v>
      </c>
      <c r="C181" s="1">
        <v>160.0</v>
      </c>
      <c r="D181" s="1">
        <v>69.0</v>
      </c>
      <c r="E181" s="1">
        <v>164.0</v>
      </c>
      <c r="F181" s="1">
        <v>50.0</v>
      </c>
      <c r="G181" s="3" t="b">
        <f t="shared" si="186"/>
        <v>1</v>
      </c>
      <c r="I181" s="3">
        <f t="shared" si="190"/>
        <v>1</v>
      </c>
      <c r="J181" s="3">
        <f t="shared" si="191"/>
        <v>0</v>
      </c>
      <c r="K181" s="3">
        <f t="shared" si="169"/>
        <v>1</v>
      </c>
      <c r="L181" s="3">
        <f t="shared" si="170"/>
        <v>0</v>
      </c>
      <c r="N181" s="3">
        <f t="shared" si="5"/>
        <v>110</v>
      </c>
      <c r="O181" s="3">
        <f t="shared" si="6"/>
        <v>114</v>
      </c>
      <c r="P181" s="3">
        <f t="shared" ref="P181:Q181" si="196">N181^2</f>
        <v>12100</v>
      </c>
      <c r="Q181" s="3">
        <f t="shared" si="196"/>
        <v>12996</v>
      </c>
      <c r="R181" s="3">
        <f t="shared" si="8"/>
        <v>73.70798333</v>
      </c>
      <c r="U181" s="3">
        <f t="shared" si="9"/>
        <v>12100</v>
      </c>
      <c r="V181" s="3">
        <f t="shared" si="10"/>
        <v>0</v>
      </c>
    </row>
    <row r="182">
      <c r="A182" s="1">
        <v>1.588127776903E12</v>
      </c>
      <c r="B182" s="1">
        <v>65.0</v>
      </c>
      <c r="C182" s="1">
        <v>120.0</v>
      </c>
      <c r="D182" s="1">
        <v>70.0</v>
      </c>
      <c r="E182" s="1">
        <v>125.0</v>
      </c>
      <c r="F182" s="1">
        <v>32.0</v>
      </c>
      <c r="G182" s="3" t="b">
        <f t="shared" si="186"/>
        <v>1</v>
      </c>
      <c r="I182" s="3">
        <f t="shared" si="190"/>
        <v>1</v>
      </c>
      <c r="J182" s="3">
        <f t="shared" si="191"/>
        <v>0</v>
      </c>
      <c r="K182" s="3">
        <f t="shared" si="169"/>
        <v>1</v>
      </c>
      <c r="L182" s="3">
        <f t="shared" si="170"/>
        <v>0</v>
      </c>
      <c r="N182" s="3">
        <f t="shared" si="5"/>
        <v>88</v>
      </c>
      <c r="O182" s="3">
        <f t="shared" si="6"/>
        <v>93</v>
      </c>
      <c r="P182" s="3">
        <f t="shared" ref="P182:Q182" si="197">N182^2</f>
        <v>7744</v>
      </c>
      <c r="Q182" s="3">
        <f t="shared" si="197"/>
        <v>8649</v>
      </c>
      <c r="R182" s="3">
        <f t="shared" si="8"/>
        <v>73.96723333</v>
      </c>
      <c r="U182" s="3">
        <f t="shared" si="9"/>
        <v>7744</v>
      </c>
      <c r="V182" s="3">
        <f t="shared" si="10"/>
        <v>0</v>
      </c>
    </row>
    <row r="183">
      <c r="A183" s="1">
        <v>1.588127794893E12</v>
      </c>
      <c r="B183" s="1">
        <v>65.0</v>
      </c>
      <c r="C183" s="1">
        <v>120.0</v>
      </c>
      <c r="D183" s="1">
        <v>75.0</v>
      </c>
      <c r="E183" s="1">
        <v>130.0</v>
      </c>
      <c r="F183" s="1">
        <v>179.0</v>
      </c>
      <c r="G183" s="3" t="b">
        <f t="shared" si="186"/>
        <v>1</v>
      </c>
      <c r="I183" s="3">
        <f t="shared" si="190"/>
        <v>0</v>
      </c>
      <c r="J183" s="3">
        <f t="shared" si="191"/>
        <v>1</v>
      </c>
      <c r="K183" s="3">
        <f t="shared" si="169"/>
        <v>0</v>
      </c>
      <c r="L183" s="3">
        <f t="shared" si="170"/>
        <v>1</v>
      </c>
      <c r="N183" s="3">
        <f t="shared" si="5"/>
        <v>-59</v>
      </c>
      <c r="O183" s="3">
        <f t="shared" si="6"/>
        <v>-49</v>
      </c>
      <c r="P183" s="3">
        <f t="shared" ref="P183:Q183" si="198">N183^2</f>
        <v>3481</v>
      </c>
      <c r="Q183" s="3">
        <f t="shared" si="198"/>
        <v>2401</v>
      </c>
      <c r="R183" s="3">
        <f t="shared" si="8"/>
        <v>74.26706667</v>
      </c>
      <c r="U183" s="3">
        <f t="shared" si="9"/>
        <v>0</v>
      </c>
      <c r="V183" s="3">
        <f t="shared" si="10"/>
        <v>3481</v>
      </c>
    </row>
    <row r="184">
      <c r="A184" s="1">
        <v>1.58812781316E12</v>
      </c>
      <c r="B184" s="1">
        <v>65.0</v>
      </c>
      <c r="C184" s="1">
        <v>75.0</v>
      </c>
      <c r="D184" s="1">
        <v>84.0</v>
      </c>
      <c r="E184" s="1">
        <v>94.0</v>
      </c>
      <c r="F184" s="1">
        <v>38.0</v>
      </c>
      <c r="G184" s="3" t="b">
        <f t="shared" si="186"/>
        <v>1</v>
      </c>
      <c r="I184" s="3">
        <f t="shared" si="190"/>
        <v>1</v>
      </c>
      <c r="J184" s="3">
        <f t="shared" si="191"/>
        <v>0</v>
      </c>
      <c r="K184" s="3">
        <f t="shared" si="169"/>
        <v>1</v>
      </c>
      <c r="L184" s="3">
        <f t="shared" si="170"/>
        <v>0</v>
      </c>
      <c r="N184" s="3">
        <f t="shared" si="5"/>
        <v>37</v>
      </c>
      <c r="O184" s="3">
        <f t="shared" si="6"/>
        <v>56</v>
      </c>
      <c r="P184" s="3">
        <f t="shared" ref="P184:Q184" si="199">N184^2</f>
        <v>1369</v>
      </c>
      <c r="Q184" s="3">
        <f t="shared" si="199"/>
        <v>3136</v>
      </c>
      <c r="R184" s="3">
        <f t="shared" si="8"/>
        <v>74.57151667</v>
      </c>
      <c r="U184" s="3">
        <f t="shared" si="9"/>
        <v>1369</v>
      </c>
      <c r="V184" s="3">
        <f t="shared" si="10"/>
        <v>0</v>
      </c>
    </row>
    <row r="185">
      <c r="A185" s="1">
        <v>1.588127827491E12</v>
      </c>
      <c r="B185" s="1">
        <v>65.0</v>
      </c>
      <c r="C185" s="1">
        <v>75.0</v>
      </c>
      <c r="D185" s="1">
        <v>61.0</v>
      </c>
      <c r="E185" s="1">
        <v>71.0</v>
      </c>
      <c r="F185" s="1">
        <v>61.0</v>
      </c>
      <c r="G185" s="3" t="b">
        <f t="shared" si="186"/>
        <v>1</v>
      </c>
      <c r="I185" s="3">
        <f t="shared" si="190"/>
        <v>1</v>
      </c>
      <c r="J185" s="3">
        <f t="shared" si="191"/>
        <v>0</v>
      </c>
      <c r="K185" s="3">
        <f t="shared" si="169"/>
        <v>1</v>
      </c>
      <c r="L185" s="3">
        <f t="shared" si="170"/>
        <v>0</v>
      </c>
      <c r="N185" s="3">
        <f t="shared" si="5"/>
        <v>14</v>
      </c>
      <c r="O185" s="3">
        <f t="shared" si="6"/>
        <v>10</v>
      </c>
      <c r="P185" s="3">
        <f t="shared" ref="P185:Q185" si="200">N185^2</f>
        <v>196</v>
      </c>
      <c r="Q185" s="3">
        <f t="shared" si="200"/>
        <v>100</v>
      </c>
      <c r="R185" s="3">
        <f t="shared" si="8"/>
        <v>74.81036667</v>
      </c>
      <c r="U185" s="3">
        <f t="shared" si="9"/>
        <v>196</v>
      </c>
      <c r="V185" s="3">
        <f t="shared" si="10"/>
        <v>0</v>
      </c>
    </row>
    <row r="186">
      <c r="A186" s="1">
        <v>1.588127843003E12</v>
      </c>
      <c r="B186" s="1">
        <v>65.0</v>
      </c>
      <c r="C186" s="1">
        <v>66.0</v>
      </c>
      <c r="D186" s="1">
        <v>75.0</v>
      </c>
      <c r="E186" s="1">
        <v>76.0</v>
      </c>
      <c r="F186" s="1">
        <v>57.0</v>
      </c>
      <c r="G186" s="3" t="b">
        <f t="shared" si="186"/>
        <v>1</v>
      </c>
      <c r="I186" s="3">
        <f t="shared" si="190"/>
        <v>1</v>
      </c>
      <c r="J186" s="3">
        <f t="shared" si="191"/>
        <v>0</v>
      </c>
      <c r="K186" s="3">
        <f t="shared" si="169"/>
        <v>1</v>
      </c>
      <c r="L186" s="3">
        <f t="shared" si="170"/>
        <v>0</v>
      </c>
      <c r="N186" s="3">
        <f t="shared" si="5"/>
        <v>9</v>
      </c>
      <c r="O186" s="3">
        <f t="shared" si="6"/>
        <v>19</v>
      </c>
      <c r="P186" s="3">
        <f t="shared" ref="P186:Q186" si="201">N186^2</f>
        <v>81</v>
      </c>
      <c r="Q186" s="3">
        <f t="shared" si="201"/>
        <v>361</v>
      </c>
      <c r="R186" s="3">
        <f t="shared" si="8"/>
        <v>75.0689</v>
      </c>
      <c r="U186" s="3">
        <f t="shared" si="9"/>
        <v>81</v>
      </c>
      <c r="V186" s="3">
        <f t="shared" si="10"/>
        <v>0</v>
      </c>
    </row>
    <row r="187">
      <c r="A187" s="1">
        <v>1.588127859294E12</v>
      </c>
      <c r="B187" s="1">
        <v>65.0</v>
      </c>
      <c r="C187" s="1">
        <v>66.0</v>
      </c>
      <c r="D187" s="1">
        <v>75.0</v>
      </c>
      <c r="E187" s="1">
        <v>76.0</v>
      </c>
      <c r="F187" s="1">
        <v>69.0</v>
      </c>
      <c r="G187" s="3" t="b">
        <f t="shared" si="186"/>
        <v>1</v>
      </c>
      <c r="I187" s="3">
        <f t="shared" si="190"/>
        <v>0</v>
      </c>
      <c r="J187" s="3">
        <f t="shared" si="191"/>
        <v>1</v>
      </c>
      <c r="K187" s="3">
        <f t="shared" si="169"/>
        <v>1</v>
      </c>
      <c r="L187" s="3">
        <f t="shared" si="170"/>
        <v>0</v>
      </c>
      <c r="N187" s="3">
        <f t="shared" si="5"/>
        <v>-3</v>
      </c>
      <c r="O187" s="3">
        <f t="shared" si="6"/>
        <v>7</v>
      </c>
      <c r="P187" s="3">
        <f t="shared" ref="P187:Q187" si="202">N187^2</f>
        <v>9</v>
      </c>
      <c r="Q187" s="3">
        <f t="shared" si="202"/>
        <v>49</v>
      </c>
      <c r="R187" s="3">
        <f t="shared" si="8"/>
        <v>75.34041667</v>
      </c>
      <c r="U187" s="3">
        <f t="shared" si="9"/>
        <v>0</v>
      </c>
      <c r="V187" s="3">
        <f t="shared" si="10"/>
        <v>9</v>
      </c>
    </row>
    <row r="188">
      <c r="A188" s="1">
        <v>1.588127874436E12</v>
      </c>
      <c r="B188" s="1">
        <v>65.0</v>
      </c>
      <c r="C188" s="1">
        <v>79.0</v>
      </c>
      <c r="D188" s="1">
        <v>87.0</v>
      </c>
      <c r="E188" s="1">
        <v>101.0</v>
      </c>
      <c r="F188" s="1">
        <v>69.0</v>
      </c>
      <c r="G188" s="3" t="b">
        <f t="shared" si="186"/>
        <v>1</v>
      </c>
      <c r="I188" s="3">
        <f t="shared" si="190"/>
        <v>1</v>
      </c>
      <c r="J188" s="3">
        <f t="shared" si="191"/>
        <v>0</v>
      </c>
      <c r="K188" s="3">
        <f t="shared" si="169"/>
        <v>1</v>
      </c>
      <c r="L188" s="3">
        <f t="shared" si="170"/>
        <v>0</v>
      </c>
      <c r="N188" s="3">
        <f t="shared" si="5"/>
        <v>10</v>
      </c>
      <c r="O188" s="3">
        <f t="shared" si="6"/>
        <v>32</v>
      </c>
      <c r="P188" s="3">
        <f t="shared" ref="P188:Q188" si="203">N188^2</f>
        <v>100</v>
      </c>
      <c r="Q188" s="3">
        <f t="shared" si="203"/>
        <v>1024</v>
      </c>
      <c r="R188" s="3">
        <f t="shared" si="8"/>
        <v>75.59278333</v>
      </c>
      <c r="U188" s="3">
        <f t="shared" si="9"/>
        <v>100</v>
      </c>
      <c r="V188" s="3">
        <f t="shared" si="10"/>
        <v>0</v>
      </c>
    </row>
    <row r="189">
      <c r="A189" s="1">
        <v>1.588127890014E12</v>
      </c>
      <c r="B189" s="1">
        <v>65.0</v>
      </c>
      <c r="C189" s="1">
        <v>79.0</v>
      </c>
      <c r="D189" s="1">
        <v>89.0</v>
      </c>
      <c r="E189" s="1">
        <v>103.0</v>
      </c>
      <c r="F189" s="1">
        <v>122.0</v>
      </c>
      <c r="G189" s="3" t="b">
        <f t="shared" si="186"/>
        <v>1</v>
      </c>
      <c r="I189" s="3">
        <f t="shared" si="190"/>
        <v>0</v>
      </c>
      <c r="J189" s="3">
        <f t="shared" si="191"/>
        <v>1</v>
      </c>
      <c r="K189" s="3">
        <f t="shared" si="169"/>
        <v>0</v>
      </c>
      <c r="L189" s="3">
        <f t="shared" si="170"/>
        <v>1</v>
      </c>
      <c r="N189" s="3">
        <f t="shared" si="5"/>
        <v>-43</v>
      </c>
      <c r="O189" s="3">
        <f t="shared" si="6"/>
        <v>-19</v>
      </c>
      <c r="P189" s="3">
        <f t="shared" ref="P189:Q189" si="204">N189^2</f>
        <v>1849</v>
      </c>
      <c r="Q189" s="3">
        <f t="shared" si="204"/>
        <v>361</v>
      </c>
      <c r="R189" s="3">
        <f t="shared" si="8"/>
        <v>75.85241667</v>
      </c>
      <c r="U189" s="3">
        <f t="shared" si="9"/>
        <v>0</v>
      </c>
      <c r="V189" s="3">
        <f t="shared" si="10"/>
        <v>1849</v>
      </c>
    </row>
    <row r="190">
      <c r="A190" s="1">
        <v>1.588127905228E12</v>
      </c>
      <c r="B190" s="1">
        <v>65.0</v>
      </c>
      <c r="C190" s="1">
        <v>66.0</v>
      </c>
      <c r="D190" s="1">
        <v>90.0</v>
      </c>
      <c r="E190" s="1">
        <v>91.0</v>
      </c>
      <c r="F190" s="1">
        <v>55.0</v>
      </c>
      <c r="G190" s="3" t="b">
        <f t="shared" si="186"/>
        <v>1</v>
      </c>
      <c r="I190" s="3">
        <f t="shared" si="190"/>
        <v>1</v>
      </c>
      <c r="J190" s="3">
        <f t="shared" si="191"/>
        <v>0</v>
      </c>
      <c r="K190" s="3">
        <f t="shared" si="169"/>
        <v>1</v>
      </c>
      <c r="L190" s="3">
        <f t="shared" si="170"/>
        <v>0</v>
      </c>
      <c r="N190" s="3">
        <f t="shared" si="5"/>
        <v>11</v>
      </c>
      <c r="O190" s="3">
        <f t="shared" si="6"/>
        <v>36</v>
      </c>
      <c r="P190" s="3">
        <f t="shared" ref="P190:Q190" si="205">N190^2</f>
        <v>121</v>
      </c>
      <c r="Q190" s="3">
        <f t="shared" si="205"/>
        <v>1296</v>
      </c>
      <c r="R190" s="3">
        <f t="shared" si="8"/>
        <v>76.10598333</v>
      </c>
      <c r="U190" s="3">
        <f t="shared" si="9"/>
        <v>121</v>
      </c>
      <c r="V190" s="3">
        <f t="shared" si="10"/>
        <v>0</v>
      </c>
    </row>
    <row r="191">
      <c r="A191" s="1">
        <v>1.588127923234E12</v>
      </c>
      <c r="B191" s="1">
        <v>65.0</v>
      </c>
      <c r="C191" s="1">
        <v>66.0</v>
      </c>
      <c r="D191" s="1">
        <v>117.0</v>
      </c>
      <c r="E191" s="1">
        <v>118.0</v>
      </c>
      <c r="F191" s="1">
        <v>108.0</v>
      </c>
      <c r="G191" s="3" t="b">
        <f t="shared" si="186"/>
        <v>1</v>
      </c>
      <c r="I191" s="3">
        <f t="shared" si="190"/>
        <v>0</v>
      </c>
      <c r="J191" s="3">
        <f t="shared" si="191"/>
        <v>1</v>
      </c>
      <c r="K191" s="3">
        <f t="shared" si="169"/>
        <v>1</v>
      </c>
      <c r="L191" s="3">
        <f t="shared" si="170"/>
        <v>0</v>
      </c>
      <c r="N191" s="3">
        <f t="shared" si="5"/>
        <v>-42</v>
      </c>
      <c r="O191" s="3">
        <f t="shared" si="6"/>
        <v>10</v>
      </c>
      <c r="P191" s="3">
        <f t="shared" ref="P191:Q191" si="206">N191^2</f>
        <v>1764</v>
      </c>
      <c r="Q191" s="3">
        <f t="shared" si="206"/>
        <v>100</v>
      </c>
      <c r="R191" s="3">
        <f t="shared" si="8"/>
        <v>76.40608333</v>
      </c>
      <c r="U191" s="3">
        <f t="shared" si="9"/>
        <v>0</v>
      </c>
      <c r="V191" s="3">
        <f t="shared" si="10"/>
        <v>1764</v>
      </c>
    </row>
    <row r="192">
      <c r="A192" s="1">
        <v>1.588127942319E12</v>
      </c>
      <c r="B192" s="1">
        <v>65.0</v>
      </c>
      <c r="C192" s="1">
        <v>67.0</v>
      </c>
      <c r="D192" s="1">
        <v>46.0</v>
      </c>
      <c r="E192" s="1">
        <v>48.0</v>
      </c>
      <c r="F192" s="1">
        <v>14.0</v>
      </c>
      <c r="G192" s="3" t="b">
        <f t="shared" si="186"/>
        <v>1</v>
      </c>
      <c r="I192" s="3">
        <f t="shared" si="190"/>
        <v>1</v>
      </c>
      <c r="J192" s="3">
        <f t="shared" si="191"/>
        <v>0</v>
      </c>
      <c r="K192" s="3">
        <f t="shared" si="169"/>
        <v>1</v>
      </c>
      <c r="L192" s="3">
        <f t="shared" si="170"/>
        <v>0</v>
      </c>
      <c r="N192" s="3">
        <f t="shared" si="5"/>
        <v>53</v>
      </c>
      <c r="O192" s="3">
        <f t="shared" si="6"/>
        <v>34</v>
      </c>
      <c r="P192" s="3">
        <f t="shared" ref="P192:Q192" si="207">N192^2</f>
        <v>2809</v>
      </c>
      <c r="Q192" s="3">
        <f t="shared" si="207"/>
        <v>1156</v>
      </c>
      <c r="R192" s="3">
        <f t="shared" si="8"/>
        <v>76.72416667</v>
      </c>
      <c r="U192" s="3">
        <f t="shared" si="9"/>
        <v>2809</v>
      </c>
      <c r="V192" s="3">
        <f t="shared" si="10"/>
        <v>0</v>
      </c>
    </row>
    <row r="193">
      <c r="A193" s="1">
        <v>1.588127958632E12</v>
      </c>
      <c r="B193" s="1">
        <v>65.0</v>
      </c>
      <c r="C193" s="1">
        <v>67.0</v>
      </c>
      <c r="D193" s="1">
        <v>52.0</v>
      </c>
      <c r="E193" s="1">
        <v>54.0</v>
      </c>
      <c r="F193" s="1">
        <v>615.0</v>
      </c>
      <c r="G193" s="3" t="b">
        <f t="shared" si="186"/>
        <v>1</v>
      </c>
      <c r="I193" s="3">
        <f t="shared" si="190"/>
        <v>0</v>
      </c>
      <c r="J193" s="3">
        <f t="shared" si="191"/>
        <v>1</v>
      </c>
      <c r="K193" s="3">
        <f t="shared" si="169"/>
        <v>0</v>
      </c>
      <c r="L193" s="3">
        <f t="shared" si="170"/>
        <v>1</v>
      </c>
      <c r="N193" s="3">
        <f t="shared" si="5"/>
        <v>-548</v>
      </c>
      <c r="O193" s="3">
        <f t="shared" si="6"/>
        <v>-561</v>
      </c>
      <c r="P193" s="3">
        <f t="shared" ref="P193:Q193" si="208">N193^2</f>
        <v>300304</v>
      </c>
      <c r="Q193" s="3">
        <f t="shared" si="208"/>
        <v>314721</v>
      </c>
      <c r="R193" s="3">
        <f t="shared" si="8"/>
        <v>76.99605</v>
      </c>
      <c r="U193" s="3">
        <f t="shared" si="9"/>
        <v>0</v>
      </c>
      <c r="V193" s="3">
        <f t="shared" si="10"/>
        <v>300304</v>
      </c>
    </row>
    <row r="194">
      <c r="A194" s="1">
        <v>1.588127975965E12</v>
      </c>
      <c r="B194" s="1">
        <v>65.0</v>
      </c>
      <c r="C194" s="1">
        <v>257.0</v>
      </c>
      <c r="D194" s="1">
        <v>56.0</v>
      </c>
      <c r="E194" s="1">
        <v>248.0</v>
      </c>
      <c r="F194" s="1">
        <v>282.0</v>
      </c>
      <c r="G194" s="3" t="b">
        <f t="shared" si="186"/>
        <v>1</v>
      </c>
      <c r="I194" s="3">
        <f t="shared" si="190"/>
        <v>0</v>
      </c>
      <c r="J194" s="3">
        <f t="shared" si="191"/>
        <v>1</v>
      </c>
      <c r="K194" s="3">
        <f t="shared" si="169"/>
        <v>0</v>
      </c>
      <c r="L194" s="3">
        <f t="shared" si="170"/>
        <v>1</v>
      </c>
      <c r="N194" s="3">
        <f t="shared" si="5"/>
        <v>-25</v>
      </c>
      <c r="O194" s="3">
        <f t="shared" si="6"/>
        <v>-34</v>
      </c>
      <c r="P194" s="3">
        <f t="shared" ref="P194:Q194" si="209">N194^2</f>
        <v>625</v>
      </c>
      <c r="Q194" s="3">
        <f t="shared" si="209"/>
        <v>1156</v>
      </c>
      <c r="R194" s="3">
        <f t="shared" si="8"/>
        <v>77.28493333</v>
      </c>
      <c r="U194" s="3">
        <f t="shared" si="9"/>
        <v>0</v>
      </c>
      <c r="V194" s="3">
        <f t="shared" si="10"/>
        <v>625</v>
      </c>
    </row>
    <row r="195">
      <c r="A195" s="1">
        <v>1.588127991478E12</v>
      </c>
      <c r="B195" s="1">
        <v>65.0</v>
      </c>
      <c r="C195" s="1">
        <v>257.0</v>
      </c>
      <c r="D195" s="1">
        <v>45.0</v>
      </c>
      <c r="E195" s="1">
        <v>237.0</v>
      </c>
      <c r="F195" s="1">
        <v>70.0</v>
      </c>
      <c r="G195" s="3" t="b">
        <f t="shared" si="186"/>
        <v>1</v>
      </c>
      <c r="I195" s="3">
        <f t="shared" si="190"/>
        <v>1</v>
      </c>
      <c r="J195" s="3">
        <f t="shared" si="191"/>
        <v>0</v>
      </c>
      <c r="K195" s="3">
        <f t="shared" si="169"/>
        <v>1</v>
      </c>
      <c r="L195" s="3">
        <f t="shared" si="170"/>
        <v>0</v>
      </c>
      <c r="N195" s="3">
        <f t="shared" si="5"/>
        <v>187</v>
      </c>
      <c r="O195" s="3">
        <f t="shared" si="6"/>
        <v>167</v>
      </c>
      <c r="P195" s="3">
        <f t="shared" ref="P195:Q195" si="210">N195^2</f>
        <v>34969</v>
      </c>
      <c r="Q195" s="3">
        <f t="shared" si="210"/>
        <v>27889</v>
      </c>
      <c r="R195" s="3">
        <f t="shared" si="8"/>
        <v>77.54348333</v>
      </c>
      <c r="U195" s="3">
        <f t="shared" si="9"/>
        <v>34969</v>
      </c>
      <c r="V195" s="3">
        <f t="shared" si="10"/>
        <v>0</v>
      </c>
    </row>
    <row r="196">
      <c r="A196" s="1">
        <v>1.588128005901E12</v>
      </c>
      <c r="B196" s="1">
        <v>65.0</v>
      </c>
      <c r="C196" s="1">
        <v>87.0</v>
      </c>
      <c r="D196" s="1">
        <v>62.0</v>
      </c>
      <c r="E196" s="1">
        <v>84.0</v>
      </c>
      <c r="F196" s="1">
        <v>23.0</v>
      </c>
      <c r="G196" s="3" t="b">
        <f t="shared" si="186"/>
        <v>1</v>
      </c>
      <c r="I196" s="3">
        <f t="shared" si="190"/>
        <v>1</v>
      </c>
      <c r="J196" s="3">
        <f t="shared" si="191"/>
        <v>0</v>
      </c>
      <c r="K196" s="3">
        <f t="shared" si="169"/>
        <v>1</v>
      </c>
      <c r="L196" s="3">
        <f t="shared" si="170"/>
        <v>0</v>
      </c>
      <c r="N196" s="3">
        <f t="shared" si="5"/>
        <v>64</v>
      </c>
      <c r="O196" s="3">
        <f t="shared" si="6"/>
        <v>61</v>
      </c>
      <c r="P196" s="3">
        <f t="shared" ref="P196:Q196" si="211">N196^2</f>
        <v>4096</v>
      </c>
      <c r="Q196" s="3">
        <f t="shared" si="211"/>
        <v>3721</v>
      </c>
      <c r="R196" s="3">
        <f t="shared" si="8"/>
        <v>77.78386667</v>
      </c>
      <c r="U196" s="3">
        <f t="shared" si="9"/>
        <v>4096</v>
      </c>
      <c r="V196" s="3">
        <f t="shared" si="10"/>
        <v>0</v>
      </c>
    </row>
    <row r="197">
      <c r="A197" s="1">
        <v>1.58812802165E12</v>
      </c>
      <c r="B197" s="1">
        <v>65.0</v>
      </c>
      <c r="C197" s="1">
        <v>87.0</v>
      </c>
      <c r="D197" s="1">
        <v>62.0</v>
      </c>
      <c r="E197" s="1">
        <v>84.0</v>
      </c>
      <c r="F197" s="1">
        <v>136.0</v>
      </c>
      <c r="G197" s="3" t="b">
        <f t="shared" si="186"/>
        <v>1</v>
      </c>
      <c r="I197" s="3">
        <f t="shared" si="190"/>
        <v>0</v>
      </c>
      <c r="J197" s="3">
        <f t="shared" si="191"/>
        <v>1</v>
      </c>
      <c r="K197" s="3">
        <f t="shared" si="169"/>
        <v>0</v>
      </c>
      <c r="L197" s="3">
        <f t="shared" si="170"/>
        <v>1</v>
      </c>
      <c r="N197" s="3">
        <f t="shared" si="5"/>
        <v>-49</v>
      </c>
      <c r="O197" s="3">
        <f t="shared" si="6"/>
        <v>-52</v>
      </c>
      <c r="P197" s="3">
        <f t="shared" ref="P197:Q197" si="212">N197^2</f>
        <v>2401</v>
      </c>
      <c r="Q197" s="3">
        <f t="shared" si="212"/>
        <v>2704</v>
      </c>
      <c r="R197" s="3">
        <f t="shared" si="8"/>
        <v>78.04635</v>
      </c>
      <c r="U197" s="3">
        <f t="shared" si="9"/>
        <v>0</v>
      </c>
      <c r="V197" s="3">
        <f t="shared" si="10"/>
        <v>2401</v>
      </c>
    </row>
    <row r="198">
      <c r="A198" s="1">
        <v>1.588128040012E12</v>
      </c>
      <c r="B198" s="1">
        <v>65.0</v>
      </c>
      <c r="C198" s="1">
        <v>175.0</v>
      </c>
      <c r="D198" s="1">
        <v>58.0</v>
      </c>
      <c r="E198" s="1">
        <v>168.0</v>
      </c>
      <c r="F198" s="1">
        <v>57.0</v>
      </c>
      <c r="G198" s="3" t="b">
        <f t="shared" si="186"/>
        <v>1</v>
      </c>
      <c r="I198" s="3">
        <f t="shared" si="190"/>
        <v>1</v>
      </c>
      <c r="J198" s="3">
        <f t="shared" si="191"/>
        <v>0</v>
      </c>
      <c r="K198" s="3">
        <f t="shared" si="169"/>
        <v>1</v>
      </c>
      <c r="L198" s="3">
        <f t="shared" si="170"/>
        <v>0</v>
      </c>
      <c r="N198" s="3">
        <f t="shared" si="5"/>
        <v>118</v>
      </c>
      <c r="O198" s="3">
        <f t="shared" si="6"/>
        <v>111</v>
      </c>
      <c r="P198" s="3">
        <f t="shared" ref="P198:Q198" si="213">N198^2</f>
        <v>13924</v>
      </c>
      <c r="Q198" s="3">
        <f t="shared" si="213"/>
        <v>12321</v>
      </c>
      <c r="R198" s="3">
        <f t="shared" si="8"/>
        <v>78.35238333</v>
      </c>
      <c r="U198" s="3">
        <f t="shared" si="9"/>
        <v>13924</v>
      </c>
      <c r="V198" s="3">
        <f t="shared" si="10"/>
        <v>0</v>
      </c>
    </row>
    <row r="199">
      <c r="A199" s="1">
        <v>1.588128055936E12</v>
      </c>
      <c r="B199" s="1">
        <v>65.0</v>
      </c>
      <c r="C199" s="1">
        <v>175.0</v>
      </c>
      <c r="D199" s="1">
        <v>73.0</v>
      </c>
      <c r="E199" s="1">
        <v>183.0</v>
      </c>
      <c r="F199" s="1">
        <v>467.0</v>
      </c>
      <c r="G199" s="3" t="b">
        <f t="shared" si="186"/>
        <v>1</v>
      </c>
      <c r="I199" s="3">
        <f t="shared" si="190"/>
        <v>0</v>
      </c>
      <c r="J199" s="3">
        <f t="shared" si="191"/>
        <v>1</v>
      </c>
      <c r="K199" s="3">
        <f t="shared" si="169"/>
        <v>0</v>
      </c>
      <c r="L199" s="3">
        <f t="shared" si="170"/>
        <v>1</v>
      </c>
      <c r="N199" s="3">
        <f t="shared" si="5"/>
        <v>-292</v>
      </c>
      <c r="O199" s="3">
        <f t="shared" si="6"/>
        <v>-284</v>
      </c>
      <c r="P199" s="3">
        <f t="shared" ref="P199:Q199" si="214">N199^2</f>
        <v>85264</v>
      </c>
      <c r="Q199" s="3">
        <f t="shared" si="214"/>
        <v>80656</v>
      </c>
      <c r="R199" s="3">
        <f t="shared" si="8"/>
        <v>78.61778333</v>
      </c>
      <c r="U199" s="3">
        <f t="shared" si="9"/>
        <v>0</v>
      </c>
      <c r="V199" s="3">
        <f t="shared" si="10"/>
        <v>85264</v>
      </c>
    </row>
    <row r="200">
      <c r="A200" s="1">
        <v>1.588128070296E12</v>
      </c>
      <c r="B200" s="1">
        <v>65.0</v>
      </c>
      <c r="C200" s="1">
        <v>178.0</v>
      </c>
      <c r="D200" s="1">
        <v>57.0</v>
      </c>
      <c r="E200" s="1">
        <v>170.0</v>
      </c>
      <c r="F200" s="1">
        <v>10.0</v>
      </c>
      <c r="G200" s="3" t="b">
        <f t="shared" si="186"/>
        <v>1</v>
      </c>
      <c r="I200" s="3">
        <f t="shared" si="190"/>
        <v>1</v>
      </c>
      <c r="J200" s="3">
        <f t="shared" si="191"/>
        <v>0</v>
      </c>
      <c r="K200" s="3">
        <f t="shared" si="169"/>
        <v>1</v>
      </c>
      <c r="L200" s="3">
        <f t="shared" si="170"/>
        <v>0</v>
      </c>
      <c r="N200" s="3">
        <f t="shared" si="5"/>
        <v>168</v>
      </c>
      <c r="O200" s="3">
        <f t="shared" si="6"/>
        <v>160</v>
      </c>
      <c r="P200" s="3">
        <f t="shared" ref="P200:Q200" si="215">N200^2</f>
        <v>28224</v>
      </c>
      <c r="Q200" s="3">
        <f t="shared" si="215"/>
        <v>25600</v>
      </c>
      <c r="R200" s="3">
        <f t="shared" si="8"/>
        <v>78.85711667</v>
      </c>
      <c r="U200" s="3">
        <f t="shared" si="9"/>
        <v>28224</v>
      </c>
      <c r="V200" s="3">
        <f t="shared" si="10"/>
        <v>0</v>
      </c>
    </row>
    <row r="201">
      <c r="A201" s="1">
        <v>1.588128084912E12</v>
      </c>
      <c r="B201" s="1">
        <v>65.0</v>
      </c>
      <c r="C201" s="1">
        <v>178.0</v>
      </c>
      <c r="D201" s="1">
        <v>39.0</v>
      </c>
      <c r="E201" s="1">
        <v>152.0</v>
      </c>
      <c r="F201" s="1">
        <v>476.0</v>
      </c>
      <c r="G201" s="3" t="b">
        <f t="shared" si="186"/>
        <v>1</v>
      </c>
      <c r="I201" s="3">
        <f t="shared" si="190"/>
        <v>0</v>
      </c>
      <c r="J201" s="3">
        <f t="shared" si="191"/>
        <v>1</v>
      </c>
      <c r="K201" s="3">
        <f t="shared" si="169"/>
        <v>0</v>
      </c>
      <c r="L201" s="3">
        <f t="shared" si="170"/>
        <v>1</v>
      </c>
      <c r="N201" s="3">
        <f t="shared" si="5"/>
        <v>-298</v>
      </c>
      <c r="O201" s="3">
        <f t="shared" si="6"/>
        <v>-324</v>
      </c>
      <c r="P201" s="3">
        <f t="shared" ref="P201:Q201" si="216">N201^2</f>
        <v>88804</v>
      </c>
      <c r="Q201" s="3">
        <f t="shared" si="216"/>
        <v>104976</v>
      </c>
      <c r="R201" s="3">
        <f t="shared" si="8"/>
        <v>79.10071667</v>
      </c>
      <c r="U201" s="3">
        <f t="shared" si="9"/>
        <v>0</v>
      </c>
      <c r="V201" s="3">
        <f t="shared" si="10"/>
        <v>88804</v>
      </c>
    </row>
    <row r="202">
      <c r="A202" s="1">
        <v>1.58812809896E12</v>
      </c>
      <c r="B202" s="1">
        <v>65.0</v>
      </c>
      <c r="C202" s="1">
        <v>178.0</v>
      </c>
      <c r="D202" s="1">
        <v>79.0</v>
      </c>
      <c r="E202" s="1">
        <v>192.0</v>
      </c>
      <c r="F202" s="1">
        <v>14.0</v>
      </c>
      <c r="G202" s="3" t="b">
        <f t="shared" si="186"/>
        <v>1</v>
      </c>
      <c r="I202" s="3">
        <f t="shared" si="190"/>
        <v>1</v>
      </c>
      <c r="J202" s="3">
        <f t="shared" si="191"/>
        <v>0</v>
      </c>
      <c r="K202" s="3">
        <f t="shared" si="169"/>
        <v>1</v>
      </c>
      <c r="L202" s="3">
        <f t="shared" si="170"/>
        <v>0</v>
      </c>
      <c r="N202" s="3">
        <f t="shared" si="5"/>
        <v>164</v>
      </c>
      <c r="O202" s="3">
        <f t="shared" si="6"/>
        <v>178</v>
      </c>
      <c r="P202" s="3">
        <f t="shared" ref="P202:Q202" si="217">N202^2</f>
        <v>26896</v>
      </c>
      <c r="Q202" s="3">
        <f t="shared" si="217"/>
        <v>31684</v>
      </c>
      <c r="R202" s="3">
        <f t="shared" si="8"/>
        <v>79.33485</v>
      </c>
      <c r="U202" s="3">
        <f t="shared" si="9"/>
        <v>26896</v>
      </c>
      <c r="V202" s="3">
        <f t="shared" si="10"/>
        <v>0</v>
      </c>
    </row>
    <row r="203">
      <c r="A203" s="1">
        <v>1.588128112784E12</v>
      </c>
      <c r="B203" s="1">
        <v>65.0</v>
      </c>
      <c r="C203" s="1">
        <v>76.0</v>
      </c>
      <c r="D203" s="1">
        <v>54.0</v>
      </c>
      <c r="E203" s="1">
        <v>65.0</v>
      </c>
      <c r="F203" s="1">
        <v>61.0</v>
      </c>
      <c r="G203" s="3" t="b">
        <f t="shared" si="186"/>
        <v>1</v>
      </c>
      <c r="I203" s="3">
        <f t="shared" si="190"/>
        <v>1</v>
      </c>
      <c r="J203" s="3">
        <f t="shared" si="191"/>
        <v>0</v>
      </c>
      <c r="K203" s="3">
        <f t="shared" si="169"/>
        <v>1</v>
      </c>
      <c r="L203" s="3">
        <f t="shared" si="170"/>
        <v>0</v>
      </c>
      <c r="N203" s="3">
        <f t="shared" si="5"/>
        <v>15</v>
      </c>
      <c r="O203" s="3">
        <f t="shared" si="6"/>
        <v>4</v>
      </c>
      <c r="P203" s="3">
        <f t="shared" ref="P203:Q203" si="218">N203^2</f>
        <v>225</v>
      </c>
      <c r="Q203" s="3">
        <f t="shared" si="218"/>
        <v>16</v>
      </c>
      <c r="R203" s="3">
        <f t="shared" si="8"/>
        <v>79.56525</v>
      </c>
      <c r="U203" s="3">
        <f t="shared" si="9"/>
        <v>225</v>
      </c>
      <c r="V203" s="3">
        <f t="shared" si="10"/>
        <v>0</v>
      </c>
    </row>
    <row r="204">
      <c r="A204" s="1">
        <v>1.588128126547E12</v>
      </c>
      <c r="B204" s="1">
        <v>65.0</v>
      </c>
      <c r="C204" s="1">
        <v>76.0</v>
      </c>
      <c r="D204" s="1">
        <v>54.0</v>
      </c>
      <c r="E204" s="1">
        <v>65.0</v>
      </c>
      <c r="F204" s="1">
        <v>11.0</v>
      </c>
      <c r="G204" s="3" t="b">
        <f t="shared" si="186"/>
        <v>1</v>
      </c>
      <c r="I204" s="3">
        <f t="shared" si="190"/>
        <v>1</v>
      </c>
      <c r="J204" s="3">
        <f t="shared" si="191"/>
        <v>0</v>
      </c>
      <c r="K204" s="3">
        <f t="shared" si="169"/>
        <v>1</v>
      </c>
      <c r="L204" s="3">
        <f t="shared" si="170"/>
        <v>0</v>
      </c>
      <c r="N204" s="3">
        <f t="shared" si="5"/>
        <v>65</v>
      </c>
      <c r="O204" s="3">
        <f t="shared" si="6"/>
        <v>54</v>
      </c>
      <c r="P204" s="3">
        <f t="shared" ref="P204:Q204" si="219">N204^2</f>
        <v>4225</v>
      </c>
      <c r="Q204" s="3">
        <f t="shared" si="219"/>
        <v>2916</v>
      </c>
      <c r="R204" s="3">
        <f t="shared" si="8"/>
        <v>79.79463333</v>
      </c>
      <c r="U204" s="3">
        <f t="shared" si="9"/>
        <v>4225</v>
      </c>
      <c r="V204" s="3">
        <f t="shared" si="10"/>
        <v>0</v>
      </c>
    </row>
    <row r="205">
      <c r="A205" s="1">
        <v>1.588128143776E12</v>
      </c>
      <c r="B205" s="1">
        <v>65.0</v>
      </c>
      <c r="C205" s="1">
        <v>411.0</v>
      </c>
      <c r="D205" s="1">
        <v>60.0</v>
      </c>
      <c r="E205" s="1">
        <v>406.0</v>
      </c>
      <c r="F205" s="1">
        <v>707.0</v>
      </c>
      <c r="G205" s="3" t="b">
        <f t="shared" si="186"/>
        <v>1</v>
      </c>
      <c r="I205" s="3">
        <f t="shared" si="190"/>
        <v>0</v>
      </c>
      <c r="J205" s="3">
        <f t="shared" si="191"/>
        <v>1</v>
      </c>
      <c r="K205" s="3">
        <f t="shared" si="169"/>
        <v>0</v>
      </c>
      <c r="L205" s="3">
        <f t="shared" si="170"/>
        <v>1</v>
      </c>
      <c r="N205" s="3">
        <f t="shared" si="5"/>
        <v>-296</v>
      </c>
      <c r="O205" s="3">
        <f t="shared" si="6"/>
        <v>-301</v>
      </c>
      <c r="P205" s="3">
        <f t="shared" ref="P205:Q205" si="220">N205^2</f>
        <v>87616</v>
      </c>
      <c r="Q205" s="3">
        <f t="shared" si="220"/>
        <v>90601</v>
      </c>
      <c r="R205" s="3">
        <f t="shared" si="8"/>
        <v>80.08178333</v>
      </c>
      <c r="U205" s="3">
        <f t="shared" si="9"/>
        <v>0</v>
      </c>
      <c r="V205" s="3">
        <f t="shared" si="10"/>
        <v>87616</v>
      </c>
    </row>
    <row r="206">
      <c r="A206" s="1">
        <v>1.588128159367E12</v>
      </c>
      <c r="B206" s="1">
        <v>87.0</v>
      </c>
      <c r="C206" s="1">
        <v>433.0</v>
      </c>
      <c r="D206" s="1">
        <v>71.0</v>
      </c>
      <c r="E206" s="1">
        <v>417.0</v>
      </c>
      <c r="F206" s="1">
        <v>136.0</v>
      </c>
      <c r="G206" s="3" t="b">
        <f t="shared" si="186"/>
        <v>1</v>
      </c>
      <c r="I206" s="3">
        <f t="shared" si="190"/>
        <v>1</v>
      </c>
      <c r="J206" s="3">
        <f t="shared" si="191"/>
        <v>0</v>
      </c>
      <c r="K206" s="3">
        <f t="shared" si="169"/>
        <v>1</v>
      </c>
      <c r="L206" s="3">
        <f t="shared" si="170"/>
        <v>0</v>
      </c>
      <c r="N206" s="3">
        <f t="shared" si="5"/>
        <v>297</v>
      </c>
      <c r="O206" s="3">
        <f t="shared" si="6"/>
        <v>281</v>
      </c>
      <c r="P206" s="3">
        <f t="shared" ref="P206:Q206" si="221">N206^2</f>
        <v>88209</v>
      </c>
      <c r="Q206" s="3">
        <f t="shared" si="221"/>
        <v>78961</v>
      </c>
      <c r="R206" s="3">
        <f t="shared" si="8"/>
        <v>80.34163333</v>
      </c>
      <c r="U206" s="3">
        <f t="shared" si="9"/>
        <v>88209</v>
      </c>
      <c r="V206" s="3">
        <f t="shared" si="10"/>
        <v>0</v>
      </c>
    </row>
    <row r="207">
      <c r="A207" s="1">
        <v>1.588128174756E12</v>
      </c>
      <c r="B207" s="1">
        <v>87.0</v>
      </c>
      <c r="C207" s="1">
        <v>214.0</v>
      </c>
      <c r="D207" s="1">
        <v>51.0</v>
      </c>
      <c r="E207" s="1">
        <v>178.0</v>
      </c>
      <c r="F207" s="1">
        <v>51.0</v>
      </c>
      <c r="G207" s="3" t="b">
        <f t="shared" si="186"/>
        <v>1</v>
      </c>
      <c r="I207" s="3">
        <f t="shared" si="190"/>
        <v>1</v>
      </c>
      <c r="J207" s="3">
        <f t="shared" si="191"/>
        <v>0</v>
      </c>
      <c r="K207" s="3">
        <f t="shared" si="169"/>
        <v>1</v>
      </c>
      <c r="L207" s="3">
        <f t="shared" si="170"/>
        <v>0</v>
      </c>
      <c r="N207" s="3">
        <f t="shared" si="5"/>
        <v>163</v>
      </c>
      <c r="O207" s="3">
        <f t="shared" si="6"/>
        <v>127</v>
      </c>
      <c r="P207" s="3">
        <f t="shared" ref="P207:Q207" si="222">N207^2</f>
        <v>26569</v>
      </c>
      <c r="Q207" s="3">
        <f t="shared" si="222"/>
        <v>16129</v>
      </c>
      <c r="R207" s="3">
        <f t="shared" si="8"/>
        <v>80.59811667</v>
      </c>
      <c r="U207" s="3">
        <f t="shared" si="9"/>
        <v>26569</v>
      </c>
      <c r="V207" s="3">
        <f t="shared" si="10"/>
        <v>0</v>
      </c>
    </row>
    <row r="208">
      <c r="A208" s="1">
        <v>1.588128191372E12</v>
      </c>
      <c r="B208" s="1">
        <v>87.0</v>
      </c>
      <c r="C208" s="1">
        <v>214.0</v>
      </c>
      <c r="D208" s="1">
        <v>52.0</v>
      </c>
      <c r="E208" s="1">
        <v>179.0</v>
      </c>
      <c r="F208" s="1">
        <v>137.0</v>
      </c>
      <c r="G208" s="3" t="b">
        <f t="shared" si="186"/>
        <v>1</v>
      </c>
      <c r="I208" s="3">
        <f t="shared" si="190"/>
        <v>1</v>
      </c>
      <c r="J208" s="3">
        <f t="shared" si="191"/>
        <v>0</v>
      </c>
      <c r="K208" s="3">
        <f t="shared" si="169"/>
        <v>1</v>
      </c>
      <c r="L208" s="3">
        <f t="shared" si="170"/>
        <v>0</v>
      </c>
      <c r="N208" s="3">
        <f t="shared" si="5"/>
        <v>77</v>
      </c>
      <c r="O208" s="3">
        <f t="shared" si="6"/>
        <v>42</v>
      </c>
      <c r="P208" s="3">
        <f t="shared" ref="P208:Q208" si="223">N208^2</f>
        <v>5929</v>
      </c>
      <c r="Q208" s="3">
        <f t="shared" si="223"/>
        <v>1764</v>
      </c>
      <c r="R208" s="3">
        <f t="shared" si="8"/>
        <v>80.87505</v>
      </c>
      <c r="U208" s="3">
        <f t="shared" si="9"/>
        <v>5929</v>
      </c>
      <c r="V208" s="3">
        <f t="shared" si="10"/>
        <v>0</v>
      </c>
    </row>
    <row r="209">
      <c r="A209" s="1">
        <v>1.588128206414E12</v>
      </c>
      <c r="B209" s="1">
        <v>87.0</v>
      </c>
      <c r="C209" s="1">
        <v>89.0</v>
      </c>
      <c r="D209" s="1">
        <v>20.0</v>
      </c>
      <c r="E209" s="1">
        <v>22.0</v>
      </c>
      <c r="F209" s="1">
        <v>16.0</v>
      </c>
      <c r="G209" s="3" t="b">
        <f t="shared" si="186"/>
        <v>1</v>
      </c>
      <c r="I209" s="3">
        <f t="shared" si="190"/>
        <v>1</v>
      </c>
      <c r="J209" s="3">
        <f t="shared" si="191"/>
        <v>0</v>
      </c>
      <c r="K209" s="3">
        <f t="shared" si="169"/>
        <v>1</v>
      </c>
      <c r="L209" s="3">
        <f t="shared" si="170"/>
        <v>0</v>
      </c>
      <c r="N209" s="3">
        <f t="shared" si="5"/>
        <v>73</v>
      </c>
      <c r="O209" s="3">
        <f t="shared" si="6"/>
        <v>6</v>
      </c>
      <c r="P209" s="3">
        <f t="shared" ref="P209:Q209" si="224">N209^2</f>
        <v>5329</v>
      </c>
      <c r="Q209" s="3">
        <f t="shared" si="224"/>
        <v>36</v>
      </c>
      <c r="R209" s="3">
        <f t="shared" si="8"/>
        <v>81.12575</v>
      </c>
      <c r="U209" s="3">
        <f t="shared" si="9"/>
        <v>5329</v>
      </c>
      <c r="V209" s="3">
        <f t="shared" si="10"/>
        <v>0</v>
      </c>
    </row>
    <row r="210">
      <c r="A210" s="1">
        <v>1.588128219678E12</v>
      </c>
      <c r="B210" s="1">
        <v>87.0</v>
      </c>
      <c r="C210" s="1">
        <v>89.0</v>
      </c>
      <c r="D210" s="1">
        <v>36.0</v>
      </c>
      <c r="E210" s="1">
        <v>38.0</v>
      </c>
      <c r="F210" s="1">
        <v>384.0</v>
      </c>
      <c r="G210" s="3" t="b">
        <f t="shared" si="186"/>
        <v>1</v>
      </c>
      <c r="I210" s="3">
        <f t="shared" si="190"/>
        <v>0</v>
      </c>
      <c r="J210" s="3">
        <f t="shared" si="191"/>
        <v>1</v>
      </c>
      <c r="K210" s="3">
        <f t="shared" si="169"/>
        <v>0</v>
      </c>
      <c r="L210" s="3">
        <f t="shared" si="170"/>
        <v>1</v>
      </c>
      <c r="N210" s="3">
        <f t="shared" si="5"/>
        <v>-295</v>
      </c>
      <c r="O210" s="3">
        <f t="shared" si="6"/>
        <v>-346</v>
      </c>
      <c r="P210" s="3">
        <f t="shared" ref="P210:Q210" si="225">N210^2</f>
        <v>87025</v>
      </c>
      <c r="Q210" s="3">
        <f t="shared" si="225"/>
        <v>119716</v>
      </c>
      <c r="R210" s="3">
        <f t="shared" si="8"/>
        <v>81.34681667</v>
      </c>
      <c r="U210" s="3">
        <f t="shared" si="9"/>
        <v>0</v>
      </c>
      <c r="V210" s="3">
        <f t="shared" si="10"/>
        <v>87025</v>
      </c>
    </row>
    <row r="211">
      <c r="A211" s="1">
        <v>1.588128235863E12</v>
      </c>
      <c r="B211" s="1">
        <v>87.0</v>
      </c>
      <c r="C211" s="1">
        <v>203.0</v>
      </c>
      <c r="D211" s="1">
        <v>53.0</v>
      </c>
      <c r="E211" s="1">
        <v>169.0</v>
      </c>
      <c r="F211" s="1">
        <v>26.0</v>
      </c>
      <c r="G211" s="3" t="b">
        <f t="shared" si="186"/>
        <v>1</v>
      </c>
      <c r="I211" s="3">
        <f t="shared" si="190"/>
        <v>1</v>
      </c>
      <c r="J211" s="3">
        <f t="shared" si="191"/>
        <v>0</v>
      </c>
      <c r="K211" s="3">
        <f t="shared" si="169"/>
        <v>1</v>
      </c>
      <c r="L211" s="3">
        <f t="shared" si="170"/>
        <v>0</v>
      </c>
      <c r="N211" s="3">
        <f t="shared" si="5"/>
        <v>177</v>
      </c>
      <c r="O211" s="3">
        <f t="shared" si="6"/>
        <v>143</v>
      </c>
      <c r="P211" s="3">
        <f t="shared" ref="P211:Q211" si="226">N211^2</f>
        <v>31329</v>
      </c>
      <c r="Q211" s="3">
        <f t="shared" si="226"/>
        <v>20449</v>
      </c>
      <c r="R211" s="3">
        <f t="shared" si="8"/>
        <v>81.61656667</v>
      </c>
      <c r="U211" s="3">
        <f t="shared" si="9"/>
        <v>31329</v>
      </c>
      <c r="V211" s="3">
        <f t="shared" si="10"/>
        <v>0</v>
      </c>
    </row>
    <row r="212">
      <c r="A212" s="1">
        <v>1.588128254315E12</v>
      </c>
      <c r="B212" s="1">
        <v>87.0</v>
      </c>
      <c r="C212" s="1">
        <v>203.0</v>
      </c>
      <c r="D212" s="1">
        <v>29.0</v>
      </c>
      <c r="E212" s="1">
        <v>145.0</v>
      </c>
      <c r="F212" s="1">
        <v>66.0</v>
      </c>
      <c r="G212" s="3" t="b">
        <f t="shared" si="186"/>
        <v>1</v>
      </c>
      <c r="I212" s="3">
        <f t="shared" si="190"/>
        <v>1</v>
      </c>
      <c r="J212" s="3">
        <f t="shared" si="191"/>
        <v>0</v>
      </c>
      <c r="K212" s="3">
        <f t="shared" si="169"/>
        <v>1</v>
      </c>
      <c r="L212" s="3">
        <f t="shared" si="170"/>
        <v>0</v>
      </c>
      <c r="N212" s="3">
        <f t="shared" si="5"/>
        <v>137</v>
      </c>
      <c r="O212" s="3">
        <f t="shared" si="6"/>
        <v>79</v>
      </c>
      <c r="P212" s="3">
        <f t="shared" ref="P212:Q212" si="227">N212^2</f>
        <v>18769</v>
      </c>
      <c r="Q212" s="3">
        <f t="shared" si="227"/>
        <v>6241</v>
      </c>
      <c r="R212" s="3">
        <f t="shared" si="8"/>
        <v>81.9241</v>
      </c>
      <c r="U212" s="3">
        <f t="shared" si="9"/>
        <v>18769</v>
      </c>
      <c r="V212" s="3">
        <f t="shared" si="10"/>
        <v>0</v>
      </c>
    </row>
    <row r="213">
      <c r="A213" s="1">
        <v>1.588128268771E12</v>
      </c>
      <c r="B213" s="1">
        <v>87.0</v>
      </c>
      <c r="C213" s="1">
        <v>113.0</v>
      </c>
      <c r="D213" s="1">
        <v>2.147483647E9</v>
      </c>
      <c r="E213" s="1">
        <v>2.147483676E9</v>
      </c>
      <c r="F213" s="1">
        <v>34.0</v>
      </c>
      <c r="G213" s="3" t="b">
        <f t="shared" si="186"/>
        <v>1</v>
      </c>
      <c r="I213" s="3">
        <f t="shared" si="190"/>
        <v>1</v>
      </c>
      <c r="J213" s="3">
        <f t="shared" si="191"/>
        <v>0</v>
      </c>
      <c r="K213" s="3">
        <f t="shared" si="169"/>
        <v>1</v>
      </c>
      <c r="L213" s="3">
        <f t="shared" si="170"/>
        <v>0</v>
      </c>
      <c r="N213" s="3">
        <f t="shared" si="5"/>
        <v>79</v>
      </c>
      <c r="O213" s="3">
        <f t="shared" si="6"/>
        <v>2147483642</v>
      </c>
      <c r="P213" s="3">
        <f t="shared" ref="P213:Q213" si="228">N213^2</f>
        <v>6241</v>
      </c>
      <c r="Q213" s="3">
        <f t="shared" si="228"/>
        <v>4.61169E+18</v>
      </c>
      <c r="R213" s="3">
        <f t="shared" si="8"/>
        <v>82.16503333</v>
      </c>
      <c r="U213" s="3">
        <f t="shared" si="9"/>
        <v>6241</v>
      </c>
      <c r="V213" s="3">
        <f t="shared" si="10"/>
        <v>0</v>
      </c>
    </row>
    <row r="214">
      <c r="A214" s="1">
        <v>1.588128283658E12</v>
      </c>
      <c r="B214" s="1">
        <v>87.0</v>
      </c>
      <c r="C214" s="1">
        <v>113.0</v>
      </c>
      <c r="D214" s="1">
        <v>2.147483647E9</v>
      </c>
      <c r="E214" s="1">
        <v>2.147483676E9</v>
      </c>
      <c r="F214" s="1">
        <v>15.0</v>
      </c>
      <c r="G214" s="3" t="b">
        <f t="shared" si="186"/>
        <v>1</v>
      </c>
      <c r="I214" s="3">
        <f t="shared" si="190"/>
        <v>1</v>
      </c>
      <c r="J214" s="3">
        <f t="shared" si="191"/>
        <v>0</v>
      </c>
      <c r="K214" s="3">
        <f t="shared" si="169"/>
        <v>1</v>
      </c>
      <c r="L214" s="3">
        <f t="shared" si="170"/>
        <v>0</v>
      </c>
      <c r="N214" s="3">
        <f t="shared" si="5"/>
        <v>98</v>
      </c>
      <c r="O214" s="3">
        <f t="shared" si="6"/>
        <v>2147483661</v>
      </c>
      <c r="P214" s="3">
        <f t="shared" ref="P214:Q214" si="229">N214^2</f>
        <v>9604</v>
      </c>
      <c r="Q214" s="3">
        <f t="shared" si="229"/>
        <v>4.61169E+18</v>
      </c>
      <c r="R214" s="3">
        <f t="shared" si="8"/>
        <v>82.41315</v>
      </c>
      <c r="U214" s="3">
        <f t="shared" si="9"/>
        <v>9604</v>
      </c>
      <c r="V214" s="3">
        <f t="shared" si="10"/>
        <v>0</v>
      </c>
    </row>
    <row r="215">
      <c r="A215" s="1">
        <v>1.58812829821E12</v>
      </c>
      <c r="B215" s="1">
        <v>87.0</v>
      </c>
      <c r="C215" s="1">
        <v>113.0</v>
      </c>
      <c r="D215" s="1">
        <v>2.147483647E9</v>
      </c>
      <c r="E215" s="1">
        <v>2.147483676E9</v>
      </c>
      <c r="F215" s="1">
        <v>354.0</v>
      </c>
      <c r="G215" s="3" t="b">
        <f t="shared" si="186"/>
        <v>1</v>
      </c>
      <c r="I215" s="3">
        <f t="shared" si="190"/>
        <v>0</v>
      </c>
      <c r="J215" s="3">
        <f t="shared" si="191"/>
        <v>1</v>
      </c>
      <c r="K215" s="3">
        <f t="shared" si="169"/>
        <v>1</v>
      </c>
      <c r="L215" s="3">
        <f t="shared" si="170"/>
        <v>0</v>
      </c>
      <c r="N215" s="3">
        <f t="shared" si="5"/>
        <v>-241</v>
      </c>
      <c r="O215" s="3">
        <f t="shared" si="6"/>
        <v>2147483322</v>
      </c>
      <c r="P215" s="3">
        <f t="shared" ref="P215:Q215" si="230">N215^2</f>
        <v>58081</v>
      </c>
      <c r="Q215" s="3">
        <f t="shared" si="230"/>
        <v>4.61168E+18</v>
      </c>
      <c r="R215" s="3">
        <f t="shared" si="8"/>
        <v>82.65568333</v>
      </c>
      <c r="U215" s="3">
        <f t="shared" si="9"/>
        <v>0</v>
      </c>
      <c r="V215" s="3">
        <f t="shared" si="10"/>
        <v>58081</v>
      </c>
    </row>
    <row r="216">
      <c r="A216" s="1">
        <v>1.588128314692E12</v>
      </c>
      <c r="B216" s="1">
        <v>87.0</v>
      </c>
      <c r="C216" s="1">
        <v>228.0</v>
      </c>
      <c r="D216" s="1">
        <v>2.147483647E9</v>
      </c>
      <c r="E216" s="1">
        <v>2.147483676E9</v>
      </c>
      <c r="F216" s="1">
        <v>89.0</v>
      </c>
      <c r="G216" s="3" t="b">
        <f t="shared" si="186"/>
        <v>1</v>
      </c>
      <c r="I216" s="3">
        <f t="shared" si="190"/>
        <v>1</v>
      </c>
      <c r="J216" s="3">
        <f t="shared" si="191"/>
        <v>0</v>
      </c>
      <c r="K216" s="3">
        <f t="shared" si="169"/>
        <v>1</v>
      </c>
      <c r="L216" s="3">
        <f t="shared" si="170"/>
        <v>0</v>
      </c>
      <c r="N216" s="3">
        <f t="shared" si="5"/>
        <v>139</v>
      </c>
      <c r="O216" s="3">
        <f t="shared" si="6"/>
        <v>2147483587</v>
      </c>
      <c r="P216" s="3">
        <f t="shared" ref="P216:Q216" si="231">N216^2</f>
        <v>19321</v>
      </c>
      <c r="Q216" s="3">
        <f t="shared" si="231"/>
        <v>4.61169E+18</v>
      </c>
      <c r="R216" s="3">
        <f t="shared" si="8"/>
        <v>82.93038333</v>
      </c>
      <c r="U216" s="3">
        <f t="shared" si="9"/>
        <v>19321</v>
      </c>
      <c r="V216" s="3">
        <f t="shared" si="10"/>
        <v>0</v>
      </c>
    </row>
    <row r="217">
      <c r="A217" s="1">
        <v>1.588128327795E12</v>
      </c>
      <c r="B217" s="1">
        <v>87.0</v>
      </c>
      <c r="C217" s="1">
        <v>228.0</v>
      </c>
      <c r="D217" s="1">
        <v>2.147483647E9</v>
      </c>
      <c r="E217" s="1">
        <v>2.147483676E9</v>
      </c>
      <c r="F217" s="1">
        <v>123.0</v>
      </c>
      <c r="G217" s="3" t="b">
        <f t="shared" si="186"/>
        <v>1</v>
      </c>
      <c r="I217" s="3">
        <f t="shared" si="190"/>
        <v>1</v>
      </c>
      <c r="J217" s="3">
        <f t="shared" si="191"/>
        <v>0</v>
      </c>
      <c r="K217" s="3">
        <f t="shared" si="169"/>
        <v>1</v>
      </c>
      <c r="L217" s="3">
        <f t="shared" si="170"/>
        <v>0</v>
      </c>
      <c r="N217" s="3">
        <f t="shared" si="5"/>
        <v>105</v>
      </c>
      <c r="O217" s="3">
        <f t="shared" si="6"/>
        <v>2147483553</v>
      </c>
      <c r="P217" s="3">
        <f t="shared" ref="P217:Q217" si="232">N217^2</f>
        <v>11025</v>
      </c>
      <c r="Q217" s="3">
        <f t="shared" si="232"/>
        <v>4.61169E+18</v>
      </c>
      <c r="R217" s="3">
        <f t="shared" si="8"/>
        <v>83.14876667</v>
      </c>
      <c r="U217" s="3">
        <f t="shared" si="9"/>
        <v>11025</v>
      </c>
      <c r="V217" s="3">
        <f t="shared" si="10"/>
        <v>0</v>
      </c>
    </row>
    <row r="218">
      <c r="A218" s="1">
        <v>1.58812834101E12</v>
      </c>
      <c r="B218" s="1">
        <v>87.0</v>
      </c>
      <c r="C218" s="1">
        <v>112.0</v>
      </c>
      <c r="D218" s="1">
        <v>2.147483647E9</v>
      </c>
      <c r="E218" s="1">
        <v>2.147483676E9</v>
      </c>
      <c r="F218" s="1">
        <v>115.0</v>
      </c>
      <c r="G218" s="3" t="b">
        <f t="shared" si="186"/>
        <v>1</v>
      </c>
      <c r="I218" s="3">
        <f t="shared" si="190"/>
        <v>0</v>
      </c>
      <c r="J218" s="3">
        <f t="shared" si="191"/>
        <v>1</v>
      </c>
      <c r="K218" s="3">
        <f t="shared" si="169"/>
        <v>1</v>
      </c>
      <c r="L218" s="3">
        <f t="shared" si="170"/>
        <v>0</v>
      </c>
      <c r="N218" s="3">
        <f t="shared" si="5"/>
        <v>-3</v>
      </c>
      <c r="O218" s="3">
        <f t="shared" si="6"/>
        <v>2147483561</v>
      </c>
      <c r="P218" s="3">
        <f t="shared" ref="P218:Q218" si="233">N218^2</f>
        <v>9</v>
      </c>
      <c r="Q218" s="3">
        <f t="shared" si="233"/>
        <v>4.61169E+18</v>
      </c>
      <c r="R218" s="3">
        <f t="shared" si="8"/>
        <v>83.36901667</v>
      </c>
      <c r="U218" s="3">
        <f t="shared" si="9"/>
        <v>0</v>
      </c>
      <c r="V218" s="3">
        <f t="shared" si="10"/>
        <v>9</v>
      </c>
    </row>
    <row r="219">
      <c r="A219" s="1">
        <v>1.588128354498E12</v>
      </c>
      <c r="B219" s="1">
        <v>87.0</v>
      </c>
      <c r="C219" s="1">
        <v>112.0</v>
      </c>
      <c r="D219" s="1">
        <v>2.147483647E9</v>
      </c>
      <c r="E219" s="1">
        <v>2.147483676E9</v>
      </c>
      <c r="F219" s="1">
        <v>216.0</v>
      </c>
      <c r="G219" s="3" t="b">
        <f t="shared" si="186"/>
        <v>1</v>
      </c>
      <c r="I219" s="3">
        <f t="shared" si="190"/>
        <v>0</v>
      </c>
      <c r="J219" s="3">
        <f t="shared" si="191"/>
        <v>1</v>
      </c>
      <c r="K219" s="3">
        <f t="shared" si="169"/>
        <v>1</v>
      </c>
      <c r="L219" s="3">
        <f t="shared" si="170"/>
        <v>0</v>
      </c>
      <c r="N219" s="3">
        <f t="shared" si="5"/>
        <v>-104</v>
      </c>
      <c r="O219" s="3">
        <f t="shared" si="6"/>
        <v>2147483460</v>
      </c>
      <c r="P219" s="3">
        <f t="shared" ref="P219:Q219" si="234">N219^2</f>
        <v>10816</v>
      </c>
      <c r="Q219" s="3">
        <f t="shared" si="234"/>
        <v>4.61169E+18</v>
      </c>
      <c r="R219" s="3">
        <f t="shared" si="8"/>
        <v>83.59381667</v>
      </c>
      <c r="U219" s="3">
        <f t="shared" si="9"/>
        <v>0</v>
      </c>
      <c r="V219" s="3">
        <f t="shared" si="10"/>
        <v>10816</v>
      </c>
    </row>
    <row r="220">
      <c r="A220" s="1">
        <v>1.588128369462E12</v>
      </c>
      <c r="B220" s="1">
        <v>87.0</v>
      </c>
      <c r="C220" s="1">
        <v>182.0</v>
      </c>
      <c r="D220" s="1">
        <v>2.147483647E9</v>
      </c>
      <c r="E220" s="1">
        <v>2.147483676E9</v>
      </c>
      <c r="F220" s="1">
        <v>307.0</v>
      </c>
      <c r="G220" s="3" t="b">
        <f t="shared" si="186"/>
        <v>1</v>
      </c>
      <c r="I220" s="3">
        <f t="shared" si="190"/>
        <v>0</v>
      </c>
      <c r="J220" s="3">
        <f t="shared" si="191"/>
        <v>1</v>
      </c>
      <c r="K220" s="3">
        <f t="shared" si="169"/>
        <v>1</v>
      </c>
      <c r="L220" s="3">
        <f t="shared" si="170"/>
        <v>0</v>
      </c>
      <c r="N220" s="3">
        <f t="shared" si="5"/>
        <v>-125</v>
      </c>
      <c r="O220" s="3">
        <f t="shared" si="6"/>
        <v>2147483369</v>
      </c>
      <c r="P220" s="3">
        <f t="shared" ref="P220:Q220" si="235">N220^2</f>
        <v>15625</v>
      </c>
      <c r="Q220" s="3">
        <f t="shared" si="235"/>
        <v>4.61168E+18</v>
      </c>
      <c r="R220" s="3">
        <f t="shared" si="8"/>
        <v>83.84321667</v>
      </c>
      <c r="U220" s="3">
        <f t="shared" si="9"/>
        <v>0</v>
      </c>
      <c r="V220" s="3">
        <f t="shared" si="10"/>
        <v>15625</v>
      </c>
    </row>
    <row r="221">
      <c r="A221" s="1">
        <v>1.588128383051E12</v>
      </c>
      <c r="B221" s="1">
        <v>87.0</v>
      </c>
      <c r="C221" s="1">
        <v>182.0</v>
      </c>
      <c r="D221" s="1">
        <v>2.147483647E9</v>
      </c>
      <c r="E221" s="1">
        <v>2.147483676E9</v>
      </c>
      <c r="F221" s="1">
        <v>107.0</v>
      </c>
      <c r="G221" s="3" t="b">
        <f t="shared" si="186"/>
        <v>1</v>
      </c>
      <c r="I221" s="3">
        <f t="shared" si="190"/>
        <v>1</v>
      </c>
      <c r="J221" s="3">
        <f t="shared" si="191"/>
        <v>0</v>
      </c>
      <c r="K221" s="3">
        <f t="shared" si="169"/>
        <v>1</v>
      </c>
      <c r="L221" s="3">
        <f t="shared" si="170"/>
        <v>0</v>
      </c>
      <c r="N221" s="3">
        <f t="shared" si="5"/>
        <v>75</v>
      </c>
      <c r="O221" s="3">
        <f t="shared" si="6"/>
        <v>2147483569</v>
      </c>
      <c r="P221" s="3">
        <f t="shared" ref="P221:Q221" si="236">N221^2</f>
        <v>5625</v>
      </c>
      <c r="Q221" s="3">
        <f t="shared" si="236"/>
        <v>4.61169E+18</v>
      </c>
      <c r="R221" s="3">
        <f t="shared" si="8"/>
        <v>84.0697</v>
      </c>
      <c r="U221" s="3">
        <f t="shared" si="9"/>
        <v>5625</v>
      </c>
      <c r="V221" s="3">
        <f t="shared" si="10"/>
        <v>0</v>
      </c>
    </row>
    <row r="222">
      <c r="A222" s="1">
        <v>1.58812839717E12</v>
      </c>
      <c r="B222" s="1">
        <v>87.0</v>
      </c>
      <c r="C222" s="1">
        <v>182.0</v>
      </c>
      <c r="D222" s="1">
        <v>2.147483647E9</v>
      </c>
      <c r="E222" s="1">
        <v>2.147483676E9</v>
      </c>
      <c r="F222" s="1">
        <v>139.0</v>
      </c>
      <c r="G222" s="3" t="b">
        <f t="shared" si="186"/>
        <v>1</v>
      </c>
      <c r="I222" s="3">
        <f t="shared" si="190"/>
        <v>1</v>
      </c>
      <c r="J222" s="3">
        <f t="shared" si="191"/>
        <v>0</v>
      </c>
      <c r="K222" s="3">
        <f t="shared" si="169"/>
        <v>1</v>
      </c>
      <c r="L222" s="3">
        <f t="shared" si="170"/>
        <v>0</v>
      </c>
      <c r="N222" s="3">
        <f t="shared" si="5"/>
        <v>43</v>
      </c>
      <c r="O222" s="3">
        <f t="shared" si="6"/>
        <v>2147483537</v>
      </c>
      <c r="P222" s="3">
        <f t="shared" ref="P222:Q222" si="237">N222^2</f>
        <v>1849</v>
      </c>
      <c r="Q222" s="3">
        <f t="shared" si="237"/>
        <v>4.61169E+18</v>
      </c>
      <c r="R222" s="3">
        <f t="shared" si="8"/>
        <v>84.30501667</v>
      </c>
      <c r="U222" s="3">
        <f t="shared" si="9"/>
        <v>1849</v>
      </c>
      <c r="V222" s="3">
        <f t="shared" si="10"/>
        <v>0</v>
      </c>
    </row>
    <row r="223">
      <c r="A223" s="1">
        <v>1.588128411283E12</v>
      </c>
      <c r="B223" s="1">
        <v>87.0</v>
      </c>
      <c r="C223" s="1">
        <v>101.0</v>
      </c>
      <c r="D223" s="1">
        <v>2.147483647E9</v>
      </c>
      <c r="E223" s="1">
        <v>2.147483676E9</v>
      </c>
      <c r="F223" s="1">
        <v>301.0</v>
      </c>
      <c r="G223" s="3" t="b">
        <f t="shared" si="186"/>
        <v>1</v>
      </c>
      <c r="I223" s="3">
        <f t="shared" si="190"/>
        <v>0</v>
      </c>
      <c r="J223" s="3">
        <f t="shared" si="191"/>
        <v>1</v>
      </c>
      <c r="K223" s="3">
        <f t="shared" si="169"/>
        <v>1</v>
      </c>
      <c r="L223" s="3">
        <f t="shared" si="170"/>
        <v>0</v>
      </c>
      <c r="N223" s="3">
        <f t="shared" si="5"/>
        <v>-200</v>
      </c>
      <c r="O223" s="3">
        <f t="shared" si="6"/>
        <v>2147483375</v>
      </c>
      <c r="P223" s="3">
        <f t="shared" ref="P223:Q223" si="238">N223^2</f>
        <v>40000</v>
      </c>
      <c r="Q223" s="3">
        <f t="shared" si="238"/>
        <v>4.61168E+18</v>
      </c>
      <c r="R223" s="3">
        <f t="shared" si="8"/>
        <v>84.54023333</v>
      </c>
      <c r="U223" s="3">
        <f t="shared" si="9"/>
        <v>0</v>
      </c>
      <c r="V223" s="3">
        <f t="shared" si="10"/>
        <v>40000</v>
      </c>
    </row>
    <row r="224">
      <c r="A224" s="1">
        <v>1.588128424321E12</v>
      </c>
      <c r="B224" s="1">
        <v>87.0</v>
      </c>
      <c r="C224" s="1">
        <v>101.0</v>
      </c>
      <c r="D224" s="1">
        <v>10.0</v>
      </c>
      <c r="E224" s="1">
        <v>24.0</v>
      </c>
      <c r="F224" s="1">
        <v>55.0</v>
      </c>
      <c r="G224" s="3" t="b">
        <f t="shared" si="186"/>
        <v>1</v>
      </c>
      <c r="I224" s="3">
        <f t="shared" si="190"/>
        <v>1</v>
      </c>
      <c r="J224" s="3">
        <f t="shared" si="191"/>
        <v>0</v>
      </c>
      <c r="K224" s="3">
        <f t="shared" si="169"/>
        <v>0</v>
      </c>
      <c r="L224" s="3">
        <f t="shared" si="170"/>
        <v>1</v>
      </c>
      <c r="N224" s="3">
        <f t="shared" si="5"/>
        <v>46</v>
      </c>
      <c r="O224" s="3">
        <f t="shared" si="6"/>
        <v>-31</v>
      </c>
      <c r="P224" s="3">
        <f t="shared" ref="P224:Q224" si="239">N224^2</f>
        <v>2116</v>
      </c>
      <c r="Q224" s="3">
        <f t="shared" si="239"/>
        <v>961</v>
      </c>
      <c r="R224" s="3">
        <f t="shared" si="8"/>
        <v>84.75753333</v>
      </c>
      <c r="U224" s="3">
        <f t="shared" si="9"/>
        <v>2116</v>
      </c>
      <c r="V224" s="3">
        <f t="shared" si="10"/>
        <v>0</v>
      </c>
    </row>
    <row r="225">
      <c r="A225" s="1">
        <v>1.588128438075E12</v>
      </c>
      <c r="B225" s="1">
        <v>87.0</v>
      </c>
      <c r="C225" s="1">
        <v>104.0</v>
      </c>
      <c r="D225" s="1">
        <v>10.0</v>
      </c>
      <c r="E225" s="1">
        <v>27.0</v>
      </c>
      <c r="F225" s="1">
        <v>29.0</v>
      </c>
      <c r="G225" s="3" t="b">
        <f t="shared" si="186"/>
        <v>1</v>
      </c>
      <c r="I225" s="3">
        <f t="shared" si="190"/>
        <v>1</v>
      </c>
      <c r="J225" s="3">
        <f t="shared" si="191"/>
        <v>0</v>
      </c>
      <c r="K225" s="3">
        <f t="shared" si="169"/>
        <v>0</v>
      </c>
      <c r="L225" s="3">
        <f t="shared" si="170"/>
        <v>1</v>
      </c>
      <c r="N225" s="3">
        <f t="shared" si="5"/>
        <v>75</v>
      </c>
      <c r="O225" s="3">
        <f t="shared" si="6"/>
        <v>-2</v>
      </c>
      <c r="P225" s="3">
        <f t="shared" ref="P225:Q225" si="240">N225^2</f>
        <v>5625</v>
      </c>
      <c r="Q225" s="3">
        <f t="shared" si="240"/>
        <v>4</v>
      </c>
      <c r="R225" s="3">
        <f t="shared" si="8"/>
        <v>84.98676667</v>
      </c>
      <c r="U225" s="3">
        <f t="shared" si="9"/>
        <v>5625</v>
      </c>
      <c r="V225" s="3">
        <f t="shared" si="10"/>
        <v>0</v>
      </c>
    </row>
    <row r="226">
      <c r="A226" s="1">
        <v>1.588128449996E12</v>
      </c>
      <c r="B226" s="1">
        <v>87.0</v>
      </c>
      <c r="C226" s="1">
        <v>104.0</v>
      </c>
      <c r="D226" s="1">
        <v>10.0</v>
      </c>
      <c r="E226" s="1">
        <v>27.0</v>
      </c>
      <c r="F226" s="1">
        <v>83.0</v>
      </c>
      <c r="G226" s="3" t="b">
        <f t="shared" si="186"/>
        <v>1</v>
      </c>
      <c r="I226" s="3">
        <f t="shared" si="190"/>
        <v>1</v>
      </c>
      <c r="J226" s="3">
        <f t="shared" si="191"/>
        <v>0</v>
      </c>
      <c r="K226" s="3">
        <f t="shared" si="169"/>
        <v>0</v>
      </c>
      <c r="L226" s="3">
        <f t="shared" si="170"/>
        <v>1</v>
      </c>
      <c r="N226" s="3">
        <f t="shared" si="5"/>
        <v>21</v>
      </c>
      <c r="O226" s="3">
        <f t="shared" si="6"/>
        <v>-56</v>
      </c>
      <c r="P226" s="3">
        <f t="shared" ref="P226:Q226" si="241">N226^2</f>
        <v>441</v>
      </c>
      <c r="Q226" s="3">
        <f t="shared" si="241"/>
        <v>3136</v>
      </c>
      <c r="R226" s="3">
        <f t="shared" si="8"/>
        <v>85.18545</v>
      </c>
      <c r="U226" s="3">
        <f t="shared" si="9"/>
        <v>441</v>
      </c>
      <c r="V226" s="3">
        <f t="shared" si="10"/>
        <v>0</v>
      </c>
    </row>
    <row r="227">
      <c r="A227" s="1">
        <v>1.588128463367E12</v>
      </c>
      <c r="B227" s="1">
        <v>87.0</v>
      </c>
      <c r="C227" s="1">
        <v>104.0</v>
      </c>
      <c r="D227" s="1">
        <v>10.0</v>
      </c>
      <c r="E227" s="1">
        <v>27.0</v>
      </c>
      <c r="F227" s="1">
        <v>17.0</v>
      </c>
      <c r="G227" s="3" t="b">
        <f t="shared" ref="G227:G244" si="243">A227&gt; 1588128315000</f>
        <v>1</v>
      </c>
      <c r="I227" s="3">
        <f t="shared" si="190"/>
        <v>1</v>
      </c>
      <c r="J227" s="3">
        <f t="shared" si="191"/>
        <v>0</v>
      </c>
      <c r="K227" s="3">
        <f t="shared" si="169"/>
        <v>1</v>
      </c>
      <c r="L227" s="3">
        <f t="shared" si="170"/>
        <v>0</v>
      </c>
      <c r="N227" s="3">
        <f t="shared" si="5"/>
        <v>87</v>
      </c>
      <c r="O227" s="3">
        <f t="shared" si="6"/>
        <v>10</v>
      </c>
      <c r="P227" s="3">
        <f t="shared" ref="P227:Q227" si="242">N227^2</f>
        <v>7569</v>
      </c>
      <c r="Q227" s="3">
        <f t="shared" si="242"/>
        <v>100</v>
      </c>
      <c r="R227" s="3">
        <f t="shared" si="8"/>
        <v>85.4083</v>
      </c>
      <c r="U227" s="3">
        <f t="shared" si="9"/>
        <v>7569</v>
      </c>
      <c r="V227" s="3">
        <f t="shared" si="10"/>
        <v>0</v>
      </c>
    </row>
    <row r="228">
      <c r="A228" s="1">
        <v>1.588128477357E12</v>
      </c>
      <c r="B228" s="1">
        <v>87.0</v>
      </c>
      <c r="C228" s="1">
        <v>194.0</v>
      </c>
      <c r="D228" s="1">
        <v>10.0</v>
      </c>
      <c r="E228" s="1">
        <v>117.0</v>
      </c>
      <c r="F228" s="1">
        <v>344.0</v>
      </c>
      <c r="G228" s="3" t="b">
        <f t="shared" si="243"/>
        <v>1</v>
      </c>
      <c r="I228" s="3">
        <f t="shared" si="190"/>
        <v>0</v>
      </c>
      <c r="J228" s="3">
        <f t="shared" si="191"/>
        <v>1</v>
      </c>
      <c r="K228" s="3">
        <f t="shared" si="169"/>
        <v>0</v>
      </c>
      <c r="L228" s="3">
        <f t="shared" si="170"/>
        <v>1</v>
      </c>
      <c r="N228" s="3">
        <f t="shared" si="5"/>
        <v>-150</v>
      </c>
      <c r="O228" s="3">
        <f t="shared" si="6"/>
        <v>-227</v>
      </c>
      <c r="P228" s="3">
        <f t="shared" ref="P228:Q228" si="244">N228^2</f>
        <v>22500</v>
      </c>
      <c r="Q228" s="3">
        <f t="shared" si="244"/>
        <v>51529</v>
      </c>
      <c r="R228" s="3">
        <f t="shared" si="8"/>
        <v>85.64146667</v>
      </c>
      <c r="U228" s="3">
        <f t="shared" si="9"/>
        <v>0</v>
      </c>
      <c r="V228" s="3">
        <f t="shared" si="10"/>
        <v>22500</v>
      </c>
    </row>
    <row r="229">
      <c r="A229" s="1">
        <v>1.588128489372E12</v>
      </c>
      <c r="B229" s="1">
        <v>87.0</v>
      </c>
      <c r="C229" s="1">
        <v>194.0</v>
      </c>
      <c r="D229" s="1">
        <v>10.0</v>
      </c>
      <c r="E229" s="1">
        <v>117.0</v>
      </c>
      <c r="F229" s="1">
        <v>27.0</v>
      </c>
      <c r="G229" s="3" t="b">
        <f t="shared" si="243"/>
        <v>1</v>
      </c>
      <c r="I229" s="3">
        <f t="shared" si="190"/>
        <v>1</v>
      </c>
      <c r="J229" s="3">
        <f t="shared" si="191"/>
        <v>0</v>
      </c>
      <c r="K229" s="3">
        <f t="shared" si="169"/>
        <v>1</v>
      </c>
      <c r="L229" s="3">
        <f t="shared" si="170"/>
        <v>0</v>
      </c>
      <c r="N229" s="3">
        <f t="shared" si="5"/>
        <v>167</v>
      </c>
      <c r="O229" s="3">
        <f t="shared" si="6"/>
        <v>90</v>
      </c>
      <c r="P229" s="3">
        <f t="shared" ref="P229:Q229" si="245">N229^2</f>
        <v>27889</v>
      </c>
      <c r="Q229" s="3">
        <f t="shared" si="245"/>
        <v>8100</v>
      </c>
      <c r="R229" s="3">
        <f t="shared" si="8"/>
        <v>85.84171667</v>
      </c>
      <c r="U229" s="3">
        <f t="shared" si="9"/>
        <v>27889</v>
      </c>
      <c r="V229" s="3">
        <f t="shared" si="10"/>
        <v>0</v>
      </c>
    </row>
    <row r="230">
      <c r="A230" s="1">
        <v>1.588128502083E12</v>
      </c>
      <c r="B230" s="1">
        <v>87.0</v>
      </c>
      <c r="C230" s="1">
        <v>194.0</v>
      </c>
      <c r="D230" s="1">
        <v>9.0</v>
      </c>
      <c r="E230" s="1">
        <v>116.0</v>
      </c>
      <c r="F230" s="1">
        <v>34.0</v>
      </c>
      <c r="G230" s="3" t="b">
        <f t="shared" si="243"/>
        <v>1</v>
      </c>
      <c r="I230" s="3">
        <f t="shared" si="190"/>
        <v>1</v>
      </c>
      <c r="J230" s="3">
        <f t="shared" si="191"/>
        <v>0</v>
      </c>
      <c r="K230" s="3">
        <f t="shared" si="169"/>
        <v>1</v>
      </c>
      <c r="L230" s="3">
        <f t="shared" si="170"/>
        <v>0</v>
      </c>
      <c r="N230" s="3">
        <f t="shared" si="5"/>
        <v>160</v>
      </c>
      <c r="O230" s="3">
        <f t="shared" si="6"/>
        <v>82</v>
      </c>
      <c r="P230" s="3">
        <f t="shared" ref="P230:Q230" si="246">N230^2</f>
        <v>25600</v>
      </c>
      <c r="Q230" s="3">
        <f t="shared" si="246"/>
        <v>6724</v>
      </c>
      <c r="R230" s="3">
        <f t="shared" si="8"/>
        <v>86.05356667</v>
      </c>
      <c r="U230" s="3">
        <f t="shared" si="9"/>
        <v>25600</v>
      </c>
      <c r="V230" s="3">
        <f t="shared" si="10"/>
        <v>0</v>
      </c>
    </row>
    <row r="231">
      <c r="A231" s="1">
        <v>1.58812851513E12</v>
      </c>
      <c r="B231" s="1">
        <v>87.0</v>
      </c>
      <c r="C231" s="1">
        <v>93.0</v>
      </c>
      <c r="D231" s="1">
        <v>9.0</v>
      </c>
      <c r="E231" s="1">
        <v>15.0</v>
      </c>
      <c r="F231" s="1">
        <v>16.0</v>
      </c>
      <c r="G231" s="3" t="b">
        <f t="shared" si="243"/>
        <v>1</v>
      </c>
      <c r="I231" s="3">
        <f t="shared" si="190"/>
        <v>1</v>
      </c>
      <c r="J231" s="3">
        <f t="shared" si="191"/>
        <v>0</v>
      </c>
      <c r="K231" s="3">
        <f t="shared" si="169"/>
        <v>0</v>
      </c>
      <c r="L231" s="3">
        <f t="shared" si="170"/>
        <v>1</v>
      </c>
      <c r="N231" s="3">
        <f t="shared" si="5"/>
        <v>77</v>
      </c>
      <c r="O231" s="3">
        <f t="shared" si="6"/>
        <v>-1</v>
      </c>
      <c r="P231" s="3">
        <f t="shared" ref="P231:Q231" si="247">N231^2</f>
        <v>5929</v>
      </c>
      <c r="Q231" s="3">
        <f t="shared" si="247"/>
        <v>1</v>
      </c>
      <c r="R231" s="3">
        <f t="shared" si="8"/>
        <v>86.27101667</v>
      </c>
      <c r="U231" s="3">
        <f t="shared" si="9"/>
        <v>5929</v>
      </c>
      <c r="V231" s="3">
        <f t="shared" si="10"/>
        <v>0</v>
      </c>
    </row>
    <row r="232">
      <c r="A232" s="1">
        <v>1.588128526436E12</v>
      </c>
      <c r="B232" s="1">
        <v>87.0</v>
      </c>
      <c r="C232" s="1">
        <v>93.0</v>
      </c>
      <c r="D232" s="1">
        <v>9.0</v>
      </c>
      <c r="E232" s="1">
        <v>15.0</v>
      </c>
      <c r="F232" s="1">
        <v>23.0</v>
      </c>
      <c r="G232" s="3" t="b">
        <f t="shared" si="243"/>
        <v>1</v>
      </c>
      <c r="I232" s="3">
        <f t="shared" si="190"/>
        <v>1</v>
      </c>
      <c r="J232" s="3">
        <f t="shared" si="191"/>
        <v>0</v>
      </c>
      <c r="K232" s="3">
        <f t="shared" si="169"/>
        <v>0</v>
      </c>
      <c r="L232" s="3">
        <f t="shared" si="170"/>
        <v>1</v>
      </c>
      <c r="N232" s="3">
        <f t="shared" si="5"/>
        <v>70</v>
      </c>
      <c r="O232" s="3">
        <f t="shared" si="6"/>
        <v>-8</v>
      </c>
      <c r="P232" s="3">
        <f t="shared" ref="P232:Q232" si="248">N232^2</f>
        <v>4900</v>
      </c>
      <c r="Q232" s="3">
        <f t="shared" si="248"/>
        <v>64</v>
      </c>
      <c r="R232" s="3">
        <f t="shared" si="8"/>
        <v>86.45945</v>
      </c>
      <c r="U232" s="3">
        <f t="shared" si="9"/>
        <v>4900</v>
      </c>
      <c r="V232" s="3">
        <f t="shared" si="10"/>
        <v>0</v>
      </c>
    </row>
    <row r="233">
      <c r="A233" s="1">
        <v>1.58812853989E12</v>
      </c>
      <c r="B233" s="1">
        <v>87.0</v>
      </c>
      <c r="C233" s="1">
        <v>128.0</v>
      </c>
      <c r="D233" s="1">
        <v>9.0</v>
      </c>
      <c r="E233" s="1">
        <v>50.0</v>
      </c>
      <c r="F233" s="1">
        <v>147.0</v>
      </c>
      <c r="G233" s="3" t="b">
        <f t="shared" si="243"/>
        <v>1</v>
      </c>
      <c r="I233" s="3">
        <f t="shared" si="190"/>
        <v>0</v>
      </c>
      <c r="J233" s="3">
        <f t="shared" si="191"/>
        <v>1</v>
      </c>
      <c r="K233" s="3">
        <f t="shared" si="169"/>
        <v>0</v>
      </c>
      <c r="L233" s="3">
        <f t="shared" si="170"/>
        <v>1</v>
      </c>
      <c r="N233" s="3">
        <f t="shared" si="5"/>
        <v>-19</v>
      </c>
      <c r="O233" s="3">
        <f t="shared" si="6"/>
        <v>-97</v>
      </c>
      <c r="P233" s="3">
        <f t="shared" ref="P233:Q233" si="249">N233^2</f>
        <v>361</v>
      </c>
      <c r="Q233" s="3">
        <f t="shared" si="249"/>
        <v>9409</v>
      </c>
      <c r="R233" s="3">
        <f t="shared" si="8"/>
        <v>86.68368333</v>
      </c>
      <c r="U233" s="3">
        <f t="shared" si="9"/>
        <v>0</v>
      </c>
      <c r="V233" s="3">
        <f t="shared" si="10"/>
        <v>361</v>
      </c>
    </row>
    <row r="234">
      <c r="A234" s="1">
        <v>1.588128554593E12</v>
      </c>
      <c r="B234" s="1">
        <v>87.0</v>
      </c>
      <c r="C234" s="1">
        <v>128.0</v>
      </c>
      <c r="D234" s="1">
        <v>9.0</v>
      </c>
      <c r="E234" s="1">
        <v>50.0</v>
      </c>
      <c r="F234" s="1">
        <v>36.0</v>
      </c>
      <c r="G234" s="3" t="b">
        <f t="shared" si="243"/>
        <v>1</v>
      </c>
      <c r="I234" s="3">
        <f t="shared" si="190"/>
        <v>1</v>
      </c>
      <c r="J234" s="3">
        <f t="shared" si="191"/>
        <v>0</v>
      </c>
      <c r="K234" s="3">
        <f t="shared" si="169"/>
        <v>1</v>
      </c>
      <c r="L234" s="3">
        <f t="shared" si="170"/>
        <v>0</v>
      </c>
      <c r="N234" s="3">
        <f t="shared" si="5"/>
        <v>92</v>
      </c>
      <c r="O234" s="3">
        <f t="shared" si="6"/>
        <v>14</v>
      </c>
      <c r="P234" s="3">
        <f t="shared" ref="P234:Q234" si="250">N234^2</f>
        <v>8464</v>
      </c>
      <c r="Q234" s="3">
        <f t="shared" si="250"/>
        <v>196</v>
      </c>
      <c r="R234" s="3">
        <f t="shared" si="8"/>
        <v>86.92873333</v>
      </c>
      <c r="U234" s="3">
        <f t="shared" si="9"/>
        <v>8464</v>
      </c>
      <c r="V234" s="3">
        <f t="shared" si="10"/>
        <v>0</v>
      </c>
    </row>
    <row r="235">
      <c r="A235" s="1">
        <v>1.588128567155E12</v>
      </c>
      <c r="B235" s="1">
        <v>87.0</v>
      </c>
      <c r="C235" s="1">
        <v>128.0</v>
      </c>
      <c r="D235" s="1">
        <v>10.0</v>
      </c>
      <c r="E235" s="1">
        <v>51.0</v>
      </c>
      <c r="F235" s="1">
        <v>13.0</v>
      </c>
      <c r="G235" s="3" t="b">
        <f t="shared" si="243"/>
        <v>1</v>
      </c>
      <c r="I235" s="3">
        <f t="shared" si="190"/>
        <v>1</v>
      </c>
      <c r="J235" s="3">
        <f t="shared" si="191"/>
        <v>0</v>
      </c>
      <c r="K235" s="3">
        <f t="shared" si="169"/>
        <v>1</v>
      </c>
      <c r="L235" s="3">
        <f t="shared" si="170"/>
        <v>0</v>
      </c>
      <c r="N235" s="3">
        <f t="shared" si="5"/>
        <v>115</v>
      </c>
      <c r="O235" s="3">
        <f t="shared" si="6"/>
        <v>38</v>
      </c>
      <c r="P235" s="3">
        <f t="shared" ref="P235:Q235" si="251">N235^2</f>
        <v>13225</v>
      </c>
      <c r="Q235" s="3">
        <f t="shared" si="251"/>
        <v>1444</v>
      </c>
      <c r="R235" s="3">
        <f t="shared" si="8"/>
        <v>87.1381</v>
      </c>
      <c r="U235" s="3">
        <f t="shared" si="9"/>
        <v>13225</v>
      </c>
      <c r="V235" s="3">
        <f t="shared" si="10"/>
        <v>0</v>
      </c>
    </row>
    <row r="236">
      <c r="A236" s="1">
        <v>1.588128581221E12</v>
      </c>
      <c r="B236" s="1">
        <v>87.0</v>
      </c>
      <c r="C236" s="1">
        <v>108.0</v>
      </c>
      <c r="D236" s="1">
        <v>10.0</v>
      </c>
      <c r="E236" s="1">
        <v>31.0</v>
      </c>
      <c r="F236" s="1">
        <v>57.0</v>
      </c>
      <c r="G236" s="3" t="b">
        <f t="shared" si="243"/>
        <v>1</v>
      </c>
      <c r="I236" s="3">
        <f t="shared" si="190"/>
        <v>1</v>
      </c>
      <c r="J236" s="3">
        <f t="shared" si="191"/>
        <v>0</v>
      </c>
      <c r="K236" s="3">
        <f t="shared" si="169"/>
        <v>0</v>
      </c>
      <c r="L236" s="3">
        <f t="shared" si="170"/>
        <v>1</v>
      </c>
      <c r="N236" s="3">
        <f t="shared" si="5"/>
        <v>51</v>
      </c>
      <c r="O236" s="3">
        <f t="shared" si="6"/>
        <v>-26</v>
      </c>
      <c r="P236" s="3">
        <f t="shared" ref="P236:Q236" si="252">N236^2</f>
        <v>2601</v>
      </c>
      <c r="Q236" s="3">
        <f t="shared" si="252"/>
        <v>676</v>
      </c>
      <c r="R236" s="3">
        <f t="shared" si="8"/>
        <v>87.37253333</v>
      </c>
      <c r="U236" s="3">
        <f t="shared" si="9"/>
        <v>2601</v>
      </c>
      <c r="V236" s="3">
        <f t="shared" si="10"/>
        <v>0</v>
      </c>
    </row>
    <row r="237">
      <c r="A237" s="1">
        <v>1.588128592679E12</v>
      </c>
      <c r="B237" s="1">
        <v>87.0</v>
      </c>
      <c r="C237" s="1">
        <v>108.0</v>
      </c>
      <c r="D237" s="1">
        <v>10.0</v>
      </c>
      <c r="E237" s="1">
        <v>31.0</v>
      </c>
      <c r="F237" s="1">
        <v>39.0</v>
      </c>
      <c r="G237" s="3" t="b">
        <f t="shared" si="243"/>
        <v>1</v>
      </c>
      <c r="I237" s="3">
        <f t="shared" si="190"/>
        <v>1</v>
      </c>
      <c r="J237" s="3">
        <f t="shared" si="191"/>
        <v>0</v>
      </c>
      <c r="K237" s="3">
        <f t="shared" si="169"/>
        <v>0</v>
      </c>
      <c r="L237" s="3">
        <f t="shared" si="170"/>
        <v>1</v>
      </c>
      <c r="N237" s="3">
        <f t="shared" si="5"/>
        <v>69</v>
      </c>
      <c r="O237" s="3">
        <f t="shared" si="6"/>
        <v>-8</v>
      </c>
      <c r="P237" s="3">
        <f t="shared" ref="P237:Q237" si="253">N237^2</f>
        <v>4761</v>
      </c>
      <c r="Q237" s="3">
        <f t="shared" si="253"/>
        <v>64</v>
      </c>
      <c r="R237" s="3">
        <f t="shared" si="8"/>
        <v>87.5635</v>
      </c>
      <c r="U237" s="3">
        <f t="shared" si="9"/>
        <v>4761</v>
      </c>
      <c r="V237" s="3">
        <f t="shared" si="10"/>
        <v>0</v>
      </c>
    </row>
    <row r="238">
      <c r="A238" s="1">
        <v>1.588128606165E12</v>
      </c>
      <c r="B238" s="1">
        <v>87.0</v>
      </c>
      <c r="C238" s="1">
        <v>116.0</v>
      </c>
      <c r="D238" s="1">
        <v>2.147483647E9</v>
      </c>
      <c r="E238" s="1">
        <v>2.147483676E9</v>
      </c>
      <c r="F238" s="1">
        <v>166.0</v>
      </c>
      <c r="G238" s="3" t="b">
        <f t="shared" si="243"/>
        <v>1</v>
      </c>
      <c r="I238" s="3">
        <f t="shared" si="190"/>
        <v>0</v>
      </c>
      <c r="J238" s="3">
        <f t="shared" si="191"/>
        <v>1</v>
      </c>
      <c r="K238" s="3">
        <f t="shared" si="169"/>
        <v>1</v>
      </c>
      <c r="L238" s="3">
        <f t="shared" si="170"/>
        <v>0</v>
      </c>
      <c r="N238" s="3">
        <f t="shared" si="5"/>
        <v>-50</v>
      </c>
      <c r="O238" s="3">
        <f t="shared" si="6"/>
        <v>2147483510</v>
      </c>
      <c r="P238" s="3">
        <f t="shared" ref="P238:Q238" si="254">N238^2</f>
        <v>2500</v>
      </c>
      <c r="Q238" s="3">
        <f t="shared" si="254"/>
        <v>4.61169E+18</v>
      </c>
      <c r="R238" s="3">
        <f t="shared" si="8"/>
        <v>87.78826667</v>
      </c>
      <c r="U238" s="3">
        <f t="shared" si="9"/>
        <v>0</v>
      </c>
      <c r="V238" s="3">
        <f t="shared" si="10"/>
        <v>2500</v>
      </c>
    </row>
    <row r="239">
      <c r="A239" s="1">
        <v>1.588128618933E12</v>
      </c>
      <c r="B239" s="1">
        <v>87.0</v>
      </c>
      <c r="C239" s="1">
        <v>116.0</v>
      </c>
      <c r="D239" s="1">
        <v>2.147483647E9</v>
      </c>
      <c r="E239" s="1">
        <v>2.147483676E9</v>
      </c>
      <c r="F239" s="1">
        <v>102.0</v>
      </c>
      <c r="G239" s="3" t="b">
        <f t="shared" si="243"/>
        <v>1</v>
      </c>
      <c r="I239" s="3">
        <f t="shared" si="190"/>
        <v>1</v>
      </c>
      <c r="J239" s="3">
        <f t="shared" si="191"/>
        <v>0</v>
      </c>
      <c r="K239" s="3">
        <f t="shared" si="169"/>
        <v>1</v>
      </c>
      <c r="L239" s="3">
        <f t="shared" si="170"/>
        <v>0</v>
      </c>
      <c r="N239" s="3">
        <f t="shared" si="5"/>
        <v>14</v>
      </c>
      <c r="O239" s="3">
        <f t="shared" si="6"/>
        <v>2147483574</v>
      </c>
      <c r="P239" s="3">
        <f t="shared" ref="P239:Q239" si="255">N239^2</f>
        <v>196</v>
      </c>
      <c r="Q239" s="3">
        <f t="shared" si="255"/>
        <v>4.61169E+18</v>
      </c>
      <c r="R239" s="3">
        <f t="shared" si="8"/>
        <v>88.00106667</v>
      </c>
      <c r="U239" s="3">
        <f t="shared" si="9"/>
        <v>196</v>
      </c>
      <c r="V239" s="3">
        <f t="shared" si="10"/>
        <v>0</v>
      </c>
    </row>
    <row r="240">
      <c r="A240" s="1">
        <v>1.58812863349E12</v>
      </c>
      <c r="B240" s="1">
        <v>87.0</v>
      </c>
      <c r="C240" s="1">
        <v>116.0</v>
      </c>
      <c r="D240" s="1">
        <v>2.147483647E9</v>
      </c>
      <c r="E240" s="1">
        <v>2.147483676E9</v>
      </c>
      <c r="F240" s="1">
        <v>268.0</v>
      </c>
      <c r="G240" s="3" t="b">
        <f t="shared" si="243"/>
        <v>1</v>
      </c>
      <c r="I240" s="3">
        <f t="shared" si="190"/>
        <v>0</v>
      </c>
      <c r="J240" s="3">
        <f t="shared" si="191"/>
        <v>1</v>
      </c>
      <c r="K240" s="3">
        <f t="shared" si="169"/>
        <v>1</v>
      </c>
      <c r="L240" s="3">
        <f t="shared" si="170"/>
        <v>0</v>
      </c>
      <c r="N240" s="3">
        <f t="shared" si="5"/>
        <v>-152</v>
      </c>
      <c r="O240" s="3">
        <f t="shared" si="6"/>
        <v>2147483408</v>
      </c>
      <c r="P240" s="3">
        <f t="shared" ref="P240:Q240" si="256">N240^2</f>
        <v>23104</v>
      </c>
      <c r="Q240" s="3">
        <f t="shared" si="256"/>
        <v>4.61168E+18</v>
      </c>
      <c r="R240" s="3">
        <f t="shared" si="8"/>
        <v>88.24368333</v>
      </c>
      <c r="U240" s="3">
        <f t="shared" si="9"/>
        <v>0</v>
      </c>
      <c r="V240" s="3">
        <f t="shared" si="10"/>
        <v>23104</v>
      </c>
    </row>
    <row r="241">
      <c r="A241" s="1">
        <v>1.588128646019E12</v>
      </c>
      <c r="B241" s="1">
        <v>87.0</v>
      </c>
      <c r="C241" s="1">
        <v>174.0</v>
      </c>
      <c r="D241" s="1">
        <v>2.147483647E9</v>
      </c>
      <c r="E241" s="1">
        <v>2.147483734E9</v>
      </c>
      <c r="F241" s="1">
        <v>85.0</v>
      </c>
      <c r="G241" s="3" t="b">
        <f t="shared" si="243"/>
        <v>1</v>
      </c>
      <c r="I241" s="3">
        <f t="shared" si="190"/>
        <v>1</v>
      </c>
      <c r="J241" s="3">
        <f t="shared" si="191"/>
        <v>0</v>
      </c>
      <c r="K241" s="3">
        <f t="shared" si="169"/>
        <v>1</v>
      </c>
      <c r="L241" s="3">
        <f t="shared" si="170"/>
        <v>0</v>
      </c>
      <c r="N241" s="3">
        <f t="shared" si="5"/>
        <v>89</v>
      </c>
      <c r="O241" s="3">
        <f t="shared" si="6"/>
        <v>2147483649</v>
      </c>
      <c r="P241" s="3">
        <f t="shared" ref="P241:Q241" si="257">N241^2</f>
        <v>7921</v>
      </c>
      <c r="Q241" s="3">
        <f t="shared" si="257"/>
        <v>4.61169E+18</v>
      </c>
      <c r="R241" s="3">
        <f t="shared" si="8"/>
        <v>88.4525</v>
      </c>
      <c r="U241" s="3">
        <f t="shared" si="9"/>
        <v>7921</v>
      </c>
      <c r="V241" s="3">
        <f t="shared" si="10"/>
        <v>0</v>
      </c>
    </row>
    <row r="242">
      <c r="A242" s="1">
        <v>1.588128657884E12</v>
      </c>
      <c r="B242" s="1">
        <v>87.0</v>
      </c>
      <c r="C242" s="1">
        <v>174.0</v>
      </c>
      <c r="D242" s="1">
        <v>2.147483647E9</v>
      </c>
      <c r="E242" s="1">
        <v>2.147483734E9</v>
      </c>
      <c r="F242" s="1">
        <v>27.0</v>
      </c>
      <c r="G242" s="3" t="b">
        <f t="shared" si="243"/>
        <v>1</v>
      </c>
      <c r="I242" s="3">
        <f t="shared" si="190"/>
        <v>1</v>
      </c>
      <c r="J242" s="3">
        <f t="shared" si="191"/>
        <v>0</v>
      </c>
      <c r="K242" s="3">
        <f t="shared" si="169"/>
        <v>1</v>
      </c>
      <c r="L242" s="3">
        <f t="shared" si="170"/>
        <v>0</v>
      </c>
      <c r="N242" s="3">
        <f t="shared" si="5"/>
        <v>147</v>
      </c>
      <c r="O242" s="3">
        <f t="shared" si="6"/>
        <v>2147483707</v>
      </c>
      <c r="P242" s="3">
        <f t="shared" ref="P242:Q242" si="258">N242^2</f>
        <v>21609</v>
      </c>
      <c r="Q242" s="3">
        <f t="shared" si="258"/>
        <v>4.61169E+18</v>
      </c>
      <c r="R242" s="3">
        <f t="shared" si="8"/>
        <v>88.65025</v>
      </c>
      <c r="U242" s="3">
        <f t="shared" si="9"/>
        <v>21609</v>
      </c>
      <c r="V242" s="3">
        <f t="shared" si="10"/>
        <v>0</v>
      </c>
    </row>
    <row r="243">
      <c r="A243" s="1">
        <v>1.588128670229E12</v>
      </c>
      <c r="B243" s="1">
        <v>87.0</v>
      </c>
      <c r="C243" s="1">
        <v>89.0</v>
      </c>
      <c r="D243" s="1">
        <v>2.147483647E9</v>
      </c>
      <c r="E243" s="1">
        <v>2.147483649E9</v>
      </c>
      <c r="F243" s="1">
        <v>19.0</v>
      </c>
      <c r="G243" s="3" t="b">
        <f t="shared" si="243"/>
        <v>1</v>
      </c>
      <c r="I243" s="3">
        <f t="shared" si="190"/>
        <v>1</v>
      </c>
      <c r="J243" s="3">
        <f t="shared" si="191"/>
        <v>0</v>
      </c>
      <c r="K243" s="3">
        <f t="shared" si="169"/>
        <v>1</v>
      </c>
      <c r="L243" s="3">
        <f t="shared" si="170"/>
        <v>0</v>
      </c>
      <c r="N243" s="3">
        <f t="shared" si="5"/>
        <v>70</v>
      </c>
      <c r="O243" s="3">
        <f t="shared" si="6"/>
        <v>2147483630</v>
      </c>
      <c r="P243" s="3">
        <f t="shared" ref="P243:Q243" si="259">N243^2</f>
        <v>4900</v>
      </c>
      <c r="Q243" s="3">
        <f t="shared" si="259"/>
        <v>4.61169E+18</v>
      </c>
      <c r="R243" s="3">
        <f t="shared" si="8"/>
        <v>88.856</v>
      </c>
      <c r="U243" s="3">
        <f t="shared" si="9"/>
        <v>4900</v>
      </c>
      <c r="V243" s="3">
        <f t="shared" si="10"/>
        <v>0</v>
      </c>
    </row>
    <row r="244">
      <c r="A244" s="1">
        <v>1.588128683207E12</v>
      </c>
      <c r="B244" s="1">
        <v>87.0</v>
      </c>
      <c r="C244" s="1">
        <v>89.0</v>
      </c>
      <c r="D244" s="1">
        <v>2.147483647E9</v>
      </c>
      <c r="E244" s="1">
        <v>2.147483649E9</v>
      </c>
      <c r="F244" s="1">
        <v>30.0</v>
      </c>
      <c r="G244" s="3" t="b">
        <f t="shared" si="243"/>
        <v>1</v>
      </c>
      <c r="I244" s="3">
        <f t="shared" si="190"/>
        <v>1</v>
      </c>
      <c r="J244" s="3">
        <f t="shared" si="191"/>
        <v>0</v>
      </c>
      <c r="K244" s="3">
        <f t="shared" si="169"/>
        <v>1</v>
      </c>
      <c r="L244" s="3">
        <f t="shared" si="170"/>
        <v>0</v>
      </c>
      <c r="N244" s="3">
        <f t="shared" si="5"/>
        <v>59</v>
      </c>
      <c r="O244" s="3">
        <f t="shared" si="6"/>
        <v>2147483619</v>
      </c>
      <c r="P244" s="3">
        <f t="shared" ref="P244:Q244" si="260">N244^2</f>
        <v>3481</v>
      </c>
      <c r="Q244" s="3">
        <f t="shared" si="260"/>
        <v>4.61169E+18</v>
      </c>
      <c r="R244" s="3">
        <f t="shared" si="8"/>
        <v>89.0723</v>
      </c>
      <c r="U244" s="3">
        <f t="shared" si="9"/>
        <v>3481</v>
      </c>
      <c r="V244" s="3">
        <f t="shared" si="10"/>
        <v>0</v>
      </c>
    </row>
    <row r="245">
      <c r="A245" s="1">
        <v>1.588128696403E12</v>
      </c>
      <c r="B245" s="1">
        <v>87.0</v>
      </c>
      <c r="C245" s="1">
        <v>89.0</v>
      </c>
      <c r="D245" s="1">
        <v>2.147483647E9</v>
      </c>
      <c r="E245" s="1">
        <v>2.147483649E9</v>
      </c>
      <c r="F245" s="1">
        <v>30.0</v>
      </c>
      <c r="G245" s="3" t="b">
        <f t="shared" ref="G245:G257" si="262">A245&lt; 1588210215000</f>
        <v>1</v>
      </c>
      <c r="I245" s="3">
        <f t="shared" si="190"/>
        <v>1</v>
      </c>
      <c r="J245" s="3">
        <f t="shared" si="191"/>
        <v>0</v>
      </c>
      <c r="K245" s="3">
        <f t="shared" si="169"/>
        <v>1</v>
      </c>
      <c r="L245" s="3">
        <f t="shared" si="170"/>
        <v>0</v>
      </c>
      <c r="N245" s="3">
        <f t="shared" si="5"/>
        <v>59</v>
      </c>
      <c r="O245" s="3">
        <f t="shared" si="6"/>
        <v>2147483619</v>
      </c>
      <c r="P245" s="3">
        <f t="shared" ref="P245:Q245" si="261">N245^2</f>
        <v>3481</v>
      </c>
      <c r="Q245" s="3">
        <f t="shared" si="261"/>
        <v>4.61169E+18</v>
      </c>
      <c r="R245" s="3">
        <f t="shared" si="8"/>
        <v>89.29223333</v>
      </c>
      <c r="U245" s="3">
        <f t="shared" si="9"/>
        <v>3481</v>
      </c>
      <c r="V245" s="3">
        <f t="shared" si="10"/>
        <v>0</v>
      </c>
    </row>
    <row r="246">
      <c r="A246" s="1">
        <v>1.588128708775E12</v>
      </c>
      <c r="B246" s="1">
        <v>87.0</v>
      </c>
      <c r="C246" s="1">
        <v>93.0</v>
      </c>
      <c r="D246" s="1">
        <v>2.147483647E9</v>
      </c>
      <c r="E246" s="1">
        <v>2.147483653E9</v>
      </c>
      <c r="F246" s="1">
        <v>14.0</v>
      </c>
      <c r="G246" s="3" t="b">
        <f t="shared" si="262"/>
        <v>1</v>
      </c>
      <c r="I246" s="3">
        <f t="shared" si="190"/>
        <v>1</v>
      </c>
      <c r="J246" s="3">
        <f t="shared" si="191"/>
        <v>0</v>
      </c>
      <c r="K246" s="3">
        <f t="shared" si="169"/>
        <v>1</v>
      </c>
      <c r="L246" s="3">
        <f t="shared" si="170"/>
        <v>0</v>
      </c>
      <c r="N246" s="3">
        <f t="shared" si="5"/>
        <v>79</v>
      </c>
      <c r="O246" s="3">
        <f t="shared" si="6"/>
        <v>2147483639</v>
      </c>
      <c r="P246" s="3">
        <f t="shared" ref="P246:Q246" si="263">N246^2</f>
        <v>6241</v>
      </c>
      <c r="Q246" s="3">
        <f t="shared" si="263"/>
        <v>4.61169E+18</v>
      </c>
      <c r="R246" s="3">
        <f t="shared" si="8"/>
        <v>89.49843333</v>
      </c>
      <c r="U246" s="3">
        <f t="shared" si="9"/>
        <v>6241</v>
      </c>
      <c r="V246" s="3">
        <f t="shared" si="10"/>
        <v>0</v>
      </c>
    </row>
    <row r="247">
      <c r="A247" s="1">
        <v>1.588128720867E12</v>
      </c>
      <c r="B247" s="1">
        <v>87.0</v>
      </c>
      <c r="C247" s="1">
        <v>93.0</v>
      </c>
      <c r="D247" s="1">
        <v>2.147483647E9</v>
      </c>
      <c r="E247" s="1">
        <v>2.147483653E9</v>
      </c>
      <c r="F247" s="1">
        <v>13.0</v>
      </c>
      <c r="G247" s="3" t="b">
        <f t="shared" si="262"/>
        <v>1</v>
      </c>
      <c r="I247" s="3">
        <f t="shared" si="190"/>
        <v>1</v>
      </c>
      <c r="J247" s="3">
        <f t="shared" si="191"/>
        <v>0</v>
      </c>
      <c r="K247" s="3">
        <f t="shared" si="169"/>
        <v>1</v>
      </c>
      <c r="L247" s="3">
        <f t="shared" si="170"/>
        <v>0</v>
      </c>
      <c r="N247" s="3">
        <f t="shared" si="5"/>
        <v>80</v>
      </c>
      <c r="O247" s="3">
        <f t="shared" si="6"/>
        <v>2147483640</v>
      </c>
      <c r="P247" s="3">
        <f t="shared" ref="P247:Q247" si="264">N247^2</f>
        <v>6400</v>
      </c>
      <c r="Q247" s="3">
        <f t="shared" si="264"/>
        <v>4.61169E+18</v>
      </c>
      <c r="R247" s="3">
        <f t="shared" si="8"/>
        <v>89.69996667</v>
      </c>
      <c r="U247" s="3">
        <f t="shared" si="9"/>
        <v>6400</v>
      </c>
      <c r="V247" s="3">
        <f t="shared" si="10"/>
        <v>0</v>
      </c>
    </row>
    <row r="248">
      <c r="A248" s="1">
        <v>1.588128732419E12</v>
      </c>
      <c r="B248" s="1">
        <v>87.0</v>
      </c>
      <c r="C248" s="1">
        <v>88.0</v>
      </c>
      <c r="D248" s="1">
        <v>2.147483647E9</v>
      </c>
      <c r="E248" s="1">
        <v>2.147483648E9</v>
      </c>
      <c r="F248" s="1">
        <v>14.0</v>
      </c>
      <c r="G248" s="3" t="b">
        <f t="shared" si="262"/>
        <v>1</v>
      </c>
      <c r="I248" s="3">
        <f t="shared" si="190"/>
        <v>1</v>
      </c>
      <c r="J248" s="3">
        <f t="shared" si="191"/>
        <v>0</v>
      </c>
      <c r="K248" s="3">
        <f t="shared" si="169"/>
        <v>1</v>
      </c>
      <c r="L248" s="3">
        <f t="shared" si="170"/>
        <v>0</v>
      </c>
      <c r="N248" s="3">
        <f t="shared" si="5"/>
        <v>74</v>
      </c>
      <c r="O248" s="3">
        <f t="shared" si="6"/>
        <v>2147483634</v>
      </c>
      <c r="P248" s="3">
        <f t="shared" ref="P248:Q248" si="265">N248^2</f>
        <v>5476</v>
      </c>
      <c r="Q248" s="3">
        <f t="shared" si="265"/>
        <v>4.61169E+18</v>
      </c>
      <c r="R248" s="3">
        <f t="shared" si="8"/>
        <v>89.8925</v>
      </c>
      <c r="U248" s="3">
        <f t="shared" si="9"/>
        <v>5476</v>
      </c>
      <c r="V248" s="3">
        <f t="shared" si="10"/>
        <v>0</v>
      </c>
    </row>
    <row r="249">
      <c r="A249" s="1">
        <v>1.58812874383E12</v>
      </c>
      <c r="B249" s="1">
        <v>87.0</v>
      </c>
      <c r="C249" s="1">
        <v>88.0</v>
      </c>
      <c r="D249" s="1">
        <v>9.0</v>
      </c>
      <c r="E249" s="1">
        <v>10.0</v>
      </c>
      <c r="F249" s="1">
        <v>33.0</v>
      </c>
      <c r="G249" s="3" t="b">
        <f t="shared" si="262"/>
        <v>1</v>
      </c>
      <c r="I249" s="3">
        <f t="shared" si="190"/>
        <v>1</v>
      </c>
      <c r="J249" s="3">
        <f t="shared" si="191"/>
        <v>0</v>
      </c>
      <c r="K249" s="3">
        <f t="shared" si="169"/>
        <v>0</v>
      </c>
      <c r="L249" s="3">
        <f t="shared" si="170"/>
        <v>1</v>
      </c>
      <c r="N249" s="3">
        <f t="shared" si="5"/>
        <v>55</v>
      </c>
      <c r="O249" s="3">
        <f t="shared" si="6"/>
        <v>-23</v>
      </c>
      <c r="P249" s="3">
        <f t="shared" ref="P249:Q249" si="266">N249^2</f>
        <v>3025</v>
      </c>
      <c r="Q249" s="3">
        <f t="shared" si="266"/>
        <v>529</v>
      </c>
      <c r="R249" s="3">
        <f t="shared" si="8"/>
        <v>90.08268333</v>
      </c>
      <c r="U249" s="3">
        <f t="shared" si="9"/>
        <v>3025</v>
      </c>
      <c r="V249" s="3">
        <f t="shared" si="10"/>
        <v>0</v>
      </c>
    </row>
    <row r="250">
      <c r="A250" s="1">
        <v>1.588128756901E12</v>
      </c>
      <c r="B250" s="1">
        <v>87.0</v>
      </c>
      <c r="C250" s="1">
        <v>88.0</v>
      </c>
      <c r="D250" s="1">
        <v>9.0</v>
      </c>
      <c r="E250" s="1">
        <v>10.0</v>
      </c>
      <c r="F250" s="1">
        <v>415.0</v>
      </c>
      <c r="G250" s="3" t="b">
        <f t="shared" si="262"/>
        <v>1</v>
      </c>
      <c r="I250" s="3">
        <f t="shared" si="190"/>
        <v>0</v>
      </c>
      <c r="J250" s="3">
        <f t="shared" si="191"/>
        <v>1</v>
      </c>
      <c r="K250" s="3">
        <f t="shared" si="169"/>
        <v>0</v>
      </c>
      <c r="L250" s="3">
        <f t="shared" si="170"/>
        <v>1</v>
      </c>
      <c r="N250" s="3">
        <f t="shared" si="5"/>
        <v>-327</v>
      </c>
      <c r="O250" s="3">
        <f t="shared" si="6"/>
        <v>-405</v>
      </c>
      <c r="P250" s="3">
        <f t="shared" ref="P250:Q250" si="267">N250^2</f>
        <v>106929</v>
      </c>
      <c r="Q250" s="3">
        <f t="shared" si="267"/>
        <v>164025</v>
      </c>
      <c r="R250" s="3">
        <f t="shared" si="8"/>
        <v>90.30053333</v>
      </c>
      <c r="U250" s="3">
        <f t="shared" si="9"/>
        <v>0</v>
      </c>
      <c r="V250" s="3">
        <f t="shared" si="10"/>
        <v>106929</v>
      </c>
    </row>
    <row r="251">
      <c r="A251" s="1">
        <v>1.588128776907E12</v>
      </c>
      <c r="B251" s="1">
        <v>87.0</v>
      </c>
      <c r="C251" s="1">
        <v>570.0</v>
      </c>
      <c r="D251" s="1">
        <v>10.0</v>
      </c>
      <c r="E251" s="1">
        <v>493.0</v>
      </c>
      <c r="F251" s="1">
        <v>46.0</v>
      </c>
      <c r="G251" s="3" t="b">
        <f t="shared" si="262"/>
        <v>1</v>
      </c>
      <c r="I251" s="3">
        <f t="shared" si="190"/>
        <v>1</v>
      </c>
      <c r="J251" s="3">
        <f t="shared" si="191"/>
        <v>0</v>
      </c>
      <c r="K251" s="3">
        <f t="shared" si="169"/>
        <v>1</v>
      </c>
      <c r="L251" s="3">
        <f t="shared" si="170"/>
        <v>0</v>
      </c>
      <c r="N251" s="3">
        <f t="shared" si="5"/>
        <v>524</v>
      </c>
      <c r="O251" s="3">
        <f t="shared" si="6"/>
        <v>447</v>
      </c>
      <c r="P251" s="3">
        <f t="shared" ref="P251:Q251" si="268">N251^2</f>
        <v>274576</v>
      </c>
      <c r="Q251" s="3">
        <f t="shared" si="268"/>
        <v>199809</v>
      </c>
      <c r="R251" s="3">
        <f t="shared" si="8"/>
        <v>90.63396667</v>
      </c>
      <c r="U251" s="3">
        <f t="shared" si="9"/>
        <v>274576</v>
      </c>
      <c r="V251" s="3">
        <f t="shared" si="10"/>
        <v>0</v>
      </c>
    </row>
    <row r="252">
      <c r="A252" s="1">
        <v>1.588128790152E12</v>
      </c>
      <c r="B252" s="1">
        <v>98.0</v>
      </c>
      <c r="C252" s="1">
        <v>581.0</v>
      </c>
      <c r="D252" s="1">
        <v>10.0</v>
      </c>
      <c r="E252" s="1">
        <v>493.0</v>
      </c>
      <c r="F252" s="1">
        <v>395.0</v>
      </c>
      <c r="G252" s="3" t="b">
        <f t="shared" si="262"/>
        <v>1</v>
      </c>
      <c r="I252" s="3">
        <f t="shared" si="190"/>
        <v>1</v>
      </c>
      <c r="J252" s="3">
        <f t="shared" si="191"/>
        <v>0</v>
      </c>
      <c r="K252" s="3">
        <f t="shared" si="169"/>
        <v>1</v>
      </c>
      <c r="L252" s="3">
        <f t="shared" si="170"/>
        <v>0</v>
      </c>
      <c r="N252" s="3">
        <f t="shared" si="5"/>
        <v>186</v>
      </c>
      <c r="O252" s="3">
        <f t="shared" si="6"/>
        <v>98</v>
      </c>
      <c r="P252" s="3">
        <f t="shared" ref="P252:Q252" si="269">N252^2</f>
        <v>34596</v>
      </c>
      <c r="Q252" s="3">
        <f t="shared" si="269"/>
        <v>9604</v>
      </c>
      <c r="R252" s="3">
        <f t="shared" si="8"/>
        <v>90.85471667</v>
      </c>
      <c r="U252" s="3">
        <f t="shared" si="9"/>
        <v>34596</v>
      </c>
      <c r="V252" s="3">
        <f t="shared" si="10"/>
        <v>0</v>
      </c>
    </row>
    <row r="253">
      <c r="A253" s="1">
        <v>1.588128803956E12</v>
      </c>
      <c r="B253" s="1">
        <v>98.0</v>
      </c>
      <c r="C253" s="1">
        <v>139.0</v>
      </c>
      <c r="D253" s="1">
        <v>9.0</v>
      </c>
      <c r="E253" s="1">
        <v>50.0</v>
      </c>
      <c r="F253" s="1">
        <v>31.0</v>
      </c>
      <c r="G253" s="3" t="b">
        <f t="shared" si="262"/>
        <v>1</v>
      </c>
      <c r="I253" s="3">
        <f t="shared" si="190"/>
        <v>1</v>
      </c>
      <c r="J253" s="3">
        <f t="shared" si="191"/>
        <v>0</v>
      </c>
      <c r="K253" s="3">
        <f t="shared" si="169"/>
        <v>1</v>
      </c>
      <c r="L253" s="3">
        <f t="shared" si="170"/>
        <v>0</v>
      </c>
      <c r="N253" s="3">
        <f t="shared" si="5"/>
        <v>108</v>
      </c>
      <c r="O253" s="3">
        <f t="shared" si="6"/>
        <v>19</v>
      </c>
      <c r="P253" s="3">
        <f t="shared" ref="P253:Q253" si="270">N253^2</f>
        <v>11664</v>
      </c>
      <c r="Q253" s="3">
        <f t="shared" si="270"/>
        <v>361</v>
      </c>
      <c r="R253" s="3">
        <f t="shared" si="8"/>
        <v>91.08478333</v>
      </c>
      <c r="U253" s="3">
        <f t="shared" si="9"/>
        <v>11664</v>
      </c>
      <c r="V253" s="3">
        <f t="shared" si="10"/>
        <v>0</v>
      </c>
    </row>
    <row r="254">
      <c r="A254" s="1">
        <v>1.588128817879E12</v>
      </c>
      <c r="B254" s="1">
        <v>98.0</v>
      </c>
      <c r="C254" s="1">
        <v>139.0</v>
      </c>
      <c r="D254" s="1">
        <v>9.0</v>
      </c>
      <c r="E254" s="1">
        <v>50.0</v>
      </c>
      <c r="F254" s="1">
        <v>113.0</v>
      </c>
      <c r="G254" s="3" t="b">
        <f t="shared" si="262"/>
        <v>1</v>
      </c>
      <c r="I254" s="3">
        <f t="shared" si="190"/>
        <v>1</v>
      </c>
      <c r="J254" s="3">
        <f t="shared" si="191"/>
        <v>0</v>
      </c>
      <c r="K254" s="3">
        <f t="shared" si="169"/>
        <v>0</v>
      </c>
      <c r="L254" s="3">
        <f t="shared" si="170"/>
        <v>1</v>
      </c>
      <c r="N254" s="3">
        <f t="shared" si="5"/>
        <v>26</v>
      </c>
      <c r="O254" s="3">
        <f t="shared" si="6"/>
        <v>-63</v>
      </c>
      <c r="P254" s="3">
        <f t="shared" ref="P254:Q254" si="271">N254^2</f>
        <v>676</v>
      </c>
      <c r="Q254" s="3">
        <f t="shared" si="271"/>
        <v>3969</v>
      </c>
      <c r="R254" s="3">
        <f t="shared" si="8"/>
        <v>91.31683333</v>
      </c>
      <c r="U254" s="3">
        <f t="shared" si="9"/>
        <v>676</v>
      </c>
      <c r="V254" s="3">
        <f t="shared" si="10"/>
        <v>0</v>
      </c>
    </row>
    <row r="255">
      <c r="A255" s="1">
        <v>1.58812882926E12</v>
      </c>
      <c r="B255" s="1">
        <v>98.0</v>
      </c>
      <c r="C255" s="1">
        <v>139.0</v>
      </c>
      <c r="D255" s="1">
        <v>10.0</v>
      </c>
      <c r="E255" s="1">
        <v>51.0</v>
      </c>
      <c r="F255" s="1">
        <v>45.0</v>
      </c>
      <c r="G255" s="3" t="b">
        <f t="shared" si="262"/>
        <v>1</v>
      </c>
      <c r="I255" s="3">
        <f t="shared" si="190"/>
        <v>1</v>
      </c>
      <c r="J255" s="3">
        <f t="shared" si="191"/>
        <v>0</v>
      </c>
      <c r="K255" s="3">
        <f t="shared" si="169"/>
        <v>1</v>
      </c>
      <c r="L255" s="3">
        <f t="shared" si="170"/>
        <v>0</v>
      </c>
      <c r="N255" s="3">
        <f t="shared" si="5"/>
        <v>94</v>
      </c>
      <c r="O255" s="3">
        <f t="shared" si="6"/>
        <v>6</v>
      </c>
      <c r="P255" s="3">
        <f t="shared" ref="P255:Q255" si="272">N255^2</f>
        <v>8836</v>
      </c>
      <c r="Q255" s="3">
        <f t="shared" si="272"/>
        <v>36</v>
      </c>
      <c r="R255" s="3">
        <f t="shared" si="8"/>
        <v>91.50651667</v>
      </c>
      <c r="U255" s="3">
        <f t="shared" si="9"/>
        <v>8836</v>
      </c>
      <c r="V255" s="3">
        <f t="shared" si="10"/>
        <v>0</v>
      </c>
    </row>
    <row r="256">
      <c r="A256" s="1">
        <v>1.588128843503E12</v>
      </c>
      <c r="B256" s="1">
        <v>98.0</v>
      </c>
      <c r="C256" s="1">
        <v>107.0</v>
      </c>
      <c r="D256" s="1">
        <v>10.0</v>
      </c>
      <c r="E256" s="1">
        <v>19.0</v>
      </c>
      <c r="F256" s="1">
        <v>27.0</v>
      </c>
      <c r="G256" s="3" t="b">
        <f t="shared" si="262"/>
        <v>1</v>
      </c>
      <c r="I256" s="3">
        <f t="shared" si="190"/>
        <v>1</v>
      </c>
      <c r="J256" s="3">
        <f t="shared" si="191"/>
        <v>0</v>
      </c>
      <c r="K256" s="3">
        <f t="shared" si="169"/>
        <v>0</v>
      </c>
      <c r="L256" s="3">
        <f t="shared" si="170"/>
        <v>1</v>
      </c>
      <c r="N256" s="3">
        <f t="shared" si="5"/>
        <v>80</v>
      </c>
      <c r="O256" s="3">
        <f t="shared" si="6"/>
        <v>-8</v>
      </c>
      <c r="P256" s="3">
        <f t="shared" ref="P256:Q256" si="273">N256^2</f>
        <v>6400</v>
      </c>
      <c r="Q256" s="3">
        <f t="shared" si="273"/>
        <v>64</v>
      </c>
      <c r="R256" s="3">
        <f t="shared" si="8"/>
        <v>91.7439</v>
      </c>
      <c r="U256" s="3">
        <f t="shared" si="9"/>
        <v>6400</v>
      </c>
      <c r="V256" s="3">
        <f t="shared" si="10"/>
        <v>0</v>
      </c>
    </row>
    <row r="257">
      <c r="A257" s="1">
        <v>1.588128857144E12</v>
      </c>
      <c r="B257" s="1">
        <v>98.0</v>
      </c>
      <c r="C257" s="1">
        <v>107.0</v>
      </c>
      <c r="D257" s="1">
        <v>8.0</v>
      </c>
      <c r="E257" s="1">
        <v>17.0</v>
      </c>
      <c r="F257" s="1">
        <v>156.0</v>
      </c>
      <c r="G257" s="3" t="b">
        <f t="shared" si="262"/>
        <v>1</v>
      </c>
      <c r="I257" s="3">
        <f t="shared" si="190"/>
        <v>0</v>
      </c>
      <c r="J257" s="3">
        <f t="shared" si="191"/>
        <v>1</v>
      </c>
      <c r="K257" s="3">
        <f t="shared" si="169"/>
        <v>0</v>
      </c>
      <c r="L257" s="3">
        <f t="shared" si="170"/>
        <v>1</v>
      </c>
      <c r="N257" s="3">
        <f t="shared" si="5"/>
        <v>-49</v>
      </c>
      <c r="O257" s="3">
        <f t="shared" si="6"/>
        <v>-139</v>
      </c>
      <c r="P257" s="3">
        <f t="shared" ref="P257:Q257" si="274">N257^2</f>
        <v>2401</v>
      </c>
      <c r="Q257" s="3">
        <f t="shared" si="274"/>
        <v>19321</v>
      </c>
      <c r="R257" s="3">
        <f t="shared" si="8"/>
        <v>91.97125</v>
      </c>
      <c r="U257" s="3">
        <f t="shared" si="9"/>
        <v>0</v>
      </c>
      <c r="V257" s="3">
        <f t="shared" si="10"/>
        <v>2401</v>
      </c>
    </row>
    <row r="258">
      <c r="A258" s="1">
        <v>1.588128870974E12</v>
      </c>
      <c r="B258" s="1">
        <v>98.0</v>
      </c>
      <c r="C258" s="1">
        <v>104.0</v>
      </c>
      <c r="D258" s="1">
        <v>10.0</v>
      </c>
      <c r="E258" s="1">
        <v>16.0</v>
      </c>
      <c r="F258" s="1">
        <v>204.0</v>
      </c>
      <c r="I258" s="3">
        <f t="shared" si="190"/>
        <v>0</v>
      </c>
      <c r="J258" s="3">
        <f t="shared" si="191"/>
        <v>1</v>
      </c>
      <c r="K258" s="3">
        <f t="shared" si="169"/>
        <v>0</v>
      </c>
      <c r="L258" s="3">
        <f t="shared" si="170"/>
        <v>1</v>
      </c>
      <c r="N258" s="3">
        <f t="shared" si="5"/>
        <v>-100</v>
      </c>
      <c r="O258" s="3">
        <f t="shared" si="6"/>
        <v>-188</v>
      </c>
      <c r="P258" s="3">
        <f t="shared" ref="P258:Q258" si="275">N258^2</f>
        <v>10000</v>
      </c>
      <c r="Q258" s="3">
        <f t="shared" si="275"/>
        <v>35344</v>
      </c>
      <c r="R258" s="3">
        <f t="shared" si="8"/>
        <v>92.20175</v>
      </c>
      <c r="U258" s="3">
        <f t="shared" si="9"/>
        <v>0</v>
      </c>
      <c r="V258" s="3">
        <f t="shared" si="10"/>
        <v>10000</v>
      </c>
    </row>
    <row r="259">
      <c r="A259" s="1">
        <v>1.588128883447E12</v>
      </c>
      <c r="B259" s="1">
        <v>98.0</v>
      </c>
      <c r="C259" s="1">
        <v>104.0</v>
      </c>
      <c r="D259" s="1">
        <v>10.0</v>
      </c>
      <c r="E259" s="1">
        <v>16.0</v>
      </c>
      <c r="F259" s="1">
        <v>61.0</v>
      </c>
      <c r="I259" s="3">
        <f t="shared" si="190"/>
        <v>1</v>
      </c>
      <c r="J259" s="3">
        <f t="shared" si="191"/>
        <v>0</v>
      </c>
      <c r="K259" s="3">
        <f t="shared" si="169"/>
        <v>0</v>
      </c>
      <c r="L259" s="3">
        <f t="shared" si="170"/>
        <v>1</v>
      </c>
      <c r="N259" s="3">
        <f t="shared" si="5"/>
        <v>43</v>
      </c>
      <c r="O259" s="3">
        <f t="shared" si="6"/>
        <v>-45</v>
      </c>
      <c r="P259" s="3">
        <f t="shared" ref="P259:Q259" si="276">N259^2</f>
        <v>1849</v>
      </c>
      <c r="Q259" s="3">
        <f t="shared" si="276"/>
        <v>2025</v>
      </c>
      <c r="R259" s="3">
        <f t="shared" si="8"/>
        <v>92.40963333</v>
      </c>
      <c r="U259" s="3">
        <f t="shared" si="9"/>
        <v>1849</v>
      </c>
      <c r="V259" s="3">
        <f t="shared" si="10"/>
        <v>0</v>
      </c>
    </row>
    <row r="260">
      <c r="A260" s="1">
        <v>1.588128898391E12</v>
      </c>
      <c r="B260" s="1">
        <v>98.0</v>
      </c>
      <c r="C260" s="1">
        <v>104.0</v>
      </c>
      <c r="D260" s="1">
        <v>9.0</v>
      </c>
      <c r="E260" s="1">
        <v>15.0</v>
      </c>
      <c r="F260" s="1">
        <v>13.0</v>
      </c>
      <c r="I260" s="3">
        <f t="shared" si="190"/>
        <v>1</v>
      </c>
      <c r="J260" s="3">
        <f t="shared" si="191"/>
        <v>0</v>
      </c>
      <c r="K260" s="3">
        <f t="shared" si="169"/>
        <v>1</v>
      </c>
      <c r="L260" s="3">
        <f t="shared" si="170"/>
        <v>0</v>
      </c>
      <c r="N260" s="3">
        <f t="shared" si="5"/>
        <v>91</v>
      </c>
      <c r="O260" s="3">
        <f t="shared" si="6"/>
        <v>2</v>
      </c>
      <c r="P260" s="3">
        <f t="shared" ref="P260:Q260" si="277">N260^2</f>
        <v>8281</v>
      </c>
      <c r="Q260" s="3">
        <f t="shared" si="277"/>
        <v>4</v>
      </c>
      <c r="R260" s="3">
        <f t="shared" si="8"/>
        <v>92.6587</v>
      </c>
      <c r="U260" s="3">
        <f t="shared" si="9"/>
        <v>8281</v>
      </c>
      <c r="V260" s="3">
        <f t="shared" si="10"/>
        <v>0</v>
      </c>
    </row>
    <row r="261">
      <c r="A261" s="1">
        <v>1.588128910668E12</v>
      </c>
      <c r="B261" s="1">
        <v>98.0</v>
      </c>
      <c r="C261" s="1">
        <v>100.0</v>
      </c>
      <c r="D261" s="1">
        <v>9.0</v>
      </c>
      <c r="E261" s="1">
        <v>11.0</v>
      </c>
      <c r="F261" s="1">
        <v>114.0</v>
      </c>
      <c r="I261" s="3">
        <f t="shared" si="190"/>
        <v>0</v>
      </c>
      <c r="J261" s="3">
        <f t="shared" si="191"/>
        <v>1</v>
      </c>
      <c r="K261" s="3">
        <f t="shared" si="169"/>
        <v>0</v>
      </c>
      <c r="L261" s="3">
        <f t="shared" si="170"/>
        <v>1</v>
      </c>
      <c r="N261" s="3">
        <f t="shared" si="5"/>
        <v>-14</v>
      </c>
      <c r="O261" s="3">
        <f t="shared" si="6"/>
        <v>-103</v>
      </c>
      <c r="P261" s="3">
        <f t="shared" ref="P261:Q261" si="278">N261^2</f>
        <v>196</v>
      </c>
      <c r="Q261" s="3">
        <f t="shared" si="278"/>
        <v>10609</v>
      </c>
      <c r="R261" s="3">
        <f t="shared" si="8"/>
        <v>92.86331667</v>
      </c>
      <c r="U261" s="3">
        <f t="shared" si="9"/>
        <v>0</v>
      </c>
      <c r="V261" s="3">
        <f t="shared" si="10"/>
        <v>196</v>
      </c>
    </row>
    <row r="262">
      <c r="A262" s="1">
        <v>1.588128921771E12</v>
      </c>
      <c r="B262" s="1">
        <v>98.0</v>
      </c>
      <c r="C262" s="1">
        <v>100.0</v>
      </c>
      <c r="D262" s="1">
        <v>9.0</v>
      </c>
      <c r="E262" s="1">
        <v>11.0</v>
      </c>
      <c r="F262" s="1">
        <v>70.0</v>
      </c>
      <c r="I262" s="3">
        <f t="shared" si="190"/>
        <v>1</v>
      </c>
      <c r="J262" s="3">
        <f t="shared" si="191"/>
        <v>0</v>
      </c>
      <c r="K262" s="3">
        <f t="shared" si="169"/>
        <v>0</v>
      </c>
      <c r="L262" s="3">
        <f t="shared" si="170"/>
        <v>1</v>
      </c>
      <c r="N262" s="3">
        <f t="shared" si="5"/>
        <v>30</v>
      </c>
      <c r="O262" s="3">
        <f t="shared" si="6"/>
        <v>-59</v>
      </c>
      <c r="P262" s="3">
        <f t="shared" ref="P262:Q262" si="279">N262^2</f>
        <v>900</v>
      </c>
      <c r="Q262" s="3">
        <f t="shared" si="279"/>
        <v>3481</v>
      </c>
      <c r="R262" s="3">
        <f t="shared" si="8"/>
        <v>93.04836667</v>
      </c>
      <c r="U262" s="3">
        <f t="shared" si="9"/>
        <v>900</v>
      </c>
      <c r="V262" s="3">
        <f t="shared" si="10"/>
        <v>0</v>
      </c>
    </row>
    <row r="263">
      <c r="A263" s="1">
        <v>1.588128935705E12</v>
      </c>
      <c r="B263" s="1">
        <v>98.0</v>
      </c>
      <c r="C263" s="1">
        <v>244.0</v>
      </c>
      <c r="D263" s="1">
        <v>10.0</v>
      </c>
      <c r="E263" s="1">
        <v>156.0</v>
      </c>
      <c r="F263" s="1">
        <v>130.0</v>
      </c>
      <c r="I263" s="3">
        <f t="shared" si="190"/>
        <v>1</v>
      </c>
      <c r="J263" s="3">
        <f t="shared" si="191"/>
        <v>0</v>
      </c>
      <c r="K263" s="3">
        <f t="shared" si="169"/>
        <v>1</v>
      </c>
      <c r="L263" s="3">
        <f t="shared" si="170"/>
        <v>0</v>
      </c>
      <c r="N263" s="3">
        <f t="shared" si="5"/>
        <v>114</v>
      </c>
      <c r="O263" s="3">
        <f t="shared" si="6"/>
        <v>26</v>
      </c>
      <c r="P263" s="3">
        <f t="shared" ref="P263:Q263" si="280">N263^2</f>
        <v>12996</v>
      </c>
      <c r="Q263" s="3">
        <f t="shared" si="280"/>
        <v>676</v>
      </c>
      <c r="R263" s="3">
        <f t="shared" si="8"/>
        <v>93.2806</v>
      </c>
      <c r="U263" s="3">
        <f t="shared" si="9"/>
        <v>12996</v>
      </c>
      <c r="V263" s="3">
        <f t="shared" si="10"/>
        <v>0</v>
      </c>
    </row>
    <row r="264">
      <c r="A264" s="1">
        <v>1.588128949193E12</v>
      </c>
      <c r="B264" s="1">
        <v>98.0</v>
      </c>
      <c r="C264" s="1">
        <v>244.0</v>
      </c>
      <c r="D264" s="1">
        <v>10.0</v>
      </c>
      <c r="E264" s="1">
        <v>156.0</v>
      </c>
      <c r="F264" s="1">
        <v>108.0</v>
      </c>
      <c r="I264" s="3">
        <f t="shared" si="190"/>
        <v>1</v>
      </c>
      <c r="J264" s="3">
        <f t="shared" si="191"/>
        <v>0</v>
      </c>
      <c r="K264" s="3">
        <f t="shared" si="169"/>
        <v>1</v>
      </c>
      <c r="L264" s="3">
        <f t="shared" si="170"/>
        <v>0</v>
      </c>
      <c r="N264" s="3">
        <f t="shared" si="5"/>
        <v>136</v>
      </c>
      <c r="O264" s="3">
        <f t="shared" si="6"/>
        <v>48</v>
      </c>
      <c r="P264" s="3">
        <f t="shared" ref="P264:Q264" si="281">N264^2</f>
        <v>18496</v>
      </c>
      <c r="Q264" s="3">
        <f t="shared" si="281"/>
        <v>2304</v>
      </c>
      <c r="R264" s="3">
        <f t="shared" si="8"/>
        <v>93.5054</v>
      </c>
      <c r="U264" s="3">
        <f t="shared" si="9"/>
        <v>18496</v>
      </c>
      <c r="V264" s="3">
        <f t="shared" si="10"/>
        <v>0</v>
      </c>
    </row>
    <row r="265">
      <c r="A265" s="1">
        <v>1.58812896306E12</v>
      </c>
      <c r="B265" s="1">
        <v>98.0</v>
      </c>
      <c r="C265" s="1">
        <v>244.0</v>
      </c>
      <c r="D265" s="1">
        <v>9.0</v>
      </c>
      <c r="E265" s="1">
        <v>155.0</v>
      </c>
      <c r="F265" s="1">
        <v>27.0</v>
      </c>
      <c r="I265" s="3">
        <f t="shared" si="190"/>
        <v>1</v>
      </c>
      <c r="J265" s="3">
        <f t="shared" si="191"/>
        <v>0</v>
      </c>
      <c r="K265" s="3">
        <f t="shared" si="169"/>
        <v>1</v>
      </c>
      <c r="L265" s="3">
        <f t="shared" si="170"/>
        <v>0</v>
      </c>
      <c r="N265" s="3">
        <f t="shared" si="5"/>
        <v>217</v>
      </c>
      <c r="O265" s="3">
        <f t="shared" si="6"/>
        <v>128</v>
      </c>
      <c r="P265" s="3">
        <f t="shared" ref="P265:Q265" si="282">N265^2</f>
        <v>47089</v>
      </c>
      <c r="Q265" s="3">
        <f t="shared" si="282"/>
        <v>16384</v>
      </c>
      <c r="R265" s="3">
        <f t="shared" si="8"/>
        <v>93.73651667</v>
      </c>
      <c r="U265" s="3">
        <f t="shared" si="9"/>
        <v>47089</v>
      </c>
      <c r="V265" s="3">
        <f t="shared" si="10"/>
        <v>0</v>
      </c>
    </row>
    <row r="266">
      <c r="A266" s="1">
        <v>1.588128978795E12</v>
      </c>
      <c r="B266" s="1">
        <v>98.0</v>
      </c>
      <c r="C266" s="1">
        <v>109.0</v>
      </c>
      <c r="D266" s="1">
        <v>10.0</v>
      </c>
      <c r="E266" s="1">
        <v>21.0</v>
      </c>
      <c r="F266" s="1">
        <v>405.0</v>
      </c>
      <c r="I266" s="3">
        <f t="shared" si="190"/>
        <v>0</v>
      </c>
      <c r="J266" s="3">
        <f t="shared" si="191"/>
        <v>1</v>
      </c>
      <c r="K266" s="3">
        <f t="shared" si="169"/>
        <v>0</v>
      </c>
      <c r="L266" s="3">
        <f t="shared" si="170"/>
        <v>1</v>
      </c>
      <c r="N266" s="3">
        <f t="shared" si="5"/>
        <v>-296</v>
      </c>
      <c r="O266" s="3">
        <f t="shared" si="6"/>
        <v>-384</v>
      </c>
      <c r="P266" s="3">
        <f t="shared" ref="P266:Q266" si="283">N266^2</f>
        <v>87616</v>
      </c>
      <c r="Q266" s="3">
        <f t="shared" si="283"/>
        <v>147456</v>
      </c>
      <c r="R266" s="3">
        <f t="shared" si="8"/>
        <v>93.99876667</v>
      </c>
      <c r="U266" s="3">
        <f t="shared" si="9"/>
        <v>0</v>
      </c>
      <c r="V266" s="3">
        <f t="shared" si="10"/>
        <v>87616</v>
      </c>
    </row>
    <row r="267">
      <c r="A267" s="1">
        <v>1.588128993066E12</v>
      </c>
      <c r="B267" s="1">
        <v>98.0</v>
      </c>
      <c r="C267" s="1">
        <v>109.0</v>
      </c>
      <c r="D267" s="1">
        <v>10.0</v>
      </c>
      <c r="E267" s="1">
        <v>21.0</v>
      </c>
      <c r="F267" s="1">
        <v>158.0</v>
      </c>
      <c r="I267" s="3">
        <f t="shared" si="190"/>
        <v>0</v>
      </c>
      <c r="J267" s="3">
        <f t="shared" si="191"/>
        <v>1</v>
      </c>
      <c r="K267" s="3">
        <f t="shared" si="169"/>
        <v>0</v>
      </c>
      <c r="L267" s="3">
        <f t="shared" si="170"/>
        <v>1</v>
      </c>
      <c r="N267" s="3">
        <f t="shared" si="5"/>
        <v>-49</v>
      </c>
      <c r="O267" s="3">
        <f t="shared" si="6"/>
        <v>-137</v>
      </c>
      <c r="P267" s="3">
        <f t="shared" ref="P267:Q267" si="284">N267^2</f>
        <v>2401</v>
      </c>
      <c r="Q267" s="3">
        <f t="shared" si="284"/>
        <v>18769</v>
      </c>
      <c r="R267" s="3">
        <f t="shared" si="8"/>
        <v>94.23661667</v>
      </c>
      <c r="U267" s="3">
        <f t="shared" si="9"/>
        <v>0</v>
      </c>
      <c r="V267" s="3">
        <f t="shared" si="10"/>
        <v>2401</v>
      </c>
    </row>
    <row r="268">
      <c r="A268" s="1">
        <v>1.588129009132E12</v>
      </c>
      <c r="B268" s="1">
        <v>98.0</v>
      </c>
      <c r="C268" s="1">
        <v>264.0</v>
      </c>
      <c r="D268" s="1">
        <v>2.147483647E9</v>
      </c>
      <c r="E268" s="1">
        <v>2.147483813E9</v>
      </c>
      <c r="F268" s="1">
        <v>139.0</v>
      </c>
      <c r="I268" s="3">
        <f t="shared" si="190"/>
        <v>1</v>
      </c>
      <c r="J268" s="3">
        <f t="shared" si="191"/>
        <v>0</v>
      </c>
      <c r="K268" s="3">
        <f t="shared" si="169"/>
        <v>1</v>
      </c>
      <c r="L268" s="3">
        <f t="shared" si="170"/>
        <v>0</v>
      </c>
      <c r="N268" s="3">
        <f t="shared" si="5"/>
        <v>125</v>
      </c>
      <c r="O268" s="3">
        <f t="shared" si="6"/>
        <v>2147483674</v>
      </c>
      <c r="P268" s="3">
        <f t="shared" ref="P268:Q268" si="285">N268^2</f>
        <v>15625</v>
      </c>
      <c r="Q268" s="3">
        <f t="shared" si="285"/>
        <v>4.61169E+18</v>
      </c>
      <c r="R268" s="3">
        <f t="shared" si="8"/>
        <v>94.50438333</v>
      </c>
      <c r="U268" s="3">
        <f t="shared" si="9"/>
        <v>15625</v>
      </c>
      <c r="V268" s="3">
        <f t="shared" si="10"/>
        <v>0</v>
      </c>
    </row>
    <row r="269">
      <c r="A269" s="1">
        <v>1.588129021976E12</v>
      </c>
      <c r="B269" s="1">
        <v>98.0</v>
      </c>
      <c r="C269" s="1">
        <v>264.0</v>
      </c>
      <c r="D269" s="1">
        <v>2.147483647E9</v>
      </c>
      <c r="E269" s="1">
        <v>2.147483813E9</v>
      </c>
      <c r="F269" s="1">
        <v>205.0</v>
      </c>
      <c r="I269" s="3">
        <f t="shared" si="190"/>
        <v>1</v>
      </c>
      <c r="J269" s="3">
        <f t="shared" si="191"/>
        <v>0</v>
      </c>
      <c r="K269" s="3">
        <f t="shared" si="169"/>
        <v>1</v>
      </c>
      <c r="L269" s="3">
        <f t="shared" si="170"/>
        <v>0</v>
      </c>
      <c r="N269" s="3">
        <f t="shared" si="5"/>
        <v>59</v>
      </c>
      <c r="O269" s="3">
        <f t="shared" si="6"/>
        <v>2147483608</v>
      </c>
      <c r="P269" s="3">
        <f t="shared" ref="P269:Q269" si="286">N269^2</f>
        <v>3481</v>
      </c>
      <c r="Q269" s="3">
        <f t="shared" si="286"/>
        <v>4.61169E+18</v>
      </c>
      <c r="R269" s="3">
        <f t="shared" si="8"/>
        <v>94.71845</v>
      </c>
      <c r="U269" s="3">
        <f t="shared" si="9"/>
        <v>3481</v>
      </c>
      <c r="V269" s="3">
        <f t="shared" si="10"/>
        <v>0</v>
      </c>
    </row>
    <row r="270">
      <c r="A270" s="1">
        <v>1.588129035103E12</v>
      </c>
      <c r="B270" s="1">
        <v>98.0</v>
      </c>
      <c r="C270" s="1">
        <v>264.0</v>
      </c>
      <c r="D270" s="1">
        <v>2.147483647E9</v>
      </c>
      <c r="E270" s="1">
        <v>2.147483813E9</v>
      </c>
      <c r="F270" s="1">
        <v>110.0</v>
      </c>
      <c r="I270" s="3">
        <f t="shared" si="190"/>
        <v>1</v>
      </c>
      <c r="J270" s="3">
        <f t="shared" si="191"/>
        <v>0</v>
      </c>
      <c r="K270" s="3">
        <f t="shared" si="169"/>
        <v>1</v>
      </c>
      <c r="L270" s="3">
        <f t="shared" si="170"/>
        <v>0</v>
      </c>
      <c r="N270" s="3">
        <f t="shared" si="5"/>
        <v>154</v>
      </c>
      <c r="O270" s="3">
        <f t="shared" si="6"/>
        <v>2147483703</v>
      </c>
      <c r="P270" s="3">
        <f t="shared" ref="P270:Q270" si="287">N270^2</f>
        <v>23716</v>
      </c>
      <c r="Q270" s="3">
        <f t="shared" si="287"/>
        <v>4.61169E+18</v>
      </c>
      <c r="R270" s="3">
        <f t="shared" si="8"/>
        <v>94.93723333</v>
      </c>
      <c r="U270" s="3">
        <f t="shared" si="9"/>
        <v>23716</v>
      </c>
      <c r="V270" s="3">
        <f t="shared" si="10"/>
        <v>0</v>
      </c>
    </row>
    <row r="271">
      <c r="A271" s="1">
        <v>1.588129049382E12</v>
      </c>
      <c r="B271" s="1">
        <v>98.0</v>
      </c>
      <c r="C271" s="1">
        <v>111.0</v>
      </c>
      <c r="D271" s="1">
        <v>2.147483647E9</v>
      </c>
      <c r="E271" s="1">
        <v>2.14748366E9</v>
      </c>
      <c r="F271" s="1">
        <v>29.0</v>
      </c>
      <c r="I271" s="3">
        <f t="shared" si="190"/>
        <v>1</v>
      </c>
      <c r="J271" s="3">
        <f t="shared" si="191"/>
        <v>0</v>
      </c>
      <c r="K271" s="3">
        <f t="shared" si="169"/>
        <v>1</v>
      </c>
      <c r="L271" s="3">
        <f t="shared" si="170"/>
        <v>0</v>
      </c>
      <c r="N271" s="3">
        <f t="shared" si="5"/>
        <v>82</v>
      </c>
      <c r="O271" s="3">
        <f t="shared" si="6"/>
        <v>2147483631</v>
      </c>
      <c r="P271" s="3">
        <f t="shared" ref="P271:Q271" si="288">N271^2</f>
        <v>6724</v>
      </c>
      <c r="Q271" s="3">
        <f t="shared" si="288"/>
        <v>4.61169E+18</v>
      </c>
      <c r="R271" s="3">
        <f t="shared" si="8"/>
        <v>95.17521667</v>
      </c>
      <c r="U271" s="3">
        <f t="shared" si="9"/>
        <v>6724</v>
      </c>
      <c r="V271" s="3">
        <f t="shared" si="10"/>
        <v>0</v>
      </c>
    </row>
    <row r="272">
      <c r="A272" s="1">
        <v>1.588129063562E12</v>
      </c>
      <c r="B272" s="1">
        <v>98.0</v>
      </c>
      <c r="C272" s="1">
        <v>111.0</v>
      </c>
      <c r="D272" s="1">
        <v>2.147483647E9</v>
      </c>
      <c r="E272" s="1">
        <v>2.14748366E9</v>
      </c>
      <c r="F272" s="1">
        <v>11.0</v>
      </c>
      <c r="I272" s="3">
        <f t="shared" si="190"/>
        <v>1</v>
      </c>
      <c r="J272" s="3">
        <f t="shared" si="191"/>
        <v>0</v>
      </c>
      <c r="K272" s="3">
        <f t="shared" si="169"/>
        <v>1</v>
      </c>
      <c r="L272" s="3">
        <f t="shared" si="170"/>
        <v>0</v>
      </c>
      <c r="N272" s="3">
        <f t="shared" si="5"/>
        <v>100</v>
      </c>
      <c r="O272" s="3">
        <f t="shared" si="6"/>
        <v>2147483649</v>
      </c>
      <c r="P272" s="3">
        <f t="shared" ref="P272:Q272" si="289">N272^2</f>
        <v>10000</v>
      </c>
      <c r="Q272" s="3">
        <f t="shared" si="289"/>
        <v>4.61169E+18</v>
      </c>
      <c r="R272" s="3">
        <f t="shared" si="8"/>
        <v>95.41155</v>
      </c>
      <c r="U272" s="3">
        <f t="shared" si="9"/>
        <v>10000</v>
      </c>
      <c r="V272" s="3">
        <f t="shared" si="10"/>
        <v>0</v>
      </c>
    </row>
    <row r="273">
      <c r="A273" s="1">
        <v>1.588129077599E12</v>
      </c>
      <c r="B273" s="1">
        <v>98.0</v>
      </c>
      <c r="C273" s="1">
        <v>111.0</v>
      </c>
      <c r="D273" s="1">
        <v>2.147483647E9</v>
      </c>
      <c r="E273" s="1">
        <v>2.14748366E9</v>
      </c>
      <c r="F273" s="1">
        <v>40.0</v>
      </c>
      <c r="I273" s="3">
        <f t="shared" si="190"/>
        <v>1</v>
      </c>
      <c r="J273" s="3">
        <f t="shared" si="191"/>
        <v>0</v>
      </c>
      <c r="K273" s="3">
        <f t="shared" si="169"/>
        <v>1</v>
      </c>
      <c r="L273" s="3">
        <f t="shared" si="170"/>
        <v>0</v>
      </c>
      <c r="N273" s="3">
        <f t="shared" si="5"/>
        <v>71</v>
      </c>
      <c r="O273" s="3">
        <f t="shared" si="6"/>
        <v>2147483620</v>
      </c>
      <c r="P273" s="3">
        <f t="shared" ref="P273:Q273" si="290">N273^2</f>
        <v>5041</v>
      </c>
      <c r="Q273" s="3">
        <f t="shared" si="290"/>
        <v>4.61169E+18</v>
      </c>
      <c r="R273" s="3">
        <f t="shared" si="8"/>
        <v>95.6455</v>
      </c>
      <c r="U273" s="3">
        <f t="shared" si="9"/>
        <v>5041</v>
      </c>
      <c r="V273" s="3">
        <f t="shared" si="10"/>
        <v>0</v>
      </c>
    </row>
    <row r="274">
      <c r="A274" s="1">
        <v>1.588129091466E12</v>
      </c>
      <c r="B274" s="1">
        <v>98.0</v>
      </c>
      <c r="C274" s="1">
        <v>111.0</v>
      </c>
      <c r="D274" s="1">
        <v>2.147483647E9</v>
      </c>
      <c r="E274" s="1">
        <v>2.14748366E9</v>
      </c>
      <c r="F274" s="1">
        <v>615.0</v>
      </c>
      <c r="I274" s="3">
        <f t="shared" si="190"/>
        <v>0</v>
      </c>
      <c r="J274" s="3">
        <f t="shared" si="191"/>
        <v>1</v>
      </c>
      <c r="K274" s="3">
        <f t="shared" si="169"/>
        <v>1</v>
      </c>
      <c r="L274" s="3">
        <f t="shared" si="170"/>
        <v>0</v>
      </c>
      <c r="N274" s="3">
        <f t="shared" si="5"/>
        <v>-504</v>
      </c>
      <c r="O274" s="3">
        <f t="shared" si="6"/>
        <v>2147483045</v>
      </c>
      <c r="P274" s="3">
        <f t="shared" ref="P274:Q274" si="291">N274^2</f>
        <v>254016</v>
      </c>
      <c r="Q274" s="3">
        <f t="shared" si="291"/>
        <v>4.61168E+18</v>
      </c>
      <c r="R274" s="3">
        <f t="shared" si="8"/>
        <v>95.87661667</v>
      </c>
      <c r="U274" s="3">
        <f t="shared" si="9"/>
        <v>0</v>
      </c>
      <c r="V274" s="3">
        <f t="shared" si="10"/>
        <v>254016</v>
      </c>
    </row>
    <row r="275">
      <c r="A275" s="1">
        <v>1.588129104516E12</v>
      </c>
      <c r="B275" s="1">
        <v>98.0</v>
      </c>
      <c r="C275" s="1">
        <v>111.0</v>
      </c>
      <c r="D275" s="1">
        <v>2.147483647E9</v>
      </c>
      <c r="E275" s="1">
        <v>2.14748366E9</v>
      </c>
      <c r="F275" s="1">
        <v>33.0</v>
      </c>
      <c r="I275" s="3">
        <f t="shared" si="190"/>
        <v>1</v>
      </c>
      <c r="J275" s="3">
        <f t="shared" si="191"/>
        <v>0</v>
      </c>
      <c r="K275" s="3">
        <f t="shared" si="169"/>
        <v>1</v>
      </c>
      <c r="L275" s="3">
        <f t="shared" si="170"/>
        <v>0</v>
      </c>
      <c r="N275" s="3">
        <f t="shared" si="5"/>
        <v>78</v>
      </c>
      <c r="O275" s="3">
        <f t="shared" si="6"/>
        <v>2147483627</v>
      </c>
      <c r="P275" s="3">
        <f t="shared" ref="P275:Q275" si="292">N275^2</f>
        <v>6084</v>
      </c>
      <c r="Q275" s="3">
        <f t="shared" si="292"/>
        <v>4.61169E+18</v>
      </c>
      <c r="R275" s="3">
        <f t="shared" si="8"/>
        <v>96.09411667</v>
      </c>
      <c r="U275" s="3">
        <f t="shared" si="9"/>
        <v>6084</v>
      </c>
      <c r="V275" s="3">
        <f t="shared" si="10"/>
        <v>0</v>
      </c>
    </row>
    <row r="276">
      <c r="A276" s="1">
        <v>1.588129119202E12</v>
      </c>
      <c r="B276" s="1">
        <v>98.0</v>
      </c>
      <c r="C276" s="1">
        <v>121.0</v>
      </c>
      <c r="D276" s="1">
        <v>2.147483647E9</v>
      </c>
      <c r="E276" s="1">
        <v>2.14748367E9</v>
      </c>
      <c r="F276" s="1">
        <v>19.0</v>
      </c>
      <c r="I276" s="3">
        <f t="shared" si="190"/>
        <v>1</v>
      </c>
      <c r="J276" s="3">
        <f t="shared" si="191"/>
        <v>0</v>
      </c>
      <c r="K276" s="3">
        <f t="shared" si="169"/>
        <v>1</v>
      </c>
      <c r="L276" s="3">
        <f t="shared" si="170"/>
        <v>0</v>
      </c>
      <c r="N276" s="3">
        <f t="shared" si="5"/>
        <v>102</v>
      </c>
      <c r="O276" s="3">
        <f t="shared" si="6"/>
        <v>2147483651</v>
      </c>
      <c r="P276" s="3">
        <f t="shared" ref="P276:Q276" si="293">N276^2</f>
        <v>10404</v>
      </c>
      <c r="Q276" s="3">
        <f t="shared" si="293"/>
        <v>4.61169E+18</v>
      </c>
      <c r="R276" s="3">
        <f t="shared" si="8"/>
        <v>96.33888333</v>
      </c>
      <c r="U276" s="3">
        <f t="shared" si="9"/>
        <v>10404</v>
      </c>
      <c r="V276" s="3">
        <f t="shared" si="10"/>
        <v>0</v>
      </c>
    </row>
    <row r="277">
      <c r="A277" s="1">
        <v>1.588129132519E12</v>
      </c>
      <c r="B277" s="1">
        <v>98.0</v>
      </c>
      <c r="C277" s="1">
        <v>121.0</v>
      </c>
      <c r="D277" s="1">
        <v>2.147483647E9</v>
      </c>
      <c r="E277" s="1">
        <v>2.14748367E9</v>
      </c>
      <c r="F277" s="1">
        <v>57.0</v>
      </c>
      <c r="I277" s="3">
        <f t="shared" si="190"/>
        <v>1</v>
      </c>
      <c r="J277" s="3">
        <f t="shared" si="191"/>
        <v>0</v>
      </c>
      <c r="K277" s="3">
        <f t="shared" si="169"/>
        <v>1</v>
      </c>
      <c r="L277" s="3">
        <f t="shared" si="170"/>
        <v>0</v>
      </c>
      <c r="N277" s="3">
        <f t="shared" si="5"/>
        <v>64</v>
      </c>
      <c r="O277" s="3">
        <f t="shared" si="6"/>
        <v>2147483613</v>
      </c>
      <c r="P277" s="3">
        <f t="shared" ref="P277:Q277" si="294">N277^2</f>
        <v>4096</v>
      </c>
      <c r="Q277" s="3">
        <f t="shared" si="294"/>
        <v>4.61169E+18</v>
      </c>
      <c r="R277" s="3">
        <f t="shared" si="8"/>
        <v>96.56083333</v>
      </c>
      <c r="U277" s="3">
        <f t="shared" si="9"/>
        <v>4096</v>
      </c>
      <c r="V277" s="3">
        <f t="shared" si="10"/>
        <v>0</v>
      </c>
    </row>
    <row r="278">
      <c r="A278" s="1">
        <v>1.58812914659E12</v>
      </c>
      <c r="B278" s="1">
        <v>98.0</v>
      </c>
      <c r="C278" s="1">
        <v>118.0</v>
      </c>
      <c r="D278" s="1">
        <v>2.147483647E9</v>
      </c>
      <c r="E278" s="1">
        <v>2.147483667E9</v>
      </c>
      <c r="F278" s="1">
        <v>357.0</v>
      </c>
      <c r="I278" s="3">
        <f t="shared" si="190"/>
        <v>0</v>
      </c>
      <c r="J278" s="3">
        <f t="shared" si="191"/>
        <v>1</v>
      </c>
      <c r="K278" s="3">
        <f t="shared" si="169"/>
        <v>1</v>
      </c>
      <c r="L278" s="3">
        <f t="shared" si="170"/>
        <v>0</v>
      </c>
      <c r="N278" s="3">
        <f t="shared" si="5"/>
        <v>-239</v>
      </c>
      <c r="O278" s="3">
        <f t="shared" si="6"/>
        <v>2147483310</v>
      </c>
      <c r="P278" s="3">
        <f t="shared" ref="P278:Q278" si="295">N278^2</f>
        <v>57121</v>
      </c>
      <c r="Q278" s="3">
        <f t="shared" si="295"/>
        <v>4.61168E+18</v>
      </c>
      <c r="R278" s="3">
        <f t="shared" si="8"/>
        <v>96.79535</v>
      </c>
      <c r="U278" s="3">
        <f t="shared" si="9"/>
        <v>0</v>
      </c>
      <c r="V278" s="3">
        <f t="shared" si="10"/>
        <v>57121</v>
      </c>
    </row>
    <row r="279">
      <c r="A279" s="1">
        <v>1.588129160046E12</v>
      </c>
      <c r="B279" s="1">
        <v>98.0</v>
      </c>
      <c r="C279" s="1">
        <v>118.0</v>
      </c>
      <c r="D279" s="1">
        <v>2.147483647E9</v>
      </c>
      <c r="E279" s="1">
        <v>2.147483667E9</v>
      </c>
      <c r="F279" s="1">
        <v>96.0</v>
      </c>
      <c r="I279" s="3">
        <f t="shared" si="190"/>
        <v>1</v>
      </c>
      <c r="J279" s="3">
        <f t="shared" si="191"/>
        <v>0</v>
      </c>
      <c r="K279" s="3">
        <f t="shared" si="169"/>
        <v>1</v>
      </c>
      <c r="L279" s="3">
        <f t="shared" si="170"/>
        <v>0</v>
      </c>
      <c r="N279" s="3">
        <f t="shared" si="5"/>
        <v>22</v>
      </c>
      <c r="O279" s="3">
        <f t="shared" si="6"/>
        <v>2147483571</v>
      </c>
      <c r="P279" s="3">
        <f t="shared" ref="P279:Q279" si="296">N279^2</f>
        <v>484</v>
      </c>
      <c r="Q279" s="3">
        <f t="shared" si="296"/>
        <v>4.61169E+18</v>
      </c>
      <c r="R279" s="3">
        <f t="shared" si="8"/>
        <v>97.01961667</v>
      </c>
      <c r="U279" s="3">
        <f t="shared" si="9"/>
        <v>484</v>
      </c>
      <c r="V279" s="3">
        <f t="shared" si="10"/>
        <v>0</v>
      </c>
    </row>
    <row r="280">
      <c r="A280" s="1">
        <v>1.588129171916E12</v>
      </c>
      <c r="B280" s="1">
        <v>98.0</v>
      </c>
      <c r="C280" s="1">
        <v>118.0</v>
      </c>
      <c r="D280" s="1">
        <v>2.147483647E9</v>
      </c>
      <c r="E280" s="1">
        <v>2.147483667E9</v>
      </c>
      <c r="F280" s="1">
        <v>18.0</v>
      </c>
      <c r="I280" s="3">
        <f t="shared" si="190"/>
        <v>1</v>
      </c>
      <c r="J280" s="3">
        <f t="shared" si="191"/>
        <v>0</v>
      </c>
      <c r="K280" s="3">
        <f t="shared" si="169"/>
        <v>1</v>
      </c>
      <c r="L280" s="3">
        <f t="shared" si="170"/>
        <v>0</v>
      </c>
      <c r="N280" s="3">
        <f t="shared" si="5"/>
        <v>100</v>
      </c>
      <c r="O280" s="3">
        <f t="shared" si="6"/>
        <v>2147483649</v>
      </c>
      <c r="P280" s="3">
        <f t="shared" ref="P280:Q280" si="297">N280^2</f>
        <v>10000</v>
      </c>
      <c r="Q280" s="3">
        <f t="shared" si="297"/>
        <v>4.61169E+18</v>
      </c>
      <c r="R280" s="3">
        <f t="shared" si="8"/>
        <v>97.21745</v>
      </c>
      <c r="U280" s="3">
        <f t="shared" si="9"/>
        <v>10000</v>
      </c>
      <c r="V280" s="3">
        <f t="shared" si="10"/>
        <v>0</v>
      </c>
    </row>
    <row r="281">
      <c r="A281" s="1">
        <v>1.588129186691E12</v>
      </c>
      <c r="B281" s="1">
        <v>98.0</v>
      </c>
      <c r="C281" s="1">
        <v>132.0</v>
      </c>
      <c r="D281" s="1">
        <v>2.147483647E9</v>
      </c>
      <c r="E281" s="1">
        <v>2.147483681E9</v>
      </c>
      <c r="F281" s="1">
        <v>14.0</v>
      </c>
      <c r="I281" s="3">
        <f t="shared" si="190"/>
        <v>1</v>
      </c>
      <c r="J281" s="3">
        <f t="shared" si="191"/>
        <v>0</v>
      </c>
      <c r="K281" s="3">
        <f t="shared" si="169"/>
        <v>1</v>
      </c>
      <c r="L281" s="3">
        <f t="shared" si="170"/>
        <v>0</v>
      </c>
      <c r="N281" s="3">
        <f t="shared" si="5"/>
        <v>118</v>
      </c>
      <c r="O281" s="3">
        <f t="shared" si="6"/>
        <v>2147483667</v>
      </c>
      <c r="P281" s="3">
        <f t="shared" ref="P281:Q281" si="298">N281^2</f>
        <v>13924</v>
      </c>
      <c r="Q281" s="3">
        <f t="shared" si="298"/>
        <v>4.61169E+18</v>
      </c>
      <c r="R281" s="3">
        <f t="shared" si="8"/>
        <v>97.4637</v>
      </c>
      <c r="U281" s="3">
        <f t="shared" si="9"/>
        <v>13924</v>
      </c>
      <c r="V281" s="3">
        <f t="shared" si="10"/>
        <v>0</v>
      </c>
    </row>
    <row r="282">
      <c r="A282" s="1">
        <v>1.58812920041E12</v>
      </c>
      <c r="B282" s="1">
        <v>98.0</v>
      </c>
      <c r="C282" s="1">
        <v>132.0</v>
      </c>
      <c r="D282" s="1">
        <v>2.147483647E9</v>
      </c>
      <c r="E282" s="1">
        <v>2.147483681E9</v>
      </c>
      <c r="F282" s="1">
        <v>13.0</v>
      </c>
      <c r="I282" s="3">
        <f t="shared" si="190"/>
        <v>1</v>
      </c>
      <c r="J282" s="3">
        <f t="shared" si="191"/>
        <v>0</v>
      </c>
      <c r="K282" s="3">
        <f t="shared" si="169"/>
        <v>1</v>
      </c>
      <c r="L282" s="3">
        <f t="shared" si="170"/>
        <v>0</v>
      </c>
      <c r="N282" s="3">
        <f t="shared" si="5"/>
        <v>119</v>
      </c>
      <c r="O282" s="3">
        <f t="shared" si="6"/>
        <v>2147483668</v>
      </c>
      <c r="P282" s="3">
        <f t="shared" ref="P282:Q282" si="299">N282^2</f>
        <v>14161</v>
      </c>
      <c r="Q282" s="3">
        <f t="shared" si="299"/>
        <v>4.61169E+18</v>
      </c>
      <c r="R282" s="3">
        <f t="shared" si="8"/>
        <v>97.69235</v>
      </c>
      <c r="U282" s="3">
        <f t="shared" si="9"/>
        <v>14161</v>
      </c>
      <c r="V282" s="3">
        <f t="shared" si="10"/>
        <v>0</v>
      </c>
    </row>
    <row r="283">
      <c r="A283" s="1">
        <v>1.588129214786E12</v>
      </c>
      <c r="B283" s="1">
        <v>98.0</v>
      </c>
      <c r="C283" s="1">
        <v>102.0</v>
      </c>
      <c r="D283" s="1">
        <v>2.147483647E9</v>
      </c>
      <c r="E283" s="1">
        <v>2.147483651E9</v>
      </c>
      <c r="F283" s="1">
        <v>409.0</v>
      </c>
      <c r="I283" s="3">
        <f t="shared" si="190"/>
        <v>0</v>
      </c>
      <c r="J283" s="3">
        <f t="shared" si="191"/>
        <v>1</v>
      </c>
      <c r="K283" s="3">
        <f t="shared" si="169"/>
        <v>1</v>
      </c>
      <c r="L283" s="3">
        <f t="shared" si="170"/>
        <v>0</v>
      </c>
      <c r="N283" s="3">
        <f t="shared" si="5"/>
        <v>-307</v>
      </c>
      <c r="O283" s="3">
        <f t="shared" si="6"/>
        <v>2147483242</v>
      </c>
      <c r="P283" s="3">
        <f t="shared" ref="P283:Q283" si="300">N283^2</f>
        <v>94249</v>
      </c>
      <c r="Q283" s="3">
        <f t="shared" si="300"/>
        <v>4.61168E+18</v>
      </c>
      <c r="R283" s="3">
        <f t="shared" si="8"/>
        <v>97.93195</v>
      </c>
      <c r="U283" s="3">
        <f t="shared" si="9"/>
        <v>0</v>
      </c>
      <c r="V283" s="3">
        <f t="shared" si="10"/>
        <v>94249</v>
      </c>
    </row>
    <row r="284">
      <c r="A284" s="1">
        <v>1.588129228388E12</v>
      </c>
      <c r="B284" s="1">
        <v>98.0</v>
      </c>
      <c r="C284" s="1">
        <v>102.0</v>
      </c>
      <c r="D284" s="1">
        <v>2.147483647E9</v>
      </c>
      <c r="E284" s="1">
        <v>2.147483651E9</v>
      </c>
      <c r="F284" s="1">
        <v>10.0</v>
      </c>
      <c r="I284" s="3">
        <f t="shared" si="190"/>
        <v>1</v>
      </c>
      <c r="J284" s="3">
        <f t="shared" si="191"/>
        <v>0</v>
      </c>
      <c r="K284" s="3">
        <f t="shared" si="169"/>
        <v>1</v>
      </c>
      <c r="L284" s="3">
        <f t="shared" si="170"/>
        <v>0</v>
      </c>
      <c r="N284" s="3">
        <f t="shared" si="5"/>
        <v>92</v>
      </c>
      <c r="O284" s="3">
        <f t="shared" si="6"/>
        <v>2147483641</v>
      </c>
      <c r="P284" s="3">
        <f t="shared" ref="P284:Q284" si="301">N284^2</f>
        <v>8464</v>
      </c>
      <c r="Q284" s="3">
        <f t="shared" si="301"/>
        <v>4.61169E+18</v>
      </c>
      <c r="R284" s="3">
        <f t="shared" si="8"/>
        <v>98.15865</v>
      </c>
      <c r="U284" s="3">
        <f t="shared" si="9"/>
        <v>8464</v>
      </c>
      <c r="V284" s="3">
        <f t="shared" si="10"/>
        <v>0</v>
      </c>
    </row>
    <row r="285">
      <c r="A285" s="1">
        <v>1.588129242834E12</v>
      </c>
      <c r="B285" s="1">
        <v>98.0</v>
      </c>
      <c r="C285" s="1">
        <v>114.0</v>
      </c>
      <c r="D285" s="1">
        <v>2.147483647E9</v>
      </c>
      <c r="E285" s="1">
        <v>2.147483663E9</v>
      </c>
      <c r="F285" s="1">
        <v>22.0</v>
      </c>
      <c r="I285" s="3">
        <f t="shared" si="190"/>
        <v>1</v>
      </c>
      <c r="J285" s="3">
        <f t="shared" si="191"/>
        <v>0</v>
      </c>
      <c r="K285" s="3">
        <f t="shared" si="169"/>
        <v>1</v>
      </c>
      <c r="L285" s="3">
        <f t="shared" si="170"/>
        <v>0</v>
      </c>
      <c r="N285" s="3">
        <f t="shared" si="5"/>
        <v>92</v>
      </c>
      <c r="O285" s="3">
        <f t="shared" si="6"/>
        <v>2147483641</v>
      </c>
      <c r="P285" s="3">
        <f>N285^2</f>
        <v>8464</v>
      </c>
      <c r="R285" s="3">
        <f t="shared" si="8"/>
        <v>98.39941667</v>
      </c>
      <c r="U285" s="3">
        <f t="shared" si="9"/>
        <v>8464</v>
      </c>
      <c r="V285" s="3">
        <f t="shared" si="10"/>
        <v>0</v>
      </c>
    </row>
    <row r="287">
      <c r="P287" s="3">
        <f>SQRT(SUM(P3:P285)/(191+91))</f>
        <v>751.98404</v>
      </c>
      <c r="Q287" s="3">
        <f>SQRT(SUM(Q3:Q172)/(93+77))</f>
        <v>665.238396</v>
      </c>
    </row>
    <row r="291">
      <c r="I291" s="3">
        <f t="shared" ref="I291:L291" si="302">SUM(I3:I287)</f>
        <v>191</v>
      </c>
      <c r="J291" s="3">
        <f t="shared" si="302"/>
        <v>90</v>
      </c>
      <c r="K291" s="3">
        <f t="shared" si="302"/>
        <v>175</v>
      </c>
      <c r="L291" s="3">
        <f t="shared" si="302"/>
        <v>76</v>
      </c>
      <c r="U291" s="4">
        <f t="shared" ref="U291:V291" si="303">SQRT(SUM(U2:U285)/(I291))</f>
        <v>257.4976338</v>
      </c>
      <c r="V291" s="4">
        <f t="shared" si="303"/>
        <v>1277.15438</v>
      </c>
      <c r="W291" s="4">
        <f t="shared" ref="W291:X291" si="304">SQRT(SUM(W2:W285)/(K292))</f>
        <v>457.0112349</v>
      </c>
      <c r="X291" s="4">
        <f t="shared" si="304"/>
        <v>1113.635179</v>
      </c>
    </row>
    <row r="292">
      <c r="K292" s="3">
        <f t="shared" ref="K292:L292" si="305">SUM(K3:K172)</f>
        <v>93</v>
      </c>
      <c r="L292" s="3">
        <f t="shared" si="305"/>
        <v>45</v>
      </c>
    </row>
    <row r="293">
      <c r="I293" s="3">
        <f>I291/(I291+J291)</f>
        <v>0.6797153025</v>
      </c>
      <c r="J293" s="3">
        <f>1-I293</f>
        <v>0.3202846975</v>
      </c>
      <c r="K293" s="3">
        <f t="shared" ref="K293:K294" si="306">K291/(K291+L291)</f>
        <v>0.6972111554</v>
      </c>
      <c r="L293" s="3">
        <f t="shared" ref="L293:L294" si="307">1-K293</f>
        <v>0.3027888446</v>
      </c>
      <c r="U293" s="1" t="s">
        <v>30</v>
      </c>
      <c r="V293" s="1" t="s">
        <v>31</v>
      </c>
      <c r="W293" s="1" t="s">
        <v>32</v>
      </c>
      <c r="X293" s="1" t="s">
        <v>33</v>
      </c>
    </row>
    <row r="294">
      <c r="K294" s="3">
        <f t="shared" si="306"/>
        <v>0.6739130435</v>
      </c>
      <c r="L294" s="3">
        <f t="shared" si="307"/>
        <v>0.3260869565</v>
      </c>
      <c r="M294" s="7">
        <v>0.4479166666666667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1.588123376724E12</v>
      </c>
      <c r="B3" s="1">
        <v>126.0</v>
      </c>
      <c r="C3" s="1">
        <v>129.0</v>
      </c>
      <c r="D3" s="1">
        <v>37.0</v>
      </c>
      <c r="E3" s="1">
        <v>40.0</v>
      </c>
      <c r="F3" s="1">
        <v>50.0</v>
      </c>
      <c r="I3" s="3">
        <f t="shared" ref="I3:I128" si="1">IF((C3-F3)&gt;0,1,0)</f>
        <v>1</v>
      </c>
      <c r="J3" s="3">
        <f t="shared" ref="J3:J128" si="2">IF((C3-F3)&lt;0,1,0)</f>
        <v>0</v>
      </c>
      <c r="K3" s="3">
        <f t="shared" ref="K3:K128" si="3">IF((E3-F3)&gt;0,1,0)</f>
        <v>0</v>
      </c>
      <c r="L3" s="3">
        <f t="shared" ref="L3:L128" si="4">IF((E3-F3)&lt;0,1,0)</f>
        <v>1</v>
      </c>
    </row>
    <row r="4">
      <c r="A4" s="1">
        <v>1.588123399072E12</v>
      </c>
      <c r="B4" s="1">
        <v>126.0</v>
      </c>
      <c r="C4" s="1">
        <v>127.0</v>
      </c>
      <c r="D4" s="1">
        <v>27.0</v>
      </c>
      <c r="E4" s="1">
        <v>28.0</v>
      </c>
      <c r="F4" s="1">
        <v>35.0</v>
      </c>
      <c r="I4" s="3">
        <f t="shared" si="1"/>
        <v>1</v>
      </c>
      <c r="J4" s="3">
        <f t="shared" si="2"/>
        <v>0</v>
      </c>
      <c r="K4" s="3">
        <f t="shared" si="3"/>
        <v>0</v>
      </c>
      <c r="L4" s="3">
        <f t="shared" si="4"/>
        <v>1</v>
      </c>
    </row>
    <row r="5">
      <c r="A5" s="1">
        <v>1.588123410349E12</v>
      </c>
      <c r="B5" s="1">
        <v>126.0</v>
      </c>
      <c r="C5" s="1">
        <v>127.0</v>
      </c>
      <c r="D5" s="1">
        <v>31.0</v>
      </c>
      <c r="E5" s="1">
        <v>32.0</v>
      </c>
      <c r="F5" s="1">
        <v>54.0</v>
      </c>
      <c r="I5" s="3">
        <f t="shared" si="1"/>
        <v>1</v>
      </c>
      <c r="J5" s="3">
        <f t="shared" si="2"/>
        <v>0</v>
      </c>
      <c r="K5" s="3">
        <f t="shared" si="3"/>
        <v>0</v>
      </c>
      <c r="L5" s="3">
        <f t="shared" si="4"/>
        <v>1</v>
      </c>
    </row>
    <row r="6">
      <c r="A6" s="1">
        <v>1.588123421825E12</v>
      </c>
      <c r="B6" s="1">
        <v>762.0</v>
      </c>
      <c r="C6" s="1">
        <v>763.0</v>
      </c>
      <c r="D6" s="1">
        <v>22.0</v>
      </c>
      <c r="E6" s="1">
        <v>23.0</v>
      </c>
      <c r="F6" s="1">
        <v>56.0</v>
      </c>
      <c r="I6" s="3">
        <f t="shared" si="1"/>
        <v>1</v>
      </c>
      <c r="J6" s="3">
        <f t="shared" si="2"/>
        <v>0</v>
      </c>
      <c r="K6" s="3">
        <f t="shared" si="3"/>
        <v>0</v>
      </c>
      <c r="L6" s="3">
        <f t="shared" si="4"/>
        <v>1</v>
      </c>
    </row>
    <row r="7">
      <c r="A7" s="1">
        <v>1.588123433683E12</v>
      </c>
      <c r="B7" s="1">
        <v>762.0</v>
      </c>
      <c r="C7" s="1">
        <v>763.0</v>
      </c>
      <c r="D7" s="1">
        <v>20.0</v>
      </c>
      <c r="E7" s="1">
        <v>21.0</v>
      </c>
      <c r="F7" s="1">
        <v>28.0</v>
      </c>
      <c r="I7" s="3">
        <f t="shared" si="1"/>
        <v>1</v>
      </c>
      <c r="J7" s="3">
        <f t="shared" si="2"/>
        <v>0</v>
      </c>
      <c r="K7" s="3">
        <f t="shared" si="3"/>
        <v>0</v>
      </c>
      <c r="L7" s="3">
        <f t="shared" si="4"/>
        <v>1</v>
      </c>
    </row>
    <row r="8">
      <c r="A8" s="1">
        <v>1.588123444935E12</v>
      </c>
      <c r="B8" s="1">
        <v>762.0</v>
      </c>
      <c r="C8" s="1">
        <v>763.0</v>
      </c>
      <c r="D8" s="1">
        <v>22.0</v>
      </c>
      <c r="E8" s="1">
        <v>23.0</v>
      </c>
      <c r="F8" s="1">
        <v>19.0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1.588123456294E12</v>
      </c>
      <c r="B9" s="1">
        <v>762.0</v>
      </c>
      <c r="C9" s="1">
        <v>763.0</v>
      </c>
      <c r="D9" s="1">
        <v>21.0</v>
      </c>
      <c r="E9" s="1">
        <v>22.0</v>
      </c>
      <c r="F9" s="1">
        <v>19.0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1.588123467597E12</v>
      </c>
      <c r="B10" s="1">
        <v>762.0</v>
      </c>
      <c r="C10" s="1">
        <v>765.0</v>
      </c>
      <c r="D10" s="1">
        <v>20.0</v>
      </c>
      <c r="E10" s="1">
        <v>23.0</v>
      </c>
      <c r="F10" s="1">
        <v>51.0</v>
      </c>
      <c r="I10" s="3">
        <f t="shared" si="1"/>
        <v>1</v>
      </c>
      <c r="J10" s="3">
        <f t="shared" si="2"/>
        <v>0</v>
      </c>
      <c r="K10" s="3">
        <f t="shared" si="3"/>
        <v>0</v>
      </c>
      <c r="L10" s="3">
        <f t="shared" si="4"/>
        <v>1</v>
      </c>
    </row>
    <row r="11">
      <c r="A11" s="1">
        <v>1.588123487626E12</v>
      </c>
      <c r="B11" s="1">
        <v>762.0</v>
      </c>
      <c r="C11" s="1">
        <v>765.0</v>
      </c>
      <c r="D11" s="1">
        <v>23.0</v>
      </c>
      <c r="E11" s="1">
        <v>26.0</v>
      </c>
      <c r="F11" s="1">
        <v>42.0</v>
      </c>
      <c r="I11" s="3">
        <f t="shared" si="1"/>
        <v>1</v>
      </c>
      <c r="J11" s="3">
        <f t="shared" si="2"/>
        <v>0</v>
      </c>
      <c r="K11" s="3">
        <f t="shared" si="3"/>
        <v>0</v>
      </c>
      <c r="L11" s="3">
        <f t="shared" si="4"/>
        <v>1</v>
      </c>
    </row>
    <row r="12">
      <c r="A12" s="1">
        <v>1.588123498836E12</v>
      </c>
      <c r="B12" s="1">
        <v>762.0</v>
      </c>
      <c r="C12" s="1">
        <v>769.0</v>
      </c>
      <c r="D12" s="1">
        <v>21.0</v>
      </c>
      <c r="E12" s="1">
        <v>28.0</v>
      </c>
      <c r="F12" s="1">
        <v>21.0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1.588123509875E12</v>
      </c>
      <c r="B13" s="1">
        <v>762.0</v>
      </c>
      <c r="C13" s="1">
        <v>769.0</v>
      </c>
      <c r="D13" s="1">
        <v>24.0</v>
      </c>
      <c r="E13" s="1">
        <v>31.0</v>
      </c>
      <c r="F13" s="1">
        <v>19.0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1.58812352103E12</v>
      </c>
      <c r="B14" s="1">
        <v>762.0</v>
      </c>
      <c r="C14" s="1">
        <v>769.0</v>
      </c>
      <c r="D14" s="1">
        <v>21.0</v>
      </c>
      <c r="E14" s="1">
        <v>28.0</v>
      </c>
      <c r="F14" s="1">
        <v>54.0</v>
      </c>
      <c r="I14" s="3">
        <f t="shared" si="1"/>
        <v>1</v>
      </c>
      <c r="J14" s="3">
        <f t="shared" si="2"/>
        <v>0</v>
      </c>
      <c r="K14" s="3">
        <f t="shared" si="3"/>
        <v>0</v>
      </c>
      <c r="L14" s="3">
        <f t="shared" si="4"/>
        <v>1</v>
      </c>
    </row>
    <row r="15">
      <c r="A15" s="1">
        <v>1.588123532671E12</v>
      </c>
      <c r="B15" s="1">
        <v>762.0</v>
      </c>
      <c r="C15" s="1">
        <v>763.0</v>
      </c>
      <c r="D15" s="1">
        <v>20.0</v>
      </c>
      <c r="E15" s="1">
        <v>21.0</v>
      </c>
      <c r="F15" s="1">
        <v>20.0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1.58812354408E12</v>
      </c>
      <c r="B16" s="1">
        <v>762.0</v>
      </c>
      <c r="C16" s="1">
        <v>763.0</v>
      </c>
      <c r="D16" s="1">
        <v>91.0</v>
      </c>
      <c r="E16" s="1">
        <v>92.0</v>
      </c>
      <c r="F16" s="1">
        <v>25.0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1.588123577896E12</v>
      </c>
      <c r="B17" s="1">
        <v>711.0</v>
      </c>
      <c r="C17" s="1">
        <v>712.0</v>
      </c>
      <c r="D17" s="1">
        <v>97.0</v>
      </c>
      <c r="E17" s="1">
        <v>98.0</v>
      </c>
      <c r="F17" s="1">
        <v>27.0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1.588123589576E12</v>
      </c>
      <c r="B18" s="1">
        <v>711.0</v>
      </c>
      <c r="C18" s="1">
        <v>712.0</v>
      </c>
      <c r="D18" s="1">
        <v>103.0</v>
      </c>
      <c r="E18" s="1">
        <v>104.0</v>
      </c>
      <c r="F18" s="1">
        <v>48.0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1.588123600758E12</v>
      </c>
      <c r="B19" s="1">
        <v>711.0</v>
      </c>
      <c r="C19" s="1">
        <v>713.0</v>
      </c>
      <c r="D19" s="1">
        <v>117.0</v>
      </c>
      <c r="E19" s="1">
        <v>119.0</v>
      </c>
      <c r="F19" s="1">
        <v>37.0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1.588123782549E12</v>
      </c>
      <c r="B20" s="1">
        <v>5817.0</v>
      </c>
      <c r="C20" s="1">
        <v>5834.0</v>
      </c>
      <c r="D20" s="1">
        <v>12618.0</v>
      </c>
      <c r="E20" s="1">
        <v>12635.0</v>
      </c>
      <c r="F20" s="1">
        <v>428.0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1.588123825964E12</v>
      </c>
      <c r="B21" s="1">
        <v>5817.0</v>
      </c>
      <c r="C21" s="1">
        <v>5917.0</v>
      </c>
      <c r="D21" s="1">
        <v>12164.0</v>
      </c>
      <c r="E21" s="1">
        <v>12264.0</v>
      </c>
      <c r="F21" s="1">
        <v>302.0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1.588123873333E12</v>
      </c>
      <c r="B22" s="1">
        <v>5758.0</v>
      </c>
      <c r="C22" s="1">
        <v>7022.0</v>
      </c>
      <c r="D22" s="1">
        <v>10758.0</v>
      </c>
      <c r="E22" s="1">
        <v>12022.0</v>
      </c>
      <c r="F22" s="1">
        <v>146.0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1.588123937583E12</v>
      </c>
      <c r="B23" s="1">
        <v>587.0</v>
      </c>
      <c r="C23" s="1">
        <v>815.0</v>
      </c>
      <c r="D23" s="1">
        <v>9874.0</v>
      </c>
      <c r="E23" s="1">
        <v>10102.0</v>
      </c>
      <c r="F23" s="1">
        <v>184.0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1.588123952916E12</v>
      </c>
      <c r="B24" s="1">
        <v>587.0</v>
      </c>
      <c r="C24" s="1">
        <v>815.0</v>
      </c>
      <c r="D24" s="1">
        <v>13186.0</v>
      </c>
      <c r="E24" s="1">
        <v>13414.0</v>
      </c>
      <c r="F24" s="1">
        <v>205.0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1.588123968996E12</v>
      </c>
      <c r="B25" s="1">
        <v>587.0</v>
      </c>
      <c r="C25" s="1">
        <v>632.0</v>
      </c>
      <c r="D25" s="1">
        <v>10267.0</v>
      </c>
      <c r="E25" s="1">
        <v>10312.0</v>
      </c>
      <c r="F25" s="1">
        <v>34.0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1.588124162308E12</v>
      </c>
      <c r="B26" s="1">
        <v>273.0</v>
      </c>
      <c r="C26" s="1">
        <v>519.0</v>
      </c>
      <c r="D26" s="1">
        <v>6330.0</v>
      </c>
      <c r="E26" s="1">
        <v>6576.0</v>
      </c>
      <c r="F26" s="1">
        <v>333.0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1.588124246554E12</v>
      </c>
      <c r="B27" s="1">
        <v>546.0</v>
      </c>
      <c r="C27" s="1">
        <v>715.0</v>
      </c>
      <c r="D27" s="1">
        <v>6070.0</v>
      </c>
      <c r="E27" s="1">
        <v>6239.0</v>
      </c>
      <c r="F27" s="1">
        <v>11.0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1.588124295097E12</v>
      </c>
      <c r="B28" s="1">
        <v>546.0</v>
      </c>
      <c r="C28" s="1">
        <v>684.0</v>
      </c>
      <c r="D28" s="1">
        <v>4955.0</v>
      </c>
      <c r="E28" s="1">
        <v>5093.0</v>
      </c>
      <c r="F28" s="1">
        <v>15.0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1.588124543051E12</v>
      </c>
      <c r="B29" s="1">
        <v>314.0</v>
      </c>
      <c r="C29" s="1">
        <v>323.0</v>
      </c>
      <c r="D29" s="1">
        <v>5748.0</v>
      </c>
      <c r="E29" s="1">
        <v>5757.0</v>
      </c>
      <c r="F29" s="1">
        <v>42.0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1.588124635039E12</v>
      </c>
      <c r="B30" s="1">
        <v>627.0</v>
      </c>
      <c r="C30" s="1">
        <v>2484.0</v>
      </c>
      <c r="D30" s="1">
        <v>7248.0</v>
      </c>
      <c r="E30" s="1">
        <v>9105.0</v>
      </c>
      <c r="F30" s="1">
        <v>281.0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1.588124730619E12</v>
      </c>
      <c r="B31" s="1">
        <v>627.0</v>
      </c>
      <c r="C31" s="1">
        <v>856.0</v>
      </c>
      <c r="D31" s="1">
        <v>6540.0</v>
      </c>
      <c r="E31" s="1">
        <v>6769.0</v>
      </c>
      <c r="F31" s="1">
        <v>258.0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1.588124765916E12</v>
      </c>
      <c r="B32" s="1">
        <v>627.0</v>
      </c>
      <c r="C32" s="1">
        <v>894.0</v>
      </c>
      <c r="D32" s="1">
        <v>5598.0</v>
      </c>
      <c r="E32" s="1">
        <v>5865.0</v>
      </c>
      <c r="F32" s="1">
        <v>119.0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1.588124828329E12</v>
      </c>
      <c r="B33" s="1">
        <v>627.0</v>
      </c>
      <c r="C33" s="1">
        <v>634.0</v>
      </c>
      <c r="D33" s="1">
        <v>4594.0</v>
      </c>
      <c r="E33" s="1">
        <v>4601.0</v>
      </c>
      <c r="F33" s="1">
        <v>514.0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1.588124853464E12</v>
      </c>
      <c r="B34" s="1">
        <v>627.0</v>
      </c>
      <c r="C34" s="1">
        <v>634.0</v>
      </c>
      <c r="D34" s="1">
        <v>5461.0</v>
      </c>
      <c r="E34" s="1">
        <v>5468.0</v>
      </c>
      <c r="F34" s="1">
        <v>240.0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1.588124872493E12</v>
      </c>
      <c r="B35" s="1">
        <v>627.0</v>
      </c>
      <c r="C35" s="1">
        <v>643.0</v>
      </c>
      <c r="D35" s="1">
        <v>7490.0</v>
      </c>
      <c r="E35" s="1">
        <v>7506.0</v>
      </c>
      <c r="F35" s="1">
        <v>137.0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1.588124944887E12</v>
      </c>
      <c r="B36" s="1">
        <v>2133.0</v>
      </c>
      <c r="C36" s="1">
        <v>2141.0</v>
      </c>
      <c r="D36" s="1">
        <v>4960.0</v>
      </c>
      <c r="E36" s="1">
        <v>4968.0</v>
      </c>
      <c r="F36" s="1">
        <v>958.0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1.588125068125E12</v>
      </c>
      <c r="B37" s="1">
        <v>2133.0</v>
      </c>
      <c r="C37" s="1">
        <v>6266.0</v>
      </c>
      <c r="D37" s="1">
        <v>4637.0</v>
      </c>
      <c r="E37" s="1">
        <v>8770.0</v>
      </c>
      <c r="F37" s="1">
        <v>1317.0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1.588125135188E12</v>
      </c>
      <c r="B38" s="1">
        <v>2133.0</v>
      </c>
      <c r="C38" s="1">
        <v>2328.0</v>
      </c>
      <c r="D38" s="1">
        <v>5224.0</v>
      </c>
      <c r="E38" s="1">
        <v>5419.0</v>
      </c>
      <c r="F38" s="1">
        <v>1302.0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1.588125173677E12</v>
      </c>
      <c r="B39" s="1">
        <v>2133.0</v>
      </c>
      <c r="C39" s="1">
        <v>2221.0</v>
      </c>
      <c r="D39" s="1">
        <v>5407.0</v>
      </c>
      <c r="E39" s="1">
        <v>5495.0</v>
      </c>
      <c r="F39" s="1">
        <v>1896.0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1.588125250552E12</v>
      </c>
      <c r="B40" s="1">
        <v>2133.0</v>
      </c>
      <c r="C40" s="1">
        <v>2186.0</v>
      </c>
      <c r="D40" s="1">
        <v>8888.0</v>
      </c>
      <c r="E40" s="1">
        <v>8941.0</v>
      </c>
      <c r="F40" s="1">
        <v>462.0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1.588125441329E12</v>
      </c>
      <c r="B41" s="1">
        <v>41.0</v>
      </c>
      <c r="C41" s="1">
        <v>602.0</v>
      </c>
      <c r="D41" s="1">
        <v>5553.0</v>
      </c>
      <c r="E41" s="1">
        <v>6114.0</v>
      </c>
      <c r="F41" s="1">
        <v>206.0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1.588126151389E12</v>
      </c>
      <c r="B42" s="1">
        <v>81.0</v>
      </c>
      <c r="C42" s="1">
        <v>234.0</v>
      </c>
      <c r="D42" s="1">
        <v>4975.0</v>
      </c>
      <c r="E42" s="1">
        <v>5128.0</v>
      </c>
      <c r="F42" s="1">
        <v>7.0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1.588126607627E12</v>
      </c>
      <c r="B43" s="1">
        <v>161.0</v>
      </c>
      <c r="C43" s="1">
        <v>383.0</v>
      </c>
      <c r="D43" s="1">
        <v>7394.0</v>
      </c>
      <c r="E43" s="1">
        <v>7616.0</v>
      </c>
      <c r="F43" s="1">
        <v>96.0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1.588126622557E12</v>
      </c>
      <c r="B44" s="1">
        <v>161.0</v>
      </c>
      <c r="C44" s="1">
        <v>383.0</v>
      </c>
      <c r="D44" s="1">
        <v>7476.0</v>
      </c>
      <c r="E44" s="1">
        <v>7698.0</v>
      </c>
      <c r="F44" s="1">
        <v>113.0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1.588126680071E12</v>
      </c>
      <c r="B45" s="1">
        <v>161.0</v>
      </c>
      <c r="C45" s="1">
        <v>340.0</v>
      </c>
      <c r="D45" s="1">
        <v>8693.0</v>
      </c>
      <c r="E45" s="1">
        <v>8872.0</v>
      </c>
      <c r="F45" s="1">
        <v>109.0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1.588126752999E12</v>
      </c>
      <c r="B46" s="1">
        <v>161.0</v>
      </c>
      <c r="C46" s="1">
        <v>189.0</v>
      </c>
      <c r="D46" s="1">
        <v>8291.0</v>
      </c>
      <c r="E46" s="1">
        <v>8319.0</v>
      </c>
      <c r="F46" s="1">
        <v>28.0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1.588126772465E12</v>
      </c>
      <c r="B47" s="1">
        <v>161.0</v>
      </c>
      <c r="C47" s="1">
        <v>252.0</v>
      </c>
      <c r="D47" s="1">
        <v>5304.0</v>
      </c>
      <c r="E47" s="1">
        <v>5395.0</v>
      </c>
      <c r="F47" s="1">
        <v>40.0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</row>
    <row r="48">
      <c r="A48" s="1">
        <v>1.588126787231E12</v>
      </c>
      <c r="B48" s="1">
        <v>161.0</v>
      </c>
      <c r="C48" s="1">
        <v>252.0</v>
      </c>
      <c r="D48" s="1">
        <v>7700.0</v>
      </c>
      <c r="E48" s="1">
        <v>7791.0</v>
      </c>
      <c r="F48" s="1">
        <v>17.0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1.588126803519E12</v>
      </c>
      <c r="B49" s="1">
        <v>161.0</v>
      </c>
      <c r="C49" s="1">
        <v>165.0</v>
      </c>
      <c r="D49" s="1">
        <v>8756.0</v>
      </c>
      <c r="E49" s="1">
        <v>8760.0</v>
      </c>
      <c r="F49" s="1">
        <v>36.0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1.588126856031E12</v>
      </c>
      <c r="B50" s="1">
        <v>161.0</v>
      </c>
      <c r="C50" s="1">
        <v>176.0</v>
      </c>
      <c r="D50" s="1">
        <v>9006.0</v>
      </c>
      <c r="E50" s="1">
        <v>9021.0</v>
      </c>
      <c r="F50" s="1">
        <v>21.0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1.58812686902E12</v>
      </c>
      <c r="B51" s="1">
        <v>161.0</v>
      </c>
      <c r="C51" s="1">
        <v>176.0</v>
      </c>
      <c r="D51" s="1">
        <v>2055.0</v>
      </c>
      <c r="E51" s="1">
        <v>2070.0</v>
      </c>
      <c r="F51" s="1">
        <v>127.0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1.58812691106E12</v>
      </c>
      <c r="B52" s="1">
        <v>321.0</v>
      </c>
      <c r="C52" s="1">
        <v>340.0</v>
      </c>
      <c r="D52" s="1">
        <v>1720.0</v>
      </c>
      <c r="E52" s="1">
        <v>1739.0</v>
      </c>
      <c r="F52" s="1">
        <v>90.0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1.588126986387E12</v>
      </c>
      <c r="B53" s="1">
        <v>321.0</v>
      </c>
      <c r="C53" s="1">
        <v>427.0</v>
      </c>
      <c r="D53" s="1">
        <v>1336.0</v>
      </c>
      <c r="E53" s="1">
        <v>1442.0</v>
      </c>
      <c r="F53" s="1">
        <v>63.0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1.58812706408E12</v>
      </c>
      <c r="B54" s="1">
        <v>321.0</v>
      </c>
      <c r="C54" s="1">
        <v>420.0</v>
      </c>
      <c r="D54" s="1">
        <v>8.0</v>
      </c>
      <c r="E54" s="1">
        <v>107.0</v>
      </c>
      <c r="F54" s="1">
        <v>51.0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1.588127194918E12</v>
      </c>
      <c r="B55" s="1">
        <v>321.0</v>
      </c>
      <c r="C55" s="1">
        <v>456.0</v>
      </c>
      <c r="D55" s="1">
        <v>1660.0</v>
      </c>
      <c r="E55" s="1">
        <v>1795.0</v>
      </c>
      <c r="F55" s="1">
        <v>13.0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1.588127293037E12</v>
      </c>
      <c r="B56" s="1">
        <v>321.0</v>
      </c>
      <c r="C56" s="1">
        <v>487.0</v>
      </c>
      <c r="D56" s="1">
        <v>1218.0</v>
      </c>
      <c r="E56" s="1">
        <v>1384.0</v>
      </c>
      <c r="F56" s="1">
        <v>16.0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1.588127407339E12</v>
      </c>
      <c r="B57" s="1">
        <v>321.0</v>
      </c>
      <c r="C57" s="1">
        <v>344.0</v>
      </c>
      <c r="D57" s="1">
        <v>3266.0</v>
      </c>
      <c r="E57" s="1">
        <v>3289.0</v>
      </c>
      <c r="F57" s="1">
        <v>83.0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1.588127424912E12</v>
      </c>
      <c r="B58" s="1">
        <v>321.0</v>
      </c>
      <c r="C58" s="1">
        <v>344.0</v>
      </c>
      <c r="D58" s="1">
        <v>3398.0</v>
      </c>
      <c r="E58" s="1">
        <v>3421.0</v>
      </c>
      <c r="F58" s="1">
        <v>52.0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1.588127687495E12</v>
      </c>
      <c r="B59" s="1">
        <v>642.0</v>
      </c>
      <c r="C59" s="1">
        <v>1566.0</v>
      </c>
      <c r="D59" s="1">
        <v>4395.0</v>
      </c>
      <c r="E59" s="1">
        <v>5319.0</v>
      </c>
      <c r="F59" s="1">
        <v>384.0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</row>
    <row r="60">
      <c r="A60" s="1">
        <v>1.58812770477E12</v>
      </c>
      <c r="B60" s="1">
        <v>642.0</v>
      </c>
      <c r="C60" s="1">
        <v>1566.0</v>
      </c>
      <c r="D60" s="1">
        <v>7354.0</v>
      </c>
      <c r="E60" s="1">
        <v>8278.0</v>
      </c>
      <c r="F60" s="1">
        <v>470.0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</row>
    <row r="61">
      <c r="A61" s="1">
        <v>1.58812774567E12</v>
      </c>
      <c r="B61" s="1">
        <v>642.0</v>
      </c>
      <c r="C61" s="1">
        <v>663.0</v>
      </c>
      <c r="D61" s="1">
        <v>5715.0</v>
      </c>
      <c r="E61" s="1">
        <v>5736.0</v>
      </c>
      <c r="F61" s="1">
        <v>132.0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1.588127762419E12</v>
      </c>
      <c r="B62" s="1">
        <v>642.0</v>
      </c>
      <c r="C62" s="1">
        <v>663.0</v>
      </c>
      <c r="D62" s="1">
        <v>8281.0</v>
      </c>
      <c r="E62" s="1">
        <v>8302.0</v>
      </c>
      <c r="F62" s="1">
        <v>69.0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1.58812779209E12</v>
      </c>
      <c r="B63" s="1">
        <v>642.0</v>
      </c>
      <c r="C63" s="1">
        <v>958.0</v>
      </c>
      <c r="D63" s="1">
        <v>5981.0</v>
      </c>
      <c r="E63" s="1">
        <v>6297.0</v>
      </c>
      <c r="F63" s="1">
        <v>29.0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1.588127809693E12</v>
      </c>
      <c r="B64" s="1">
        <v>642.0</v>
      </c>
      <c r="C64" s="1">
        <v>958.0</v>
      </c>
      <c r="D64" s="1">
        <v>6474.0</v>
      </c>
      <c r="E64" s="1">
        <v>6790.0</v>
      </c>
      <c r="F64" s="1">
        <v>111.0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1.588127826707E12</v>
      </c>
      <c r="B65" s="1">
        <v>642.0</v>
      </c>
      <c r="C65" s="1">
        <v>756.0</v>
      </c>
      <c r="D65" s="1">
        <v>6776.0</v>
      </c>
      <c r="E65" s="1">
        <v>6890.0</v>
      </c>
      <c r="F65" s="1">
        <v>21.0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</row>
    <row r="66">
      <c r="A66" s="1">
        <v>1.588127841383E12</v>
      </c>
      <c r="B66" s="1">
        <v>642.0</v>
      </c>
      <c r="C66" s="1">
        <v>756.0</v>
      </c>
      <c r="D66" s="1">
        <v>6119.0</v>
      </c>
      <c r="E66" s="1">
        <v>6233.0</v>
      </c>
      <c r="F66" s="1">
        <v>13.0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1.588127872348E12</v>
      </c>
      <c r="B67" s="1">
        <v>642.0</v>
      </c>
      <c r="C67" s="1">
        <v>737.0</v>
      </c>
      <c r="D67" s="1">
        <v>7891.0</v>
      </c>
      <c r="E67" s="1">
        <v>7986.0</v>
      </c>
      <c r="F67" s="1">
        <v>33.0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1.588127941336E12</v>
      </c>
      <c r="B68" s="1">
        <v>642.0</v>
      </c>
      <c r="C68" s="1">
        <v>656.0</v>
      </c>
      <c r="D68" s="1">
        <v>6832.0</v>
      </c>
      <c r="E68" s="1">
        <v>6846.0</v>
      </c>
      <c r="F68" s="1">
        <v>422.0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1.588127961536E12</v>
      </c>
      <c r="B69" s="1">
        <v>642.0</v>
      </c>
      <c r="C69" s="1">
        <v>673.0</v>
      </c>
      <c r="D69" s="1">
        <v>4682.0</v>
      </c>
      <c r="E69" s="1">
        <v>4713.0</v>
      </c>
      <c r="F69" s="1">
        <v>54.0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1.588127978247E12</v>
      </c>
      <c r="B70" s="1">
        <v>642.0</v>
      </c>
      <c r="C70" s="1">
        <v>673.0</v>
      </c>
      <c r="D70" s="1">
        <v>4692.0</v>
      </c>
      <c r="E70" s="1">
        <v>4723.0</v>
      </c>
      <c r="F70" s="1">
        <v>42.0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1.588128005505E12</v>
      </c>
      <c r="B71" s="1">
        <v>642.0</v>
      </c>
      <c r="C71" s="1">
        <v>658.0</v>
      </c>
      <c r="D71" s="1">
        <v>6522.0</v>
      </c>
      <c r="E71" s="1">
        <v>6538.0</v>
      </c>
      <c r="F71" s="1">
        <v>26.0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1.588128021862E12</v>
      </c>
      <c r="B72" s="1">
        <v>642.0</v>
      </c>
      <c r="C72" s="1">
        <v>759.0</v>
      </c>
      <c r="D72" s="1">
        <v>6064.0</v>
      </c>
      <c r="E72" s="1">
        <v>6181.0</v>
      </c>
      <c r="F72" s="1">
        <v>60.0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1.58812803806E12</v>
      </c>
      <c r="B73" s="1">
        <v>642.0</v>
      </c>
      <c r="C73" s="1">
        <v>759.0</v>
      </c>
      <c r="D73" s="1">
        <v>11933.0</v>
      </c>
      <c r="E73" s="1">
        <v>12050.0</v>
      </c>
      <c r="F73" s="1">
        <v>64.0</v>
      </c>
      <c r="G73" s="3" t="b">
        <f t="shared" ref="G73:G91" si="5">A73&gt; 1588128315000</f>
        <v>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1.588128073955E12</v>
      </c>
      <c r="B74" s="1">
        <v>642.0</v>
      </c>
      <c r="C74" s="1">
        <v>673.0</v>
      </c>
      <c r="D74" s="1">
        <v>6787.0</v>
      </c>
      <c r="E74" s="1">
        <v>6818.0</v>
      </c>
      <c r="F74" s="1">
        <v>53.0</v>
      </c>
      <c r="G74" s="3" t="b">
        <f t="shared" si="5"/>
        <v>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</row>
    <row r="75">
      <c r="A75" s="1">
        <v>1.58812808883E12</v>
      </c>
      <c r="B75" s="1">
        <v>642.0</v>
      </c>
      <c r="C75" s="1">
        <v>653.0</v>
      </c>
      <c r="D75" s="1">
        <v>2327.0</v>
      </c>
      <c r="E75" s="1">
        <v>2338.0</v>
      </c>
      <c r="F75" s="1">
        <v>111.0</v>
      </c>
      <c r="G75" s="3" t="b">
        <f t="shared" si="5"/>
        <v>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</row>
    <row r="76">
      <c r="A76" s="1">
        <v>1.588128196413E12</v>
      </c>
      <c r="B76" s="1">
        <v>1808.0</v>
      </c>
      <c r="C76" s="1">
        <v>1965.0</v>
      </c>
      <c r="D76" s="1">
        <v>1556.0</v>
      </c>
      <c r="E76" s="1">
        <v>1713.0</v>
      </c>
      <c r="F76" s="1">
        <v>1369.0</v>
      </c>
      <c r="G76" s="3" t="b">
        <f t="shared" si="5"/>
        <v>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1.588128244295E12</v>
      </c>
      <c r="B77" s="1">
        <v>1808.0</v>
      </c>
      <c r="C77" s="1">
        <v>1818.0</v>
      </c>
      <c r="D77" s="1">
        <v>2083.0</v>
      </c>
      <c r="E77" s="1">
        <v>2093.0</v>
      </c>
      <c r="F77" s="1">
        <v>426.0</v>
      </c>
      <c r="G77" s="3" t="b">
        <f t="shared" si="5"/>
        <v>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</row>
    <row r="78">
      <c r="A78" s="1">
        <v>1.588128280919E12</v>
      </c>
      <c r="B78" s="1">
        <v>1808.0</v>
      </c>
      <c r="C78" s="1">
        <v>2015.0</v>
      </c>
      <c r="D78" s="1">
        <v>7.0</v>
      </c>
      <c r="E78" s="1">
        <v>214.0</v>
      </c>
      <c r="F78" s="1">
        <v>34.0</v>
      </c>
      <c r="G78" s="3" t="b">
        <f t="shared" si="5"/>
        <v>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</row>
    <row r="79">
      <c r="A79" s="1">
        <v>1.588128293773E12</v>
      </c>
      <c r="B79" s="1">
        <v>1808.0</v>
      </c>
      <c r="C79" s="1">
        <v>1825.0</v>
      </c>
      <c r="D79" s="1">
        <v>7.0</v>
      </c>
      <c r="E79" s="1">
        <v>24.0</v>
      </c>
      <c r="F79" s="1">
        <v>235.0</v>
      </c>
      <c r="G79" s="3" t="b">
        <f t="shared" si="5"/>
        <v>0</v>
      </c>
      <c r="I79" s="3">
        <f t="shared" si="1"/>
        <v>1</v>
      </c>
      <c r="J79" s="3">
        <f t="shared" si="2"/>
        <v>0</v>
      </c>
      <c r="K79" s="3">
        <f t="shared" si="3"/>
        <v>0</v>
      </c>
      <c r="L79" s="3">
        <f t="shared" si="4"/>
        <v>1</v>
      </c>
    </row>
    <row r="80">
      <c r="A80" s="1">
        <v>1.588128307401E12</v>
      </c>
      <c r="B80" s="1">
        <v>1808.0</v>
      </c>
      <c r="C80" s="1">
        <v>1825.0</v>
      </c>
      <c r="D80" s="1">
        <v>7.0</v>
      </c>
      <c r="E80" s="1">
        <v>24.0</v>
      </c>
      <c r="F80" s="1">
        <v>144.0</v>
      </c>
      <c r="G80" s="3" t="b">
        <f t="shared" si="5"/>
        <v>0</v>
      </c>
      <c r="I80" s="3">
        <f t="shared" si="1"/>
        <v>1</v>
      </c>
      <c r="J80" s="3">
        <f t="shared" si="2"/>
        <v>0</v>
      </c>
      <c r="K80" s="3">
        <f t="shared" si="3"/>
        <v>0</v>
      </c>
      <c r="L80" s="3">
        <f t="shared" si="4"/>
        <v>1</v>
      </c>
    </row>
    <row r="81">
      <c r="A81" s="1">
        <v>1.58812833136E12</v>
      </c>
      <c r="B81" s="1">
        <v>1808.0</v>
      </c>
      <c r="C81" s="1">
        <v>1858.0</v>
      </c>
      <c r="D81" s="1">
        <v>14.0</v>
      </c>
      <c r="E81" s="1">
        <v>64.0</v>
      </c>
      <c r="F81" s="1">
        <v>221.0</v>
      </c>
      <c r="G81" s="3" t="b">
        <f t="shared" si="5"/>
        <v>1</v>
      </c>
      <c r="I81" s="3">
        <f t="shared" si="1"/>
        <v>1</v>
      </c>
      <c r="J81" s="3">
        <f t="shared" si="2"/>
        <v>0</v>
      </c>
      <c r="K81" s="3">
        <f t="shared" si="3"/>
        <v>0</v>
      </c>
      <c r="L81" s="3">
        <f t="shared" si="4"/>
        <v>1</v>
      </c>
    </row>
    <row r="82">
      <c r="A82" s="1">
        <v>1.588128366202E12</v>
      </c>
      <c r="B82" s="1">
        <v>1808.0</v>
      </c>
      <c r="C82" s="1">
        <v>1876.0</v>
      </c>
      <c r="D82" s="1">
        <v>13.0</v>
      </c>
      <c r="E82" s="1">
        <v>81.0</v>
      </c>
      <c r="F82" s="1">
        <v>238.0</v>
      </c>
      <c r="G82" s="3" t="b">
        <f t="shared" si="5"/>
        <v>1</v>
      </c>
      <c r="I82" s="3">
        <f t="shared" si="1"/>
        <v>1</v>
      </c>
      <c r="J82" s="3">
        <f t="shared" si="2"/>
        <v>0</v>
      </c>
      <c r="K82" s="3">
        <f t="shared" si="3"/>
        <v>0</v>
      </c>
      <c r="L82" s="3">
        <f t="shared" si="4"/>
        <v>1</v>
      </c>
    </row>
    <row r="83">
      <c r="A83" s="1">
        <v>1.588128379424E12</v>
      </c>
      <c r="B83" s="1">
        <v>1808.0</v>
      </c>
      <c r="C83" s="1">
        <v>1876.0</v>
      </c>
      <c r="D83" s="1">
        <v>10.0</v>
      </c>
      <c r="E83" s="1">
        <v>78.0</v>
      </c>
      <c r="F83" s="1">
        <v>286.0</v>
      </c>
      <c r="G83" s="3" t="b">
        <f t="shared" si="5"/>
        <v>1</v>
      </c>
      <c r="I83" s="3">
        <f t="shared" si="1"/>
        <v>1</v>
      </c>
      <c r="J83" s="3">
        <f t="shared" si="2"/>
        <v>0</v>
      </c>
      <c r="K83" s="3">
        <f t="shared" si="3"/>
        <v>0</v>
      </c>
      <c r="L83" s="3">
        <f t="shared" si="4"/>
        <v>1</v>
      </c>
    </row>
    <row r="84">
      <c r="A84" s="1">
        <v>1.588128394785E12</v>
      </c>
      <c r="B84" s="1">
        <v>1808.0</v>
      </c>
      <c r="C84" s="1">
        <v>1921.0</v>
      </c>
      <c r="D84" s="1">
        <v>12.0</v>
      </c>
      <c r="E84" s="1">
        <v>125.0</v>
      </c>
      <c r="F84" s="1">
        <v>108.0</v>
      </c>
      <c r="G84" s="3" t="b">
        <f t="shared" si="5"/>
        <v>1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1.588128408224E12</v>
      </c>
      <c r="B85" s="1">
        <v>1808.0</v>
      </c>
      <c r="C85" s="1">
        <v>1921.0</v>
      </c>
      <c r="D85" s="1">
        <v>11.0</v>
      </c>
      <c r="E85" s="1">
        <v>124.0</v>
      </c>
      <c r="F85" s="1">
        <v>467.0</v>
      </c>
      <c r="G85" s="3" t="b">
        <f t="shared" si="5"/>
        <v>1</v>
      </c>
      <c r="I85" s="3">
        <f t="shared" si="1"/>
        <v>1</v>
      </c>
      <c r="J85" s="3">
        <f t="shared" si="2"/>
        <v>0</v>
      </c>
      <c r="K85" s="3">
        <f t="shared" si="3"/>
        <v>0</v>
      </c>
      <c r="L85" s="3">
        <f t="shared" si="4"/>
        <v>1</v>
      </c>
    </row>
    <row r="86">
      <c r="A86" s="1">
        <v>1.588128422333E12</v>
      </c>
      <c r="B86" s="1">
        <v>1808.0</v>
      </c>
      <c r="C86" s="1">
        <v>1921.0</v>
      </c>
      <c r="D86" s="1">
        <v>9.0</v>
      </c>
      <c r="E86" s="1">
        <v>122.0</v>
      </c>
      <c r="F86" s="1">
        <v>46.0</v>
      </c>
      <c r="G86" s="3" t="b">
        <f t="shared" si="5"/>
        <v>1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1.588128436948E12</v>
      </c>
      <c r="B87" s="1">
        <v>1808.0</v>
      </c>
      <c r="C87" s="1">
        <v>1945.0</v>
      </c>
      <c r="D87" s="1">
        <v>10.0</v>
      </c>
      <c r="E87" s="1">
        <v>147.0</v>
      </c>
      <c r="F87" s="1">
        <v>13.0</v>
      </c>
      <c r="G87" s="3" t="b">
        <f t="shared" si="5"/>
        <v>1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1.588128449008E12</v>
      </c>
      <c r="B88" s="1">
        <v>1808.0</v>
      </c>
      <c r="C88" s="1">
        <v>1945.0</v>
      </c>
      <c r="D88" s="1">
        <v>13.0</v>
      </c>
      <c r="E88" s="1">
        <v>150.0</v>
      </c>
      <c r="F88" s="1">
        <v>65.0</v>
      </c>
      <c r="G88" s="3" t="b">
        <f t="shared" si="5"/>
        <v>1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1.588128462923E12</v>
      </c>
      <c r="B89" s="1">
        <v>1808.0</v>
      </c>
      <c r="C89" s="1">
        <v>1903.0</v>
      </c>
      <c r="D89" s="1">
        <v>14.0</v>
      </c>
      <c r="E89" s="1">
        <v>109.0</v>
      </c>
      <c r="F89" s="1">
        <v>477.0</v>
      </c>
      <c r="G89" s="3" t="b">
        <f t="shared" si="5"/>
        <v>1</v>
      </c>
      <c r="I89" s="3">
        <f t="shared" si="1"/>
        <v>1</v>
      </c>
      <c r="J89" s="3">
        <f t="shared" si="2"/>
        <v>0</v>
      </c>
      <c r="K89" s="3">
        <f t="shared" si="3"/>
        <v>0</v>
      </c>
      <c r="L89" s="3">
        <f t="shared" si="4"/>
        <v>1</v>
      </c>
    </row>
    <row r="90">
      <c r="A90" s="1">
        <v>1.588128476117E12</v>
      </c>
      <c r="B90" s="1">
        <v>1808.0</v>
      </c>
      <c r="C90" s="1">
        <v>1903.0</v>
      </c>
      <c r="D90" s="1">
        <v>14.0</v>
      </c>
      <c r="E90" s="1">
        <v>109.0</v>
      </c>
      <c r="F90" s="1">
        <v>498.0</v>
      </c>
      <c r="G90" s="3" t="b">
        <f t="shared" si="5"/>
        <v>1</v>
      </c>
      <c r="I90" s="3">
        <f t="shared" si="1"/>
        <v>1</v>
      </c>
      <c r="J90" s="3">
        <f t="shared" si="2"/>
        <v>0</v>
      </c>
      <c r="K90" s="3">
        <f t="shared" si="3"/>
        <v>0</v>
      </c>
      <c r="L90" s="3">
        <f t="shared" si="4"/>
        <v>1</v>
      </c>
    </row>
    <row r="91">
      <c r="A91" s="1">
        <v>1.58812849898E12</v>
      </c>
      <c r="B91" s="1">
        <v>1808.0</v>
      </c>
      <c r="C91" s="1">
        <v>1880.0</v>
      </c>
      <c r="D91" s="1">
        <v>10.0</v>
      </c>
      <c r="E91" s="1">
        <v>82.0</v>
      </c>
      <c r="F91" s="1">
        <v>124.0</v>
      </c>
      <c r="G91" s="3" t="b">
        <f t="shared" si="5"/>
        <v>1</v>
      </c>
      <c r="I91" s="3">
        <f t="shared" si="1"/>
        <v>1</v>
      </c>
      <c r="J91" s="3">
        <f t="shared" si="2"/>
        <v>0</v>
      </c>
      <c r="K91" s="3">
        <f t="shared" si="3"/>
        <v>0</v>
      </c>
      <c r="L91" s="3">
        <f t="shared" si="4"/>
        <v>1</v>
      </c>
    </row>
    <row r="92">
      <c r="A92" s="1">
        <v>1.58812851145E12</v>
      </c>
      <c r="B92" s="1">
        <v>1808.0</v>
      </c>
      <c r="C92" s="1">
        <v>1880.0</v>
      </c>
      <c r="D92" s="1">
        <v>13.0</v>
      </c>
      <c r="E92" s="1">
        <v>85.0</v>
      </c>
      <c r="F92" s="1">
        <v>134.0</v>
      </c>
      <c r="I92" s="3">
        <f t="shared" si="1"/>
        <v>1</v>
      </c>
      <c r="J92" s="3">
        <f t="shared" si="2"/>
        <v>0</v>
      </c>
      <c r="K92" s="3">
        <f t="shared" si="3"/>
        <v>0</v>
      </c>
      <c r="L92" s="3">
        <f t="shared" si="4"/>
        <v>1</v>
      </c>
    </row>
    <row r="93">
      <c r="A93" s="1">
        <v>1.588128523904E12</v>
      </c>
      <c r="B93" s="1">
        <v>1808.0</v>
      </c>
      <c r="C93" s="1">
        <v>1811.0</v>
      </c>
      <c r="D93" s="1">
        <v>13.0</v>
      </c>
      <c r="E93" s="1">
        <v>16.0</v>
      </c>
      <c r="F93" s="1">
        <v>7.0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1.58812855527E12</v>
      </c>
      <c r="B94" s="1">
        <v>1808.0</v>
      </c>
      <c r="C94" s="1">
        <v>1824.0</v>
      </c>
      <c r="D94" s="1">
        <v>13.0</v>
      </c>
      <c r="E94" s="1">
        <v>29.0</v>
      </c>
      <c r="F94" s="1">
        <v>25.0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1.588128566944E12</v>
      </c>
      <c r="B95" s="1">
        <v>1808.0</v>
      </c>
      <c r="C95" s="1">
        <v>1824.0</v>
      </c>
      <c r="D95" s="1">
        <v>11.0</v>
      </c>
      <c r="E95" s="1">
        <v>27.0</v>
      </c>
      <c r="F95" s="1">
        <v>45.0</v>
      </c>
      <c r="I95" s="3">
        <f t="shared" si="1"/>
        <v>1</v>
      </c>
      <c r="J95" s="3">
        <f t="shared" si="2"/>
        <v>0</v>
      </c>
      <c r="K95" s="3">
        <f t="shared" si="3"/>
        <v>0</v>
      </c>
      <c r="L95" s="3">
        <f t="shared" si="4"/>
        <v>1</v>
      </c>
    </row>
    <row r="96">
      <c r="A96" s="1">
        <v>1.588128589816E12</v>
      </c>
      <c r="B96" s="1">
        <v>1808.0</v>
      </c>
      <c r="C96" s="1">
        <v>1865.0</v>
      </c>
      <c r="D96" s="1">
        <v>9.0</v>
      </c>
      <c r="E96" s="1">
        <v>66.0</v>
      </c>
      <c r="F96" s="1">
        <v>124.0</v>
      </c>
      <c r="I96" s="3">
        <f t="shared" si="1"/>
        <v>1</v>
      </c>
      <c r="J96" s="3">
        <f t="shared" si="2"/>
        <v>0</v>
      </c>
      <c r="K96" s="3">
        <f t="shared" si="3"/>
        <v>0</v>
      </c>
      <c r="L96" s="3">
        <f t="shared" si="4"/>
        <v>1</v>
      </c>
    </row>
    <row r="97">
      <c r="A97" s="1">
        <v>1.588128601766E12</v>
      </c>
      <c r="B97" s="1">
        <v>1808.0</v>
      </c>
      <c r="C97" s="1">
        <v>1865.0</v>
      </c>
      <c r="D97" s="1">
        <v>11.0</v>
      </c>
      <c r="E97" s="1">
        <v>68.0</v>
      </c>
      <c r="F97" s="1">
        <v>19.0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1.588128615383E12</v>
      </c>
      <c r="B98" s="1">
        <v>1808.0</v>
      </c>
      <c r="C98" s="1">
        <v>1865.0</v>
      </c>
      <c r="D98" s="1">
        <v>8.0</v>
      </c>
      <c r="E98" s="1">
        <v>65.0</v>
      </c>
      <c r="F98" s="1">
        <v>41.0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1.588128628361E12</v>
      </c>
      <c r="B99" s="1">
        <v>1808.0</v>
      </c>
      <c r="C99" s="1">
        <v>1828.0</v>
      </c>
      <c r="D99" s="1">
        <v>14.0</v>
      </c>
      <c r="E99" s="1">
        <v>34.0</v>
      </c>
      <c r="F99" s="1">
        <v>79.0</v>
      </c>
      <c r="I99" s="3">
        <f t="shared" si="1"/>
        <v>1</v>
      </c>
      <c r="J99" s="3">
        <f t="shared" si="2"/>
        <v>0</v>
      </c>
      <c r="K99" s="3">
        <f t="shared" si="3"/>
        <v>0</v>
      </c>
      <c r="L99" s="3">
        <f t="shared" si="4"/>
        <v>1</v>
      </c>
    </row>
    <row r="100">
      <c r="A100" s="1">
        <v>1.58812865001E12</v>
      </c>
      <c r="B100" s="1">
        <v>1808.0</v>
      </c>
      <c r="C100" s="1">
        <v>1828.0</v>
      </c>
      <c r="D100" s="1">
        <v>11.0</v>
      </c>
      <c r="E100" s="1">
        <v>31.0</v>
      </c>
      <c r="F100" s="1">
        <v>185.0</v>
      </c>
      <c r="I100" s="3">
        <f t="shared" si="1"/>
        <v>1</v>
      </c>
      <c r="J100" s="3">
        <f t="shared" si="2"/>
        <v>0</v>
      </c>
      <c r="K100" s="3">
        <f t="shared" si="3"/>
        <v>0</v>
      </c>
      <c r="L100" s="3">
        <f t="shared" si="4"/>
        <v>1</v>
      </c>
    </row>
    <row r="101">
      <c r="A101" s="1">
        <v>1.588128682964E12</v>
      </c>
      <c r="B101" s="1">
        <v>1808.0</v>
      </c>
      <c r="C101" s="1">
        <v>1820.0</v>
      </c>
      <c r="D101" s="1">
        <v>9.0</v>
      </c>
      <c r="E101" s="1">
        <v>21.0</v>
      </c>
      <c r="F101" s="1">
        <v>1159.0</v>
      </c>
      <c r="I101" s="3">
        <f t="shared" si="1"/>
        <v>1</v>
      </c>
      <c r="J101" s="3">
        <f t="shared" si="2"/>
        <v>0</v>
      </c>
      <c r="K101" s="3">
        <f t="shared" si="3"/>
        <v>0</v>
      </c>
      <c r="L101" s="3">
        <f t="shared" si="4"/>
        <v>1</v>
      </c>
    </row>
    <row r="102">
      <c r="A102" s="1">
        <v>1.588128694999E12</v>
      </c>
      <c r="B102" s="1">
        <v>1808.0</v>
      </c>
      <c r="C102" s="1">
        <v>1854.0</v>
      </c>
      <c r="D102" s="1">
        <v>9.0</v>
      </c>
      <c r="E102" s="1">
        <v>55.0</v>
      </c>
      <c r="F102" s="1">
        <v>26.0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1.588128706426E12</v>
      </c>
      <c r="B103" s="1">
        <v>1808.0</v>
      </c>
      <c r="C103" s="1">
        <v>1854.0</v>
      </c>
      <c r="D103" s="1">
        <v>9.0</v>
      </c>
      <c r="E103" s="1">
        <v>55.0</v>
      </c>
      <c r="F103" s="1">
        <v>14.0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1.588128717731E12</v>
      </c>
      <c r="B104" s="1">
        <v>1808.0</v>
      </c>
      <c r="C104" s="1">
        <v>1854.0</v>
      </c>
      <c r="D104" s="1">
        <v>12.0</v>
      </c>
      <c r="E104" s="1">
        <v>58.0</v>
      </c>
      <c r="F104" s="1">
        <v>24.0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1.588128729705E12</v>
      </c>
      <c r="B105" s="1">
        <v>1808.0</v>
      </c>
      <c r="C105" s="1">
        <v>1815.0</v>
      </c>
      <c r="D105" s="1">
        <v>12.0</v>
      </c>
      <c r="E105" s="1">
        <v>19.0</v>
      </c>
      <c r="F105" s="1">
        <v>26.0</v>
      </c>
      <c r="I105" s="3">
        <f t="shared" si="1"/>
        <v>1</v>
      </c>
      <c r="J105" s="3">
        <f t="shared" si="2"/>
        <v>0</v>
      </c>
      <c r="K105" s="3">
        <f t="shared" si="3"/>
        <v>0</v>
      </c>
      <c r="L105" s="3">
        <f t="shared" si="4"/>
        <v>1</v>
      </c>
    </row>
    <row r="106">
      <c r="A106" s="1">
        <v>1.588128741624E12</v>
      </c>
      <c r="B106" s="1">
        <v>1808.0</v>
      </c>
      <c r="C106" s="1">
        <v>1815.0</v>
      </c>
      <c r="D106" s="1">
        <v>12.0</v>
      </c>
      <c r="E106" s="1">
        <v>19.0</v>
      </c>
      <c r="F106" s="1">
        <v>114.0</v>
      </c>
      <c r="I106" s="3">
        <f t="shared" si="1"/>
        <v>1</v>
      </c>
      <c r="J106" s="3">
        <f t="shared" si="2"/>
        <v>0</v>
      </c>
      <c r="K106" s="3">
        <f t="shared" si="3"/>
        <v>0</v>
      </c>
      <c r="L106" s="3">
        <f t="shared" si="4"/>
        <v>1</v>
      </c>
    </row>
    <row r="107">
      <c r="A107" s="1">
        <v>1.58812875227E12</v>
      </c>
      <c r="B107" s="1">
        <v>1808.0</v>
      </c>
      <c r="C107" s="1">
        <v>1815.0</v>
      </c>
      <c r="D107" s="1">
        <v>12.0</v>
      </c>
      <c r="E107" s="1">
        <v>19.0</v>
      </c>
      <c r="F107" s="1">
        <v>9.0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1.588128770956E12</v>
      </c>
      <c r="B108" s="1">
        <v>1808.0</v>
      </c>
      <c r="C108" s="1">
        <v>2254.0</v>
      </c>
      <c r="D108" s="1">
        <v>10.0</v>
      </c>
      <c r="E108" s="1">
        <v>456.0</v>
      </c>
      <c r="F108" s="1">
        <v>99.0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1.588128785451E12</v>
      </c>
      <c r="B109" s="1">
        <v>1808.0</v>
      </c>
      <c r="C109" s="1">
        <v>2254.0</v>
      </c>
      <c r="D109" s="1">
        <v>15.0</v>
      </c>
      <c r="E109" s="1">
        <v>461.0</v>
      </c>
      <c r="F109" s="1">
        <v>313.0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1.588128801434E12</v>
      </c>
      <c r="B110" s="1">
        <v>2340.0</v>
      </c>
      <c r="C110" s="1">
        <v>2499.0</v>
      </c>
      <c r="D110" s="1">
        <v>14.0</v>
      </c>
      <c r="E110" s="1">
        <v>173.0</v>
      </c>
      <c r="F110" s="1">
        <v>565.0</v>
      </c>
      <c r="I110" s="3">
        <f t="shared" si="1"/>
        <v>1</v>
      </c>
      <c r="J110" s="3">
        <f t="shared" si="2"/>
        <v>0</v>
      </c>
      <c r="K110" s="3">
        <f t="shared" si="3"/>
        <v>0</v>
      </c>
      <c r="L110" s="3">
        <f t="shared" si="4"/>
        <v>1</v>
      </c>
    </row>
    <row r="111">
      <c r="A111" s="1">
        <v>1.588128814284E12</v>
      </c>
      <c r="B111" s="1">
        <v>2340.0</v>
      </c>
      <c r="C111" s="1">
        <v>2499.0</v>
      </c>
      <c r="D111" s="1">
        <v>13.0</v>
      </c>
      <c r="E111" s="1">
        <v>172.0</v>
      </c>
      <c r="F111" s="1">
        <v>391.0</v>
      </c>
      <c r="I111" s="3">
        <f t="shared" si="1"/>
        <v>1</v>
      </c>
      <c r="J111" s="3">
        <f t="shared" si="2"/>
        <v>0</v>
      </c>
      <c r="K111" s="3">
        <f t="shared" si="3"/>
        <v>0</v>
      </c>
      <c r="L111" s="3">
        <f t="shared" si="4"/>
        <v>1</v>
      </c>
    </row>
    <row r="112">
      <c r="A112" s="1">
        <v>1.588128859998E12</v>
      </c>
      <c r="B112" s="1">
        <v>2340.0</v>
      </c>
      <c r="C112" s="1">
        <v>2423.0</v>
      </c>
      <c r="D112" s="1">
        <v>10.0</v>
      </c>
      <c r="E112" s="1">
        <v>93.0</v>
      </c>
      <c r="F112" s="1">
        <v>937.0</v>
      </c>
      <c r="I112" s="3">
        <f t="shared" si="1"/>
        <v>1</v>
      </c>
      <c r="J112" s="3">
        <f t="shared" si="2"/>
        <v>0</v>
      </c>
      <c r="K112" s="3">
        <f t="shared" si="3"/>
        <v>0</v>
      </c>
      <c r="L112" s="3">
        <f t="shared" si="4"/>
        <v>1</v>
      </c>
    </row>
    <row r="113">
      <c r="A113" s="1">
        <v>1.588128883427E12</v>
      </c>
      <c r="B113" s="1">
        <v>2340.0</v>
      </c>
      <c r="C113" s="1">
        <v>2453.0</v>
      </c>
      <c r="D113" s="1">
        <v>12.0</v>
      </c>
      <c r="E113" s="1">
        <v>125.0</v>
      </c>
      <c r="F113" s="1">
        <v>1095.0</v>
      </c>
      <c r="I113" s="3">
        <f t="shared" si="1"/>
        <v>1</v>
      </c>
      <c r="J113" s="3">
        <f t="shared" si="2"/>
        <v>0</v>
      </c>
      <c r="K113" s="3">
        <f t="shared" si="3"/>
        <v>0</v>
      </c>
      <c r="L113" s="3">
        <f t="shared" si="4"/>
        <v>1</v>
      </c>
    </row>
    <row r="114">
      <c r="A114" s="1">
        <v>1.588128896688E12</v>
      </c>
      <c r="B114" s="1">
        <v>2340.0</v>
      </c>
      <c r="C114" s="1">
        <v>2453.0</v>
      </c>
      <c r="D114" s="1">
        <v>10.0</v>
      </c>
      <c r="E114" s="1">
        <v>123.0</v>
      </c>
      <c r="F114" s="1">
        <v>31.0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1.588128931065E12</v>
      </c>
      <c r="B115" s="1">
        <v>2340.0</v>
      </c>
      <c r="C115" s="1">
        <v>2441.0</v>
      </c>
      <c r="D115" s="1">
        <v>8.0</v>
      </c>
      <c r="E115" s="1">
        <v>109.0</v>
      </c>
      <c r="F115" s="1">
        <v>53.0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1.588129005994E12</v>
      </c>
      <c r="B116" s="1">
        <v>2340.0</v>
      </c>
      <c r="C116" s="1">
        <v>2378.0</v>
      </c>
      <c r="D116" s="1">
        <v>8.0</v>
      </c>
      <c r="E116" s="1">
        <v>46.0</v>
      </c>
      <c r="F116" s="1">
        <v>33.0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1.588129029973E12</v>
      </c>
      <c r="B117" s="1">
        <v>2340.0</v>
      </c>
      <c r="C117" s="1">
        <v>2378.0</v>
      </c>
      <c r="D117" s="1">
        <v>7.0</v>
      </c>
      <c r="E117" s="1">
        <v>45.0</v>
      </c>
      <c r="F117" s="1">
        <v>209.0</v>
      </c>
      <c r="I117" s="3">
        <f t="shared" si="1"/>
        <v>1</v>
      </c>
      <c r="J117" s="3">
        <f t="shared" si="2"/>
        <v>0</v>
      </c>
      <c r="K117" s="3">
        <f t="shared" si="3"/>
        <v>0</v>
      </c>
      <c r="L117" s="3">
        <f t="shared" si="4"/>
        <v>1</v>
      </c>
    </row>
    <row r="118">
      <c r="A118" s="1">
        <v>1.588129056247E12</v>
      </c>
      <c r="B118" s="1">
        <v>2340.0</v>
      </c>
      <c r="C118" s="1">
        <v>2534.0</v>
      </c>
      <c r="D118" s="1">
        <v>7.0</v>
      </c>
      <c r="E118" s="1">
        <v>201.0</v>
      </c>
      <c r="F118" s="1">
        <v>26.0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1.588129070853E12</v>
      </c>
      <c r="B119" s="1">
        <v>2340.0</v>
      </c>
      <c r="C119" s="1">
        <v>2341.0</v>
      </c>
      <c r="D119" s="1">
        <v>7.0</v>
      </c>
      <c r="E119" s="1">
        <v>8.0</v>
      </c>
      <c r="F119" s="1">
        <v>11.0</v>
      </c>
      <c r="I119" s="3">
        <f t="shared" si="1"/>
        <v>1</v>
      </c>
      <c r="J119" s="3">
        <f t="shared" si="2"/>
        <v>0</v>
      </c>
      <c r="K119" s="3">
        <f t="shared" si="3"/>
        <v>0</v>
      </c>
      <c r="L119" s="3">
        <f t="shared" si="4"/>
        <v>1</v>
      </c>
    </row>
    <row r="120">
      <c r="A120" s="1">
        <v>1.588129117018E12</v>
      </c>
      <c r="B120" s="1">
        <v>2340.0</v>
      </c>
      <c r="C120" s="1">
        <v>2372.0</v>
      </c>
      <c r="D120" s="1">
        <v>7.0</v>
      </c>
      <c r="E120" s="1">
        <v>39.0</v>
      </c>
      <c r="F120" s="1">
        <v>16.0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1.588129130424E12</v>
      </c>
      <c r="B121" s="1">
        <v>2340.0</v>
      </c>
      <c r="C121" s="1">
        <v>2372.0</v>
      </c>
      <c r="D121" s="1">
        <v>7.0</v>
      </c>
      <c r="E121" s="1">
        <v>39.0</v>
      </c>
      <c r="F121" s="1">
        <v>43.0</v>
      </c>
      <c r="I121" s="3">
        <f t="shared" si="1"/>
        <v>1</v>
      </c>
      <c r="J121" s="3">
        <f t="shared" si="2"/>
        <v>0</v>
      </c>
      <c r="K121" s="3">
        <f t="shared" si="3"/>
        <v>0</v>
      </c>
      <c r="L121" s="3">
        <f t="shared" si="4"/>
        <v>1</v>
      </c>
    </row>
    <row r="122">
      <c r="A122" s="1">
        <v>1.588129143419E12</v>
      </c>
      <c r="B122" s="1">
        <v>2340.0</v>
      </c>
      <c r="C122" s="1">
        <v>2354.0</v>
      </c>
      <c r="D122" s="1">
        <v>7.0</v>
      </c>
      <c r="E122" s="1">
        <v>21.0</v>
      </c>
      <c r="F122" s="1">
        <v>30.0</v>
      </c>
      <c r="I122" s="3">
        <f t="shared" si="1"/>
        <v>1</v>
      </c>
      <c r="J122" s="3">
        <f t="shared" si="2"/>
        <v>0</v>
      </c>
      <c r="K122" s="3">
        <f t="shared" si="3"/>
        <v>0</v>
      </c>
      <c r="L122" s="3">
        <f t="shared" si="4"/>
        <v>1</v>
      </c>
    </row>
    <row r="123">
      <c r="A123" s="1">
        <v>1.588129166191E12</v>
      </c>
      <c r="B123" s="1">
        <v>2340.0</v>
      </c>
      <c r="C123" s="1">
        <v>2354.0</v>
      </c>
      <c r="D123" s="1">
        <v>7.0</v>
      </c>
      <c r="E123" s="1">
        <v>21.0</v>
      </c>
      <c r="F123" s="1">
        <v>59.0</v>
      </c>
      <c r="I123" s="3">
        <f t="shared" si="1"/>
        <v>1</v>
      </c>
      <c r="J123" s="3">
        <f t="shared" si="2"/>
        <v>0</v>
      </c>
      <c r="K123" s="3">
        <f t="shared" si="3"/>
        <v>0</v>
      </c>
      <c r="L123" s="3">
        <f t="shared" si="4"/>
        <v>1</v>
      </c>
    </row>
    <row r="124">
      <c r="A124" s="1">
        <v>1.588129182701E12</v>
      </c>
      <c r="B124" s="1">
        <v>2340.0</v>
      </c>
      <c r="C124" s="1">
        <v>2381.0</v>
      </c>
      <c r="D124" s="1">
        <v>8.0</v>
      </c>
      <c r="E124" s="1">
        <v>49.0</v>
      </c>
      <c r="F124" s="1">
        <v>428.0</v>
      </c>
      <c r="I124" s="3">
        <f t="shared" si="1"/>
        <v>1</v>
      </c>
      <c r="J124" s="3">
        <f t="shared" si="2"/>
        <v>0</v>
      </c>
      <c r="K124" s="3">
        <f t="shared" si="3"/>
        <v>0</v>
      </c>
      <c r="L124" s="3">
        <f t="shared" si="4"/>
        <v>1</v>
      </c>
    </row>
    <row r="125">
      <c r="A125" s="1">
        <v>1.588129195166E12</v>
      </c>
      <c r="B125" s="1">
        <v>2340.0</v>
      </c>
      <c r="C125" s="1">
        <v>2381.0</v>
      </c>
      <c r="D125" s="1">
        <v>7.0</v>
      </c>
      <c r="E125" s="1">
        <v>48.0</v>
      </c>
      <c r="F125" s="1">
        <v>94.0</v>
      </c>
      <c r="I125" s="3">
        <f t="shared" si="1"/>
        <v>1</v>
      </c>
      <c r="J125" s="3">
        <f t="shared" si="2"/>
        <v>0</v>
      </c>
      <c r="K125" s="3">
        <f t="shared" si="3"/>
        <v>0</v>
      </c>
      <c r="L125" s="3">
        <f t="shared" si="4"/>
        <v>1</v>
      </c>
    </row>
    <row r="126">
      <c r="A126" s="1">
        <v>1.588129209136E12</v>
      </c>
      <c r="B126" s="1">
        <v>2340.0</v>
      </c>
      <c r="C126" s="1">
        <v>2357.0</v>
      </c>
      <c r="D126" s="1">
        <v>8.0</v>
      </c>
      <c r="E126" s="1">
        <v>25.0</v>
      </c>
      <c r="F126" s="1">
        <v>24.0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1.588129235959E12</v>
      </c>
      <c r="B127" s="1">
        <v>2340.0</v>
      </c>
      <c r="C127" s="1">
        <v>2357.0</v>
      </c>
      <c r="D127" s="1">
        <v>7.0</v>
      </c>
      <c r="E127" s="1">
        <v>24.0</v>
      </c>
      <c r="F127" s="1">
        <v>541.0</v>
      </c>
      <c r="I127" s="3">
        <f t="shared" si="1"/>
        <v>1</v>
      </c>
      <c r="J127" s="3">
        <f t="shared" si="2"/>
        <v>0</v>
      </c>
      <c r="K127" s="3">
        <f t="shared" si="3"/>
        <v>0</v>
      </c>
      <c r="L127" s="3">
        <f t="shared" si="4"/>
        <v>1</v>
      </c>
    </row>
    <row r="128">
      <c r="A128" s="1">
        <v>1.588129249504E12</v>
      </c>
      <c r="B128" s="1">
        <v>2340.0</v>
      </c>
      <c r="C128" s="1">
        <v>2348.0</v>
      </c>
      <c r="D128" s="1">
        <v>8.0</v>
      </c>
      <c r="E128" s="1">
        <v>16.0</v>
      </c>
      <c r="F128" s="1">
        <v>394.0</v>
      </c>
      <c r="I128" s="3">
        <f t="shared" si="1"/>
        <v>1</v>
      </c>
      <c r="J128" s="3">
        <f t="shared" si="2"/>
        <v>0</v>
      </c>
      <c r="K128" s="3">
        <f t="shared" si="3"/>
        <v>0</v>
      </c>
      <c r="L128" s="3">
        <f t="shared" si="4"/>
        <v>1</v>
      </c>
    </row>
    <row r="130">
      <c r="I130" s="6">
        <f t="shared" ref="I130:L130" si="6">SUM(I3:I128)</f>
        <v>126</v>
      </c>
      <c r="J130" s="6">
        <f t="shared" si="6"/>
        <v>0</v>
      </c>
      <c r="K130" s="6">
        <f t="shared" si="6"/>
        <v>88</v>
      </c>
      <c r="L130" s="6">
        <f t="shared" si="6"/>
        <v>38</v>
      </c>
    </row>
    <row r="131">
      <c r="K131" s="6">
        <f t="shared" ref="K131:L131" si="7">SUM(K3:K80)</f>
        <v>68</v>
      </c>
      <c r="L131" s="6">
        <f t="shared" si="7"/>
        <v>10</v>
      </c>
    </row>
    <row r="132">
      <c r="I132" s="3">
        <f>I130/(I130+J130)</f>
        <v>1</v>
      </c>
      <c r="J132" s="3">
        <f>1-I132</f>
        <v>0</v>
      </c>
      <c r="K132" s="3">
        <f t="shared" ref="K132:K133" si="8">K130/(K130+L130)</f>
        <v>0.6984126984</v>
      </c>
      <c r="L132" s="3">
        <f t="shared" ref="L132:L133" si="9">1-K132</f>
        <v>0.3015873016</v>
      </c>
    </row>
    <row r="133">
      <c r="K133" s="3">
        <f t="shared" si="8"/>
        <v>0.8717948718</v>
      </c>
      <c r="L133" s="3">
        <f t="shared" si="9"/>
        <v>0.1282051282</v>
      </c>
      <c r="M133" s="1" t="s">
        <v>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0</v>
      </c>
      <c r="J1" s="1" t="s">
        <v>0</v>
      </c>
      <c r="K1" s="1" t="s">
        <v>1</v>
      </c>
      <c r="L1" s="1" t="s">
        <v>1</v>
      </c>
    </row>
    <row r="2">
      <c r="A2" s="1">
        <v>1.588123363429E12</v>
      </c>
      <c r="B2" s="1">
        <v>1718.0</v>
      </c>
      <c r="C2" s="1">
        <v>1721.0</v>
      </c>
      <c r="D2" s="1">
        <v>999.0</v>
      </c>
      <c r="E2" s="1">
        <v>1002.0</v>
      </c>
      <c r="F2" s="1">
        <v>61.0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1.588123372368E12</v>
      </c>
      <c r="B3" s="1">
        <v>1718.0</v>
      </c>
      <c r="C3" s="1">
        <v>1721.0</v>
      </c>
      <c r="D3" s="1">
        <v>999.0</v>
      </c>
      <c r="E3" s="1">
        <v>1002.0</v>
      </c>
      <c r="F3" s="1">
        <v>53.0</v>
      </c>
      <c r="I3" s="3">
        <f t="shared" ref="I3:I294" si="1">IF((C3-F3)&gt;0,1,0)</f>
        <v>1</v>
      </c>
      <c r="J3" s="3">
        <f t="shared" ref="J3:J294" si="2">IF((C3-F3)&lt;0,1,0)</f>
        <v>0</v>
      </c>
      <c r="K3" s="3">
        <f t="shared" ref="K3:K294" si="3">IF((E3-F3)&gt;0,1,0)</f>
        <v>1</v>
      </c>
      <c r="L3" s="3">
        <f t="shared" ref="L3:L294" si="4">IF((E3-F3)&lt;0,1,0)</f>
        <v>0</v>
      </c>
    </row>
    <row r="4">
      <c r="A4" s="1">
        <v>1.588123383809E12</v>
      </c>
      <c r="B4" s="1">
        <v>1718.0</v>
      </c>
      <c r="C4" s="1">
        <v>1721.0</v>
      </c>
      <c r="D4" s="1">
        <v>999.0</v>
      </c>
      <c r="E4" s="1">
        <v>1002.0</v>
      </c>
      <c r="F4" s="1">
        <v>56.0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</row>
    <row r="5">
      <c r="A5" s="1">
        <v>1.588123394743E12</v>
      </c>
      <c r="B5" s="1">
        <v>1718.0</v>
      </c>
      <c r="C5" s="1">
        <v>1719.0</v>
      </c>
      <c r="D5" s="1">
        <v>999.0</v>
      </c>
      <c r="E5" s="1">
        <v>1000.0</v>
      </c>
      <c r="F5" s="1">
        <v>50.0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</row>
    <row r="6">
      <c r="A6" s="1">
        <v>1.588123406166E12</v>
      </c>
      <c r="B6" s="1">
        <v>1718.0</v>
      </c>
      <c r="C6" s="1">
        <v>1719.0</v>
      </c>
      <c r="D6" s="1">
        <v>999.0</v>
      </c>
      <c r="E6" s="1">
        <v>1000.0</v>
      </c>
      <c r="F6" s="1">
        <v>77.0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</row>
    <row r="7">
      <c r="A7" s="1">
        <v>1.58812341743E12</v>
      </c>
      <c r="B7" s="1">
        <v>1718.0</v>
      </c>
      <c r="C7" s="1">
        <v>1719.0</v>
      </c>
      <c r="D7" s="1">
        <v>999.0</v>
      </c>
      <c r="E7" s="1">
        <v>1000.0</v>
      </c>
      <c r="F7" s="1">
        <v>59.0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</row>
    <row r="8">
      <c r="A8" s="1">
        <v>1.588123429385E12</v>
      </c>
      <c r="B8" s="1">
        <v>1718.0</v>
      </c>
      <c r="C8" s="1">
        <v>1719.0</v>
      </c>
      <c r="D8" s="1">
        <v>999.0</v>
      </c>
      <c r="E8" s="1">
        <v>1000.0</v>
      </c>
      <c r="F8" s="1">
        <v>534.0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1.588123440776E12</v>
      </c>
      <c r="B9" s="1">
        <v>1718.0</v>
      </c>
      <c r="C9" s="1">
        <v>1719.0</v>
      </c>
      <c r="D9" s="1">
        <v>999.0</v>
      </c>
      <c r="E9" s="1">
        <v>1000.0</v>
      </c>
      <c r="F9" s="1">
        <v>81.0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1.588123452E12</v>
      </c>
      <c r="B10" s="1">
        <v>1718.0</v>
      </c>
      <c r="C10" s="1">
        <v>1719.0</v>
      </c>
      <c r="D10" s="1">
        <v>999.0</v>
      </c>
      <c r="E10" s="1">
        <v>1000.0</v>
      </c>
      <c r="F10" s="1">
        <v>51.0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</row>
    <row r="11">
      <c r="A11" s="1">
        <v>1.588123463442E12</v>
      </c>
      <c r="B11" s="1">
        <v>1718.0</v>
      </c>
      <c r="C11" s="1">
        <v>1721.0</v>
      </c>
      <c r="D11" s="1">
        <v>999.0</v>
      </c>
      <c r="E11" s="1">
        <v>1002.0</v>
      </c>
      <c r="F11" s="1">
        <v>83.0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</row>
    <row r="12">
      <c r="A12" s="1">
        <v>1.588123474673E12</v>
      </c>
      <c r="B12" s="1">
        <v>1718.0</v>
      </c>
      <c r="C12" s="1">
        <v>1721.0</v>
      </c>
      <c r="D12" s="1">
        <v>999.0</v>
      </c>
      <c r="E12" s="1">
        <v>1002.0</v>
      </c>
      <c r="F12" s="1">
        <v>57.0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1.588123483652E12</v>
      </c>
      <c r="B13" s="1">
        <v>1718.0</v>
      </c>
      <c r="C13" s="1">
        <v>1721.0</v>
      </c>
      <c r="D13" s="1">
        <v>999.0</v>
      </c>
      <c r="E13" s="1">
        <v>1002.0</v>
      </c>
      <c r="F13" s="1">
        <v>59.0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1.588123494768E12</v>
      </c>
      <c r="B14" s="1">
        <v>1718.0</v>
      </c>
      <c r="C14" s="1">
        <v>1725.0</v>
      </c>
      <c r="D14" s="1">
        <v>999.0</v>
      </c>
      <c r="E14" s="1">
        <v>1006.0</v>
      </c>
      <c r="F14" s="1">
        <v>45.0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</row>
    <row r="15">
      <c r="A15" s="1">
        <v>1.588123505905E12</v>
      </c>
      <c r="B15" s="1">
        <v>1718.0</v>
      </c>
      <c r="C15" s="1">
        <v>1725.0</v>
      </c>
      <c r="D15" s="1">
        <v>999.0</v>
      </c>
      <c r="E15" s="1">
        <v>1006.0</v>
      </c>
      <c r="F15" s="1">
        <v>56.0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1.588123516937E12</v>
      </c>
      <c r="B16" s="1">
        <v>1718.0</v>
      </c>
      <c r="C16" s="1">
        <v>1725.0</v>
      </c>
      <c r="D16" s="1">
        <v>999.0</v>
      </c>
      <c r="E16" s="1">
        <v>1006.0</v>
      </c>
      <c r="F16" s="1">
        <v>44.0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1.588123528137E12</v>
      </c>
      <c r="B17" s="1">
        <v>1718.0</v>
      </c>
      <c r="C17" s="1">
        <v>1719.0</v>
      </c>
      <c r="D17" s="1">
        <v>999.0</v>
      </c>
      <c r="E17" s="1">
        <v>1000.0</v>
      </c>
      <c r="F17" s="1">
        <v>77.0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1.588123539734E12</v>
      </c>
      <c r="B18" s="1">
        <v>1718.0</v>
      </c>
      <c r="C18" s="1">
        <v>1719.0</v>
      </c>
      <c r="D18" s="1">
        <v>999.0</v>
      </c>
      <c r="E18" s="1">
        <v>1000.0</v>
      </c>
      <c r="F18" s="1">
        <v>51.0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1.588123551204E12</v>
      </c>
      <c r="B19" s="1">
        <v>1718.0</v>
      </c>
      <c r="C19" s="1">
        <v>1719.0</v>
      </c>
      <c r="D19" s="1">
        <v>999.0</v>
      </c>
      <c r="E19" s="1">
        <v>1000.0</v>
      </c>
      <c r="F19" s="1">
        <v>67.0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1.588123562753E12</v>
      </c>
      <c r="B20" s="1">
        <v>1718.0</v>
      </c>
      <c r="C20" s="1">
        <v>1719.0</v>
      </c>
      <c r="D20" s="1">
        <v>999.0</v>
      </c>
      <c r="E20" s="1">
        <v>1000.0</v>
      </c>
      <c r="F20" s="1">
        <v>45.0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1.588123573078E12</v>
      </c>
      <c r="B21" s="1">
        <v>1718.0</v>
      </c>
      <c r="C21" s="1">
        <v>1719.0</v>
      </c>
      <c r="D21" s="1">
        <v>999.0</v>
      </c>
      <c r="E21" s="1">
        <v>1000.0</v>
      </c>
      <c r="F21" s="1">
        <v>123.0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1.588123584965E12</v>
      </c>
      <c r="B22" s="1">
        <v>1718.0</v>
      </c>
      <c r="C22" s="1">
        <v>1719.0</v>
      </c>
      <c r="D22" s="1">
        <v>999.0</v>
      </c>
      <c r="E22" s="1">
        <v>1000.0</v>
      </c>
      <c r="F22" s="1">
        <v>52.0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1.58812359667E12</v>
      </c>
      <c r="B23" s="1">
        <v>1718.0</v>
      </c>
      <c r="C23" s="1">
        <v>1720.0</v>
      </c>
      <c r="D23" s="1">
        <v>999.0</v>
      </c>
      <c r="E23" s="1">
        <v>1001.0</v>
      </c>
      <c r="F23" s="1">
        <v>51.0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1.588123607915E12</v>
      </c>
      <c r="B24" s="1">
        <v>1718.0</v>
      </c>
      <c r="C24" s="1">
        <v>1720.0</v>
      </c>
      <c r="D24" s="1">
        <v>999.0</v>
      </c>
      <c r="E24" s="1">
        <v>1001.0</v>
      </c>
      <c r="F24" s="1">
        <v>139.0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1.588123616974E12</v>
      </c>
      <c r="B25" s="1">
        <v>1718.0</v>
      </c>
      <c r="C25" s="1">
        <v>1720.0</v>
      </c>
      <c r="D25" s="1">
        <v>999.0</v>
      </c>
      <c r="E25" s="1">
        <v>1001.0</v>
      </c>
      <c r="F25" s="1">
        <v>53.0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1.58812362591E12</v>
      </c>
      <c r="B26" s="1">
        <v>1718.0</v>
      </c>
      <c r="C26" s="1">
        <v>1720.0</v>
      </c>
      <c r="D26" s="1">
        <v>999.0</v>
      </c>
      <c r="E26" s="1">
        <v>1001.0</v>
      </c>
      <c r="F26" s="1">
        <v>59.0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1.588123636147E12</v>
      </c>
      <c r="B27" s="1">
        <v>1718.0</v>
      </c>
      <c r="C27" s="1">
        <v>1719.0</v>
      </c>
      <c r="D27" s="1">
        <v>999.0</v>
      </c>
      <c r="E27" s="1">
        <v>1000.0</v>
      </c>
      <c r="F27" s="1">
        <v>103.0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1.588123648495E12</v>
      </c>
      <c r="B28" s="1">
        <v>1718.0</v>
      </c>
      <c r="C28" s="1">
        <v>1719.0</v>
      </c>
      <c r="D28" s="1">
        <v>2.147483647E9</v>
      </c>
      <c r="E28" s="1">
        <v>2.147483648E9</v>
      </c>
      <c r="F28" s="1">
        <v>144.0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1.58812365909E12</v>
      </c>
      <c r="B29" s="1">
        <v>1643.0</v>
      </c>
      <c r="C29" s="1">
        <v>1645.0</v>
      </c>
      <c r="D29" s="1">
        <v>2.147483647E9</v>
      </c>
      <c r="E29" s="1">
        <v>2.147483649E9</v>
      </c>
      <c r="F29" s="1">
        <v>103.0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1.588123672394E12</v>
      </c>
      <c r="B30" s="1">
        <v>1643.0</v>
      </c>
      <c r="C30" s="1">
        <v>1645.0</v>
      </c>
      <c r="D30" s="1">
        <v>147.0</v>
      </c>
      <c r="E30" s="1">
        <v>149.0</v>
      </c>
      <c r="F30" s="1">
        <v>87.0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1.588123685671E12</v>
      </c>
      <c r="B31" s="1">
        <v>1643.0</v>
      </c>
      <c r="C31" s="1">
        <v>1645.0</v>
      </c>
      <c r="D31" s="1">
        <v>171.0</v>
      </c>
      <c r="E31" s="1">
        <v>173.0</v>
      </c>
      <c r="F31" s="1">
        <v>53.0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1.588123698128E12</v>
      </c>
      <c r="B32" s="1">
        <v>1643.0</v>
      </c>
      <c r="C32" s="1">
        <v>1645.0</v>
      </c>
      <c r="D32" s="1">
        <v>168.0</v>
      </c>
      <c r="E32" s="1">
        <v>170.0</v>
      </c>
      <c r="F32" s="1">
        <v>49.0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1.588123711866E12</v>
      </c>
      <c r="B33" s="1">
        <v>1319.0</v>
      </c>
      <c r="C33" s="1">
        <v>1321.0</v>
      </c>
      <c r="D33" s="1">
        <v>248.0</v>
      </c>
      <c r="E33" s="1">
        <v>250.0</v>
      </c>
      <c r="F33" s="1">
        <v>60.0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1.5881237339E12</v>
      </c>
      <c r="B34" s="1">
        <v>1319.0</v>
      </c>
      <c r="C34" s="1">
        <v>1325.0</v>
      </c>
      <c r="D34" s="1">
        <v>197.0</v>
      </c>
      <c r="E34" s="1">
        <v>203.0</v>
      </c>
      <c r="F34" s="1">
        <v>118.0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1.588123745011E12</v>
      </c>
      <c r="B35" s="1">
        <v>1319.0</v>
      </c>
      <c r="C35" s="1">
        <v>1325.0</v>
      </c>
      <c r="D35" s="1">
        <v>171.0</v>
      </c>
      <c r="E35" s="1">
        <v>177.0</v>
      </c>
      <c r="F35" s="1">
        <v>137.0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1.588123772787E12</v>
      </c>
      <c r="B36" s="1">
        <v>1319.0</v>
      </c>
      <c r="C36" s="1">
        <v>1336.0</v>
      </c>
      <c r="D36" s="1">
        <v>187.0</v>
      </c>
      <c r="E36" s="1">
        <v>204.0</v>
      </c>
      <c r="F36" s="1">
        <v>127.0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1.588123815304E12</v>
      </c>
      <c r="B37" s="1">
        <v>1319.0</v>
      </c>
      <c r="C37" s="1">
        <v>1419.0</v>
      </c>
      <c r="D37" s="1">
        <v>1403.0</v>
      </c>
      <c r="E37" s="1">
        <v>1503.0</v>
      </c>
      <c r="F37" s="1">
        <v>561.0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1.588123834949E12</v>
      </c>
      <c r="B38" s="1">
        <v>1376.0</v>
      </c>
      <c r="C38" s="1">
        <v>1476.0</v>
      </c>
      <c r="D38" s="1">
        <v>1507.0</v>
      </c>
      <c r="E38" s="1">
        <v>1607.0</v>
      </c>
      <c r="F38" s="1">
        <v>41.0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1.588123882882E12</v>
      </c>
      <c r="B39" s="1">
        <v>1376.0</v>
      </c>
      <c r="C39" s="1">
        <v>2640.0</v>
      </c>
      <c r="D39" s="1">
        <v>2118.0</v>
      </c>
      <c r="E39" s="1">
        <v>3382.0</v>
      </c>
      <c r="F39" s="1">
        <v>182.0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1.588123895561E12</v>
      </c>
      <c r="B40" s="1">
        <v>1376.0</v>
      </c>
      <c r="C40" s="1">
        <v>1387.0</v>
      </c>
      <c r="D40" s="1">
        <v>2128.0</v>
      </c>
      <c r="E40" s="1">
        <v>2139.0</v>
      </c>
      <c r="F40" s="1">
        <v>117.0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1.588123930419E12</v>
      </c>
      <c r="B41" s="1">
        <v>1376.0</v>
      </c>
      <c r="C41" s="1">
        <v>1604.0</v>
      </c>
      <c r="D41" s="1">
        <v>2164.0</v>
      </c>
      <c r="E41" s="1">
        <v>2392.0</v>
      </c>
      <c r="F41" s="1">
        <v>43.0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1.588123946317E12</v>
      </c>
      <c r="B42" s="1">
        <v>1974.0</v>
      </c>
      <c r="C42" s="1">
        <v>2202.0</v>
      </c>
      <c r="D42" s="1">
        <v>1213.0</v>
      </c>
      <c r="E42" s="1">
        <v>1441.0</v>
      </c>
      <c r="F42" s="1">
        <v>98.0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1.588123961384E12</v>
      </c>
      <c r="B43" s="1">
        <v>1974.0</v>
      </c>
      <c r="C43" s="1">
        <v>2019.0</v>
      </c>
      <c r="D43" s="1">
        <v>1323.0</v>
      </c>
      <c r="E43" s="1">
        <v>1368.0</v>
      </c>
      <c r="F43" s="1">
        <v>67.0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1.588123977621E12</v>
      </c>
      <c r="B44" s="1">
        <v>1974.0</v>
      </c>
      <c r="C44" s="1">
        <v>2019.0</v>
      </c>
      <c r="D44" s="1">
        <v>1323.0</v>
      </c>
      <c r="E44" s="1">
        <v>1368.0</v>
      </c>
      <c r="F44" s="1">
        <v>504.0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1.588123989276E12</v>
      </c>
      <c r="B45" s="1">
        <v>1974.0</v>
      </c>
      <c r="C45" s="1">
        <v>2019.0</v>
      </c>
      <c r="D45" s="1">
        <v>1323.0</v>
      </c>
      <c r="E45" s="1">
        <v>1368.0</v>
      </c>
      <c r="F45" s="1">
        <v>324.0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1.588124005936E12</v>
      </c>
      <c r="B46" s="1">
        <v>1946.0</v>
      </c>
      <c r="C46" s="1">
        <v>2450.0</v>
      </c>
      <c r="D46" s="1">
        <v>1323.0</v>
      </c>
      <c r="E46" s="1">
        <v>1827.0</v>
      </c>
      <c r="F46" s="1">
        <v>70.0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1.588124025296E12</v>
      </c>
      <c r="B47" s="1">
        <v>1946.0</v>
      </c>
      <c r="C47" s="1">
        <v>2450.0</v>
      </c>
      <c r="D47" s="1">
        <v>1322.0</v>
      </c>
      <c r="E47" s="1">
        <v>1826.0</v>
      </c>
      <c r="F47" s="1">
        <v>1969.0</v>
      </c>
      <c r="I47" s="3">
        <f t="shared" si="1"/>
        <v>1</v>
      </c>
      <c r="J47" s="3">
        <f t="shared" si="2"/>
        <v>0</v>
      </c>
      <c r="K47" s="3">
        <f t="shared" si="3"/>
        <v>0</v>
      </c>
      <c r="L47" s="3">
        <f t="shared" si="4"/>
        <v>1</v>
      </c>
    </row>
    <row r="48">
      <c r="A48" s="1">
        <v>1.588124039643E12</v>
      </c>
      <c r="B48" s="1">
        <v>1946.0</v>
      </c>
      <c r="C48" s="1">
        <v>1949.0</v>
      </c>
      <c r="D48" s="1">
        <v>1547.0</v>
      </c>
      <c r="E48" s="1">
        <v>1550.0</v>
      </c>
      <c r="F48" s="1">
        <v>62.0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1.588124057185E12</v>
      </c>
      <c r="B49" s="1">
        <v>1946.0</v>
      </c>
      <c r="C49" s="1">
        <v>1949.0</v>
      </c>
      <c r="D49" s="1">
        <v>1642.0</v>
      </c>
      <c r="E49" s="1">
        <v>1645.0</v>
      </c>
      <c r="F49" s="1">
        <v>88.0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1.588124070666E12</v>
      </c>
      <c r="B50" s="1">
        <v>1946.0</v>
      </c>
      <c r="C50" s="1">
        <v>1975.0</v>
      </c>
      <c r="D50" s="1">
        <v>1723.0</v>
      </c>
      <c r="E50" s="1">
        <v>1752.0</v>
      </c>
      <c r="F50" s="1">
        <v>87.0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1.588124103948E12</v>
      </c>
      <c r="B51" s="1">
        <v>1946.0</v>
      </c>
      <c r="C51" s="1">
        <v>2077.0</v>
      </c>
      <c r="D51" s="1">
        <v>1112.0</v>
      </c>
      <c r="E51" s="1">
        <v>1243.0</v>
      </c>
      <c r="F51" s="1">
        <v>1141.0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1.588124138938E12</v>
      </c>
      <c r="B52" s="1">
        <v>334.0</v>
      </c>
      <c r="C52" s="1">
        <v>580.0</v>
      </c>
      <c r="D52" s="1">
        <v>949.0</v>
      </c>
      <c r="E52" s="1">
        <v>1195.0</v>
      </c>
      <c r="F52" s="1">
        <v>229.0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1.588124151551E12</v>
      </c>
      <c r="B53" s="1">
        <v>334.0</v>
      </c>
      <c r="C53" s="1">
        <v>580.0</v>
      </c>
      <c r="D53" s="1">
        <v>1096.0</v>
      </c>
      <c r="E53" s="1">
        <v>1342.0</v>
      </c>
      <c r="F53" s="1">
        <v>322.0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1.588124171217E12</v>
      </c>
      <c r="B54" s="1">
        <v>334.0</v>
      </c>
      <c r="C54" s="1">
        <v>348.0</v>
      </c>
      <c r="D54" s="1">
        <v>943.0</v>
      </c>
      <c r="E54" s="1">
        <v>957.0</v>
      </c>
      <c r="F54" s="1">
        <v>227.0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1.588124193969E12</v>
      </c>
      <c r="B55" s="1">
        <v>334.0</v>
      </c>
      <c r="C55" s="1">
        <v>348.0</v>
      </c>
      <c r="D55" s="1">
        <v>829.0</v>
      </c>
      <c r="E55" s="1">
        <v>843.0</v>
      </c>
      <c r="F55" s="1">
        <v>306.0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1.588124206091E12</v>
      </c>
      <c r="B56" s="1">
        <v>334.0</v>
      </c>
      <c r="C56" s="1">
        <v>336.0</v>
      </c>
      <c r="D56" s="1">
        <v>933.0</v>
      </c>
      <c r="E56" s="1">
        <v>935.0</v>
      </c>
      <c r="F56" s="1">
        <v>26.0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1.588124281859E12</v>
      </c>
      <c r="B57" s="1">
        <v>108.0</v>
      </c>
      <c r="C57" s="1">
        <v>246.0</v>
      </c>
      <c r="D57" s="1">
        <v>508.0</v>
      </c>
      <c r="E57" s="1">
        <v>646.0</v>
      </c>
      <c r="F57" s="1">
        <v>79.0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1.588124303719E12</v>
      </c>
      <c r="B58" s="1">
        <v>108.0</v>
      </c>
      <c r="C58" s="1">
        <v>246.0</v>
      </c>
      <c r="D58" s="1">
        <v>543.0</v>
      </c>
      <c r="E58" s="1">
        <v>681.0</v>
      </c>
      <c r="F58" s="1">
        <v>77.0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1.588124341589E12</v>
      </c>
      <c r="B59" s="1">
        <v>108.0</v>
      </c>
      <c r="C59" s="1">
        <v>131.0</v>
      </c>
      <c r="D59" s="1">
        <v>514.0</v>
      </c>
      <c r="E59" s="1">
        <v>537.0</v>
      </c>
      <c r="F59" s="1">
        <v>37.0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</row>
    <row r="60">
      <c r="A60" s="1">
        <v>1.588124508398E12</v>
      </c>
      <c r="B60" s="1">
        <v>216.0</v>
      </c>
      <c r="C60" s="1">
        <v>309.0</v>
      </c>
      <c r="D60" s="1">
        <v>285.0</v>
      </c>
      <c r="E60" s="1">
        <v>378.0</v>
      </c>
      <c r="F60" s="1">
        <v>279.0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</row>
    <row r="61">
      <c r="A61" s="1">
        <v>1.588124532227E12</v>
      </c>
      <c r="B61" s="1">
        <v>216.0</v>
      </c>
      <c r="C61" s="1">
        <v>225.0</v>
      </c>
      <c r="D61" s="1">
        <v>376.0</v>
      </c>
      <c r="E61" s="1">
        <v>385.0</v>
      </c>
      <c r="F61" s="1">
        <v>31.0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1.588124560997E12</v>
      </c>
      <c r="B62" s="1">
        <v>216.0</v>
      </c>
      <c r="C62" s="1">
        <v>225.0</v>
      </c>
      <c r="D62" s="1">
        <v>227.0</v>
      </c>
      <c r="E62" s="1">
        <v>236.0</v>
      </c>
      <c r="F62" s="1">
        <v>127.0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1.588124617319E12</v>
      </c>
      <c r="B63" s="1">
        <v>216.0</v>
      </c>
      <c r="C63" s="1">
        <v>2073.0</v>
      </c>
      <c r="D63" s="1">
        <v>2.147483647E9</v>
      </c>
      <c r="E63" s="1">
        <v>2.147485504E9</v>
      </c>
      <c r="F63" s="1">
        <v>129.0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1.588124648876E12</v>
      </c>
      <c r="B64" s="1">
        <v>590.0</v>
      </c>
      <c r="C64" s="1">
        <v>723.0</v>
      </c>
      <c r="D64" s="1">
        <v>211.0</v>
      </c>
      <c r="E64" s="1">
        <v>344.0</v>
      </c>
      <c r="F64" s="1">
        <v>272.0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1.58812470243E12</v>
      </c>
      <c r="B65" s="1">
        <v>590.0</v>
      </c>
      <c r="C65" s="1">
        <v>907.0</v>
      </c>
      <c r="D65" s="1">
        <v>247.0</v>
      </c>
      <c r="E65" s="1">
        <v>564.0</v>
      </c>
      <c r="F65" s="1">
        <v>647.0</v>
      </c>
      <c r="I65" s="3">
        <f t="shared" si="1"/>
        <v>1</v>
      </c>
      <c r="J65" s="3">
        <f t="shared" si="2"/>
        <v>0</v>
      </c>
      <c r="K65" s="3">
        <f t="shared" si="3"/>
        <v>0</v>
      </c>
      <c r="L65" s="3">
        <f t="shared" si="4"/>
        <v>1</v>
      </c>
    </row>
    <row r="66">
      <c r="A66" s="1">
        <v>1.588124739189E12</v>
      </c>
      <c r="B66" s="1">
        <v>590.0</v>
      </c>
      <c r="C66" s="1">
        <v>819.0</v>
      </c>
      <c r="D66" s="1">
        <v>319.0</v>
      </c>
      <c r="E66" s="1">
        <v>548.0</v>
      </c>
      <c r="F66" s="1">
        <v>546.0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1.588124752127E12</v>
      </c>
      <c r="B67" s="1">
        <v>590.0</v>
      </c>
      <c r="C67" s="1">
        <v>819.0</v>
      </c>
      <c r="D67" s="1">
        <v>274.0</v>
      </c>
      <c r="E67" s="1">
        <v>503.0</v>
      </c>
      <c r="F67" s="1">
        <v>72.0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1.588124777669E12</v>
      </c>
      <c r="B68" s="1">
        <v>590.0</v>
      </c>
      <c r="C68" s="1">
        <v>857.0</v>
      </c>
      <c r="D68" s="1">
        <v>270.0</v>
      </c>
      <c r="E68" s="1">
        <v>537.0</v>
      </c>
      <c r="F68" s="1">
        <v>330.0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1.588124812225E12</v>
      </c>
      <c r="B69" s="1">
        <v>590.0</v>
      </c>
      <c r="C69" s="1">
        <v>614.0</v>
      </c>
      <c r="D69" s="1">
        <v>222.0</v>
      </c>
      <c r="E69" s="1">
        <v>246.0</v>
      </c>
      <c r="F69" s="1">
        <v>25.0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1.588124837752E12</v>
      </c>
      <c r="B70" s="1">
        <v>590.0</v>
      </c>
      <c r="C70" s="1">
        <v>597.0</v>
      </c>
      <c r="D70" s="1">
        <v>277.0</v>
      </c>
      <c r="E70" s="1">
        <v>284.0</v>
      </c>
      <c r="F70" s="1">
        <v>273.0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1.588124861755E12</v>
      </c>
      <c r="B71" s="1">
        <v>590.0</v>
      </c>
      <c r="C71" s="1">
        <v>606.0</v>
      </c>
      <c r="D71" s="1">
        <v>168.0</v>
      </c>
      <c r="E71" s="1">
        <v>184.0</v>
      </c>
      <c r="F71" s="1">
        <v>28.0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1.5881248819E12</v>
      </c>
      <c r="B72" s="1">
        <v>590.0</v>
      </c>
      <c r="C72" s="1">
        <v>606.0</v>
      </c>
      <c r="D72" s="1">
        <v>167.0</v>
      </c>
      <c r="E72" s="1">
        <v>183.0</v>
      </c>
      <c r="F72" s="1">
        <v>94.0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1.58812492336E12</v>
      </c>
      <c r="B73" s="1">
        <v>1729.0</v>
      </c>
      <c r="C73" s="1">
        <v>2300.0</v>
      </c>
      <c r="D73" s="1">
        <v>264.0</v>
      </c>
      <c r="E73" s="1">
        <v>835.0</v>
      </c>
      <c r="F73" s="1">
        <v>316.0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1.588125041166E12</v>
      </c>
      <c r="B74" s="1">
        <v>1729.0</v>
      </c>
      <c r="C74" s="1">
        <v>5862.0</v>
      </c>
      <c r="D74" s="1">
        <v>144.0</v>
      </c>
      <c r="E74" s="1">
        <v>4277.0</v>
      </c>
      <c r="F74" s="1">
        <v>1898.0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</row>
    <row r="75">
      <c r="A75" s="1">
        <v>1.588125089085E12</v>
      </c>
      <c r="B75" s="1">
        <v>1729.0</v>
      </c>
      <c r="C75" s="1">
        <v>2376.0</v>
      </c>
      <c r="D75" s="1">
        <v>307.0</v>
      </c>
      <c r="E75" s="1">
        <v>954.0</v>
      </c>
      <c r="F75" s="1">
        <v>2159.0</v>
      </c>
      <c r="I75" s="3">
        <f t="shared" si="1"/>
        <v>1</v>
      </c>
      <c r="J75" s="3">
        <f t="shared" si="2"/>
        <v>0</v>
      </c>
      <c r="K75" s="3">
        <f t="shared" si="3"/>
        <v>0</v>
      </c>
      <c r="L75" s="3">
        <f t="shared" si="4"/>
        <v>1</v>
      </c>
    </row>
    <row r="76">
      <c r="A76" s="1">
        <v>1.588125120095E12</v>
      </c>
      <c r="B76" s="1">
        <v>1729.0</v>
      </c>
      <c r="C76" s="1">
        <v>1924.0</v>
      </c>
      <c r="D76" s="1">
        <v>113.0</v>
      </c>
      <c r="E76" s="1">
        <v>308.0</v>
      </c>
      <c r="F76" s="1">
        <v>64.0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1.588125146427E12</v>
      </c>
      <c r="B77" s="1">
        <v>1729.0</v>
      </c>
      <c r="C77" s="1">
        <v>1924.0</v>
      </c>
      <c r="D77" s="1">
        <v>224.0</v>
      </c>
      <c r="E77" s="1">
        <v>419.0</v>
      </c>
      <c r="F77" s="1">
        <v>846.0</v>
      </c>
      <c r="I77" s="3">
        <f t="shared" si="1"/>
        <v>1</v>
      </c>
      <c r="J77" s="3">
        <f t="shared" si="2"/>
        <v>0</v>
      </c>
      <c r="K77" s="3">
        <f t="shared" si="3"/>
        <v>0</v>
      </c>
      <c r="L77" s="3">
        <f t="shared" si="4"/>
        <v>1</v>
      </c>
    </row>
    <row r="78">
      <c r="A78" s="1">
        <v>1.588125162385E12</v>
      </c>
      <c r="B78" s="1">
        <v>1729.0</v>
      </c>
      <c r="C78" s="1">
        <v>1817.0</v>
      </c>
      <c r="D78" s="1">
        <v>224.0</v>
      </c>
      <c r="E78" s="1">
        <v>312.0</v>
      </c>
      <c r="F78" s="1">
        <v>492.0</v>
      </c>
      <c r="I78" s="3">
        <f t="shared" si="1"/>
        <v>1</v>
      </c>
      <c r="J78" s="3">
        <f t="shared" si="2"/>
        <v>0</v>
      </c>
      <c r="K78" s="3">
        <f t="shared" si="3"/>
        <v>0</v>
      </c>
      <c r="L78" s="3">
        <f t="shared" si="4"/>
        <v>1</v>
      </c>
    </row>
    <row r="79">
      <c r="A79" s="1">
        <v>1.588125182784E12</v>
      </c>
      <c r="B79" s="1">
        <v>1729.0</v>
      </c>
      <c r="C79" s="1">
        <v>1765.0</v>
      </c>
      <c r="D79" s="1">
        <v>241.0</v>
      </c>
      <c r="E79" s="1">
        <v>277.0</v>
      </c>
      <c r="F79" s="1">
        <v>48.0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</row>
    <row r="80">
      <c r="A80" s="1">
        <v>1.588125201554E12</v>
      </c>
      <c r="B80" s="1">
        <v>1729.0</v>
      </c>
      <c r="C80" s="1">
        <v>1765.0</v>
      </c>
      <c r="D80" s="1">
        <v>240.0</v>
      </c>
      <c r="E80" s="1">
        <v>276.0</v>
      </c>
      <c r="F80" s="1">
        <v>44.0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</row>
    <row r="81">
      <c r="A81" s="1">
        <v>1.588125220337E12</v>
      </c>
      <c r="B81" s="1">
        <v>1729.0</v>
      </c>
      <c r="C81" s="1">
        <v>1782.0</v>
      </c>
      <c r="D81" s="1">
        <v>142.0</v>
      </c>
      <c r="E81" s="1">
        <v>195.0</v>
      </c>
      <c r="F81" s="1">
        <v>212.0</v>
      </c>
      <c r="I81" s="3">
        <f t="shared" si="1"/>
        <v>1</v>
      </c>
      <c r="J81" s="3">
        <f t="shared" si="2"/>
        <v>0</v>
      </c>
      <c r="K81" s="3">
        <f t="shared" si="3"/>
        <v>0</v>
      </c>
      <c r="L81" s="3">
        <f t="shared" si="4"/>
        <v>1</v>
      </c>
    </row>
    <row r="82">
      <c r="A82" s="1">
        <v>1.588125236665E12</v>
      </c>
      <c r="B82" s="1">
        <v>1729.0</v>
      </c>
      <c r="C82" s="1">
        <v>1782.0</v>
      </c>
      <c r="D82" s="1">
        <v>243.0</v>
      </c>
      <c r="E82" s="1">
        <v>296.0</v>
      </c>
      <c r="F82" s="1">
        <v>39.0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</row>
    <row r="83">
      <c r="A83" s="1">
        <v>1.588125260219E12</v>
      </c>
      <c r="B83" s="1">
        <v>98.0</v>
      </c>
      <c r="C83" s="1">
        <v>99.0</v>
      </c>
      <c r="D83" s="1">
        <v>664.0</v>
      </c>
      <c r="E83" s="1">
        <v>665.0</v>
      </c>
      <c r="F83" s="1">
        <v>15.0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</row>
    <row r="84">
      <c r="A84" s="1">
        <v>1.588125327985E12</v>
      </c>
      <c r="B84" s="1">
        <v>98.0</v>
      </c>
      <c r="C84" s="1">
        <v>425.0</v>
      </c>
      <c r="D84" s="1">
        <v>519.0</v>
      </c>
      <c r="E84" s="1">
        <v>846.0</v>
      </c>
      <c r="F84" s="1">
        <v>352.0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1.588125394562E12</v>
      </c>
      <c r="B85" s="1">
        <v>98.0</v>
      </c>
      <c r="C85" s="1">
        <v>349.0</v>
      </c>
      <c r="D85" s="1">
        <v>1050.0</v>
      </c>
      <c r="E85" s="1">
        <v>1301.0</v>
      </c>
      <c r="F85" s="1">
        <v>155.0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</row>
    <row r="86">
      <c r="A86" s="1">
        <v>1.588125420379E12</v>
      </c>
      <c r="B86" s="1">
        <v>98.0</v>
      </c>
      <c r="C86" s="1">
        <v>349.0</v>
      </c>
      <c r="D86" s="1">
        <v>603.0</v>
      </c>
      <c r="E86" s="1">
        <v>854.0</v>
      </c>
      <c r="F86" s="1">
        <v>36.0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1.588125451922E12</v>
      </c>
      <c r="B87" s="1">
        <v>98.0</v>
      </c>
      <c r="C87" s="1">
        <v>659.0</v>
      </c>
      <c r="D87" s="1">
        <v>699.0</v>
      </c>
      <c r="E87" s="1">
        <v>1260.0</v>
      </c>
      <c r="F87" s="1">
        <v>32.0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1.58812546757E12</v>
      </c>
      <c r="B88" s="1">
        <v>98.0</v>
      </c>
      <c r="C88" s="1">
        <v>208.0</v>
      </c>
      <c r="D88" s="1">
        <v>675.0</v>
      </c>
      <c r="E88" s="1">
        <v>785.0</v>
      </c>
      <c r="F88" s="1">
        <v>57.0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1.58812549116E12</v>
      </c>
      <c r="B89" s="1">
        <v>98.0</v>
      </c>
      <c r="C89" s="1">
        <v>208.0</v>
      </c>
      <c r="D89" s="1">
        <v>568.0</v>
      </c>
      <c r="E89" s="1">
        <v>678.0</v>
      </c>
      <c r="F89" s="1">
        <v>74.0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</row>
    <row r="90">
      <c r="A90" s="1">
        <v>1.588125519192E12</v>
      </c>
      <c r="B90" s="1">
        <v>98.0</v>
      </c>
      <c r="C90" s="1">
        <v>188.0</v>
      </c>
      <c r="D90" s="1">
        <v>796.0</v>
      </c>
      <c r="E90" s="1">
        <v>886.0</v>
      </c>
      <c r="F90" s="1">
        <v>115.0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</row>
    <row r="91">
      <c r="A91" s="1">
        <v>1.588125539113E12</v>
      </c>
      <c r="B91" s="1">
        <v>98.0</v>
      </c>
      <c r="C91" s="1">
        <v>118.0</v>
      </c>
      <c r="D91" s="1">
        <v>628.0</v>
      </c>
      <c r="E91" s="1">
        <v>648.0</v>
      </c>
      <c r="F91" s="1">
        <v>46.0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</row>
    <row r="92">
      <c r="A92" s="1">
        <v>1.588125570801E12</v>
      </c>
      <c r="B92" s="1">
        <v>98.0</v>
      </c>
      <c r="C92" s="1">
        <v>161.0</v>
      </c>
      <c r="D92" s="1">
        <v>872.0</v>
      </c>
      <c r="E92" s="1">
        <v>935.0</v>
      </c>
      <c r="F92" s="1">
        <v>99.0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</row>
    <row r="93">
      <c r="A93" s="1">
        <v>1.588125591223E12</v>
      </c>
      <c r="B93" s="1">
        <v>98.0</v>
      </c>
      <c r="C93" s="1">
        <v>161.0</v>
      </c>
      <c r="D93" s="1">
        <v>756.0</v>
      </c>
      <c r="E93" s="1">
        <v>819.0</v>
      </c>
      <c r="F93" s="1">
        <v>127.0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1.588125632434E12</v>
      </c>
      <c r="B94" s="1">
        <v>98.0</v>
      </c>
      <c r="C94" s="1">
        <v>161.0</v>
      </c>
      <c r="D94" s="1">
        <v>767.0</v>
      </c>
      <c r="E94" s="1">
        <v>830.0</v>
      </c>
      <c r="F94" s="1">
        <v>77.0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1.588125656771E12</v>
      </c>
      <c r="B95" s="1">
        <v>98.0</v>
      </c>
      <c r="C95" s="1">
        <v>199.0</v>
      </c>
      <c r="D95" s="1">
        <v>627.0</v>
      </c>
      <c r="E95" s="1">
        <v>728.0</v>
      </c>
      <c r="F95" s="1">
        <v>44.0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</row>
    <row r="96">
      <c r="A96" s="1">
        <v>1.588125670988E12</v>
      </c>
      <c r="B96" s="1">
        <v>98.0</v>
      </c>
      <c r="C96" s="1">
        <v>101.0</v>
      </c>
      <c r="D96" s="1">
        <v>567.0</v>
      </c>
      <c r="E96" s="1">
        <v>570.0</v>
      </c>
      <c r="F96" s="1">
        <v>30.0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</row>
    <row r="97">
      <c r="A97" s="1">
        <v>1.588125702574E12</v>
      </c>
      <c r="B97" s="1">
        <v>98.0</v>
      </c>
      <c r="C97" s="1">
        <v>113.0</v>
      </c>
      <c r="D97" s="1">
        <v>469.0</v>
      </c>
      <c r="E97" s="1">
        <v>484.0</v>
      </c>
      <c r="F97" s="1">
        <v>71.0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1.588125839653E12</v>
      </c>
      <c r="B98" s="1">
        <v>62.0</v>
      </c>
      <c r="C98" s="1">
        <v>120.0</v>
      </c>
      <c r="D98" s="1">
        <v>492.0</v>
      </c>
      <c r="E98" s="1">
        <v>550.0</v>
      </c>
      <c r="F98" s="1">
        <v>54.0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1.588125858277E12</v>
      </c>
      <c r="B99" s="1">
        <v>62.0</v>
      </c>
      <c r="C99" s="1">
        <v>120.0</v>
      </c>
      <c r="D99" s="1">
        <v>315.0</v>
      </c>
      <c r="E99" s="1">
        <v>373.0</v>
      </c>
      <c r="F99" s="1">
        <v>64.0</v>
      </c>
      <c r="I99" s="3">
        <f t="shared" si="1"/>
        <v>1</v>
      </c>
      <c r="J99" s="3">
        <f t="shared" si="2"/>
        <v>0</v>
      </c>
      <c r="K99" s="3">
        <f t="shared" si="3"/>
        <v>1</v>
      </c>
      <c r="L99" s="3">
        <f t="shared" si="4"/>
        <v>0</v>
      </c>
    </row>
    <row r="100">
      <c r="A100" s="1">
        <v>1.588125895221E12</v>
      </c>
      <c r="B100" s="1">
        <v>62.0</v>
      </c>
      <c r="C100" s="1">
        <v>885.0</v>
      </c>
      <c r="D100" s="1">
        <v>687.0</v>
      </c>
      <c r="E100" s="1">
        <v>1510.0</v>
      </c>
      <c r="F100" s="1">
        <v>477.0</v>
      </c>
      <c r="I100" s="3">
        <f t="shared" si="1"/>
        <v>1</v>
      </c>
      <c r="J100" s="3">
        <f t="shared" si="2"/>
        <v>0</v>
      </c>
      <c r="K100" s="3">
        <f t="shared" si="3"/>
        <v>1</v>
      </c>
      <c r="L100" s="3">
        <f t="shared" si="4"/>
        <v>0</v>
      </c>
    </row>
    <row r="101">
      <c r="A101" s="1">
        <v>1.588125928072E12</v>
      </c>
      <c r="B101" s="1">
        <v>62.0</v>
      </c>
      <c r="C101" s="1">
        <v>193.0</v>
      </c>
      <c r="D101" s="1">
        <v>657.0</v>
      </c>
      <c r="E101" s="1">
        <v>788.0</v>
      </c>
      <c r="F101" s="1">
        <v>35.0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</row>
    <row r="102">
      <c r="A102" s="1">
        <v>1.588125979819E12</v>
      </c>
      <c r="B102" s="1">
        <v>62.0</v>
      </c>
      <c r="C102" s="1">
        <v>208.0</v>
      </c>
      <c r="D102" s="1">
        <v>615.0</v>
      </c>
      <c r="E102" s="1">
        <v>761.0</v>
      </c>
      <c r="F102" s="1">
        <v>39.0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1.588126009926E12</v>
      </c>
      <c r="B103" s="1">
        <v>62.0</v>
      </c>
      <c r="C103" s="1">
        <v>93.0</v>
      </c>
      <c r="D103" s="1">
        <v>548.0</v>
      </c>
      <c r="E103" s="1">
        <v>579.0</v>
      </c>
      <c r="F103" s="1">
        <v>55.0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1.588126029445E12</v>
      </c>
      <c r="B104" s="1">
        <v>62.0</v>
      </c>
      <c r="C104" s="1">
        <v>84.0</v>
      </c>
      <c r="D104" s="1">
        <v>406.0</v>
      </c>
      <c r="E104" s="1">
        <v>428.0</v>
      </c>
      <c r="F104" s="1">
        <v>49.0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1.588126101548E12</v>
      </c>
      <c r="B105" s="1">
        <v>62.0</v>
      </c>
      <c r="C105" s="1">
        <v>107.0</v>
      </c>
      <c r="D105" s="1">
        <v>328.0</v>
      </c>
      <c r="E105" s="1">
        <v>373.0</v>
      </c>
      <c r="F105" s="1">
        <v>32.0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</row>
    <row r="106">
      <c r="A106" s="1">
        <v>1.588126115735E12</v>
      </c>
      <c r="B106" s="1">
        <v>62.0</v>
      </c>
      <c r="C106" s="1">
        <v>107.0</v>
      </c>
      <c r="D106" s="1">
        <v>309.0</v>
      </c>
      <c r="E106" s="1">
        <v>354.0</v>
      </c>
      <c r="F106" s="1">
        <v>78.0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</row>
    <row r="107">
      <c r="A107" s="1">
        <v>1.588126139168E12</v>
      </c>
      <c r="B107" s="1">
        <v>62.0</v>
      </c>
      <c r="C107" s="1">
        <v>215.0</v>
      </c>
      <c r="D107" s="1">
        <v>414.0</v>
      </c>
      <c r="E107" s="1">
        <v>567.0</v>
      </c>
      <c r="F107" s="1">
        <v>115.0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1.58812616115E12</v>
      </c>
      <c r="B108" s="1">
        <v>62.0</v>
      </c>
      <c r="C108" s="1">
        <v>215.0</v>
      </c>
      <c r="D108" s="1">
        <v>391.0</v>
      </c>
      <c r="E108" s="1">
        <v>544.0</v>
      </c>
      <c r="F108" s="1">
        <v>56.0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1.588126193752E12</v>
      </c>
      <c r="B109" s="1">
        <v>62.0</v>
      </c>
      <c r="C109" s="1">
        <v>126.0</v>
      </c>
      <c r="D109" s="1">
        <v>488.0</v>
      </c>
      <c r="E109" s="1">
        <v>552.0</v>
      </c>
      <c r="F109" s="1">
        <v>35.0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1.588126207908E12</v>
      </c>
      <c r="B110" s="1">
        <v>62.0</v>
      </c>
      <c r="C110" s="1">
        <v>171.0</v>
      </c>
      <c r="D110" s="1">
        <v>507.0</v>
      </c>
      <c r="E110" s="1">
        <v>616.0</v>
      </c>
      <c r="F110" s="1">
        <v>92.0</v>
      </c>
      <c r="I110" s="3">
        <f t="shared" si="1"/>
        <v>1</v>
      </c>
      <c r="J110" s="3">
        <f t="shared" si="2"/>
        <v>0</v>
      </c>
      <c r="K110" s="3">
        <f t="shared" si="3"/>
        <v>1</v>
      </c>
      <c r="L110" s="3">
        <f t="shared" si="4"/>
        <v>0</v>
      </c>
    </row>
    <row r="111">
      <c r="A111" s="1">
        <v>1.588126265615E12</v>
      </c>
      <c r="B111" s="1">
        <v>62.0</v>
      </c>
      <c r="C111" s="1">
        <v>82.0</v>
      </c>
      <c r="D111" s="1">
        <v>387.0</v>
      </c>
      <c r="E111" s="1">
        <v>407.0</v>
      </c>
      <c r="F111" s="1">
        <v>33.0</v>
      </c>
      <c r="I111" s="3">
        <f t="shared" si="1"/>
        <v>1</v>
      </c>
      <c r="J111" s="3">
        <f t="shared" si="2"/>
        <v>0</v>
      </c>
      <c r="K111" s="3">
        <f t="shared" si="3"/>
        <v>1</v>
      </c>
      <c r="L111" s="3">
        <f t="shared" si="4"/>
        <v>0</v>
      </c>
    </row>
    <row r="112">
      <c r="A112" s="1">
        <v>1.588126450386E12</v>
      </c>
      <c r="B112" s="1">
        <v>124.0</v>
      </c>
      <c r="C112" s="1">
        <v>1212.0</v>
      </c>
      <c r="D112" s="1">
        <v>133.0</v>
      </c>
      <c r="E112" s="1">
        <v>1221.0</v>
      </c>
      <c r="F112" s="1">
        <v>472.0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</row>
    <row r="113">
      <c r="A113" s="1">
        <v>1.588126502216E12</v>
      </c>
      <c r="B113" s="1">
        <v>124.0</v>
      </c>
      <c r="C113" s="1">
        <v>181.0</v>
      </c>
      <c r="D113" s="1">
        <v>129.0</v>
      </c>
      <c r="E113" s="1">
        <v>186.0</v>
      </c>
      <c r="F113" s="1">
        <v>47.0</v>
      </c>
      <c r="I113" s="3">
        <f t="shared" si="1"/>
        <v>1</v>
      </c>
      <c r="J113" s="3">
        <f t="shared" si="2"/>
        <v>0</v>
      </c>
      <c r="K113" s="3">
        <f t="shared" si="3"/>
        <v>1</v>
      </c>
      <c r="L113" s="3">
        <f t="shared" si="4"/>
        <v>0</v>
      </c>
    </row>
    <row r="114">
      <c r="A114" s="1">
        <v>1.588126516353E12</v>
      </c>
      <c r="B114" s="1">
        <v>124.0</v>
      </c>
      <c r="C114" s="1">
        <v>181.0</v>
      </c>
      <c r="D114" s="1">
        <v>74.0</v>
      </c>
      <c r="E114" s="1">
        <v>131.0</v>
      </c>
      <c r="F114" s="1">
        <v>23.0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1.588126527689E12</v>
      </c>
      <c r="B115" s="1">
        <v>124.0</v>
      </c>
      <c r="C115" s="1">
        <v>144.0</v>
      </c>
      <c r="D115" s="1">
        <v>102.0</v>
      </c>
      <c r="E115" s="1">
        <v>122.0</v>
      </c>
      <c r="F115" s="1">
        <v>33.0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1.588126546781E12</v>
      </c>
      <c r="B116" s="1">
        <v>124.0</v>
      </c>
      <c r="C116" s="1">
        <v>144.0</v>
      </c>
      <c r="D116" s="1">
        <v>103.0</v>
      </c>
      <c r="E116" s="1">
        <v>123.0</v>
      </c>
      <c r="F116" s="1">
        <v>95.0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1.588126570807E12</v>
      </c>
      <c r="B117" s="1">
        <v>124.0</v>
      </c>
      <c r="C117" s="1">
        <v>208.0</v>
      </c>
      <c r="D117" s="1">
        <v>75.0</v>
      </c>
      <c r="E117" s="1">
        <v>159.0</v>
      </c>
      <c r="F117" s="1">
        <v>186.0</v>
      </c>
      <c r="I117" s="3">
        <f t="shared" si="1"/>
        <v>1</v>
      </c>
      <c r="J117" s="3">
        <f t="shared" si="2"/>
        <v>0</v>
      </c>
      <c r="K117" s="3">
        <f t="shared" si="3"/>
        <v>0</v>
      </c>
      <c r="L117" s="3">
        <f t="shared" si="4"/>
        <v>1</v>
      </c>
    </row>
    <row r="118">
      <c r="A118" s="1">
        <v>1.588126587583E12</v>
      </c>
      <c r="B118" s="1">
        <v>124.0</v>
      </c>
      <c r="C118" s="1">
        <v>208.0</v>
      </c>
      <c r="D118" s="1">
        <v>121.0</v>
      </c>
      <c r="E118" s="1">
        <v>205.0</v>
      </c>
      <c r="F118" s="1">
        <v>54.0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1.588126601093E12</v>
      </c>
      <c r="B119" s="1">
        <v>124.0</v>
      </c>
      <c r="C119" s="1">
        <v>346.0</v>
      </c>
      <c r="D119" s="1">
        <v>129.0</v>
      </c>
      <c r="E119" s="1">
        <v>351.0</v>
      </c>
      <c r="F119" s="1">
        <v>37.0</v>
      </c>
      <c r="I119" s="3">
        <f t="shared" si="1"/>
        <v>1</v>
      </c>
      <c r="J119" s="3">
        <f t="shared" si="2"/>
        <v>0</v>
      </c>
      <c r="K119" s="3">
        <f t="shared" si="3"/>
        <v>1</v>
      </c>
      <c r="L119" s="3">
        <f t="shared" si="4"/>
        <v>0</v>
      </c>
    </row>
    <row r="120">
      <c r="A120" s="1">
        <v>1.588126616761E12</v>
      </c>
      <c r="B120" s="1">
        <v>124.0</v>
      </c>
      <c r="C120" s="1">
        <v>346.0</v>
      </c>
      <c r="D120" s="1">
        <v>129.0</v>
      </c>
      <c r="E120" s="1">
        <v>351.0</v>
      </c>
      <c r="F120" s="1">
        <v>125.0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1.588126630459E12</v>
      </c>
      <c r="B121" s="1">
        <v>124.0</v>
      </c>
      <c r="C121" s="1">
        <v>346.0</v>
      </c>
      <c r="D121" s="1">
        <v>129.0</v>
      </c>
      <c r="E121" s="1">
        <v>351.0</v>
      </c>
      <c r="F121" s="1">
        <v>76.0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</row>
    <row r="122">
      <c r="A122" s="1">
        <v>1.588126656514E12</v>
      </c>
      <c r="B122" s="1">
        <v>124.0</v>
      </c>
      <c r="C122" s="1">
        <v>142.0</v>
      </c>
      <c r="D122" s="1">
        <v>86.0</v>
      </c>
      <c r="E122" s="1">
        <v>104.0</v>
      </c>
      <c r="F122" s="1">
        <v>32.0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</row>
    <row r="123">
      <c r="A123" s="1">
        <v>1.588126669252E12</v>
      </c>
      <c r="B123" s="1">
        <v>124.0</v>
      </c>
      <c r="C123" s="1">
        <v>303.0</v>
      </c>
      <c r="D123" s="1">
        <v>76.0</v>
      </c>
      <c r="E123" s="1">
        <v>255.0</v>
      </c>
      <c r="F123" s="1">
        <v>51.0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</row>
    <row r="124">
      <c r="A124" s="1">
        <v>1.588126688117E12</v>
      </c>
      <c r="B124" s="1">
        <v>124.0</v>
      </c>
      <c r="C124" s="1">
        <v>303.0</v>
      </c>
      <c r="D124" s="1">
        <v>81.0</v>
      </c>
      <c r="E124" s="1">
        <v>260.0</v>
      </c>
      <c r="F124" s="1">
        <v>58.0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</row>
    <row r="125">
      <c r="A125" s="1">
        <v>1.588126699167E12</v>
      </c>
      <c r="B125" s="1">
        <v>124.0</v>
      </c>
      <c r="C125" s="1">
        <v>303.0</v>
      </c>
      <c r="D125" s="1">
        <v>73.0</v>
      </c>
      <c r="E125" s="1">
        <v>252.0</v>
      </c>
      <c r="F125" s="1">
        <v>63.0</v>
      </c>
      <c r="I125" s="3">
        <f t="shared" si="1"/>
        <v>1</v>
      </c>
      <c r="J125" s="3">
        <f t="shared" si="2"/>
        <v>0</v>
      </c>
      <c r="K125" s="3">
        <f t="shared" si="3"/>
        <v>1</v>
      </c>
      <c r="L125" s="3">
        <f t="shared" si="4"/>
        <v>0</v>
      </c>
    </row>
    <row r="126">
      <c r="A126" s="1">
        <v>1.588126711182E12</v>
      </c>
      <c r="B126" s="1">
        <v>124.0</v>
      </c>
      <c r="C126" s="1">
        <v>227.0</v>
      </c>
      <c r="D126" s="1">
        <v>91.0</v>
      </c>
      <c r="E126" s="1">
        <v>194.0</v>
      </c>
      <c r="F126" s="1">
        <v>45.0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1.588126727928E12</v>
      </c>
      <c r="B127" s="1">
        <v>124.0</v>
      </c>
      <c r="C127" s="1">
        <v>227.0</v>
      </c>
      <c r="D127" s="1">
        <v>127.0</v>
      </c>
      <c r="E127" s="1">
        <v>230.0</v>
      </c>
      <c r="F127" s="1">
        <v>184.0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</row>
    <row r="128">
      <c r="A128" s="1">
        <v>1.588126745248E12</v>
      </c>
      <c r="B128" s="1">
        <v>124.0</v>
      </c>
      <c r="C128" s="1">
        <v>152.0</v>
      </c>
      <c r="D128" s="1">
        <v>107.0</v>
      </c>
      <c r="E128" s="1">
        <v>135.0</v>
      </c>
      <c r="F128" s="1">
        <v>27.0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</row>
    <row r="129">
      <c r="A129" s="1">
        <v>1.588126760649E12</v>
      </c>
      <c r="B129" s="1">
        <v>124.0</v>
      </c>
      <c r="C129" s="1">
        <v>152.0</v>
      </c>
      <c r="D129" s="1">
        <v>68.0</v>
      </c>
      <c r="E129" s="1">
        <v>96.0</v>
      </c>
      <c r="F129" s="1">
        <v>50.0</v>
      </c>
      <c r="I129" s="3">
        <f t="shared" si="1"/>
        <v>1</v>
      </c>
      <c r="J129" s="3">
        <f t="shared" si="2"/>
        <v>0</v>
      </c>
      <c r="K129" s="3">
        <f t="shared" si="3"/>
        <v>1</v>
      </c>
      <c r="L129" s="3">
        <f t="shared" si="4"/>
        <v>0</v>
      </c>
    </row>
    <row r="130">
      <c r="A130" s="1">
        <v>1.588126780452E12</v>
      </c>
      <c r="B130" s="1">
        <v>124.0</v>
      </c>
      <c r="C130" s="1">
        <v>215.0</v>
      </c>
      <c r="D130" s="1">
        <v>50.0</v>
      </c>
      <c r="E130" s="1">
        <v>141.0</v>
      </c>
      <c r="F130" s="1">
        <v>43.0</v>
      </c>
      <c r="I130" s="3">
        <f t="shared" si="1"/>
        <v>1</v>
      </c>
      <c r="J130" s="3">
        <f t="shared" si="2"/>
        <v>0</v>
      </c>
      <c r="K130" s="3">
        <f t="shared" si="3"/>
        <v>1</v>
      </c>
      <c r="L130" s="3">
        <f t="shared" si="4"/>
        <v>0</v>
      </c>
    </row>
    <row r="131">
      <c r="A131" s="1">
        <v>1.58812679556E12</v>
      </c>
      <c r="B131" s="1">
        <v>124.0</v>
      </c>
      <c r="C131" s="1">
        <v>215.0</v>
      </c>
      <c r="D131" s="1">
        <v>51.0</v>
      </c>
      <c r="E131" s="1">
        <v>142.0</v>
      </c>
      <c r="F131" s="1">
        <v>151.0</v>
      </c>
      <c r="I131" s="3">
        <f t="shared" si="1"/>
        <v>1</v>
      </c>
      <c r="J131" s="3">
        <f t="shared" si="2"/>
        <v>0</v>
      </c>
      <c r="K131" s="3">
        <f t="shared" si="3"/>
        <v>0</v>
      </c>
      <c r="L131" s="3">
        <f t="shared" si="4"/>
        <v>1</v>
      </c>
    </row>
    <row r="132">
      <c r="A132" s="1">
        <v>1.5881268111E12</v>
      </c>
      <c r="B132" s="1">
        <v>124.0</v>
      </c>
      <c r="C132" s="1">
        <v>128.0</v>
      </c>
      <c r="D132" s="1">
        <v>59.0</v>
      </c>
      <c r="E132" s="1">
        <v>63.0</v>
      </c>
      <c r="F132" s="1">
        <v>49.0</v>
      </c>
      <c r="I132" s="3">
        <f t="shared" si="1"/>
        <v>1</v>
      </c>
      <c r="J132" s="3">
        <f t="shared" si="2"/>
        <v>0</v>
      </c>
      <c r="K132" s="3">
        <f t="shared" si="3"/>
        <v>1</v>
      </c>
      <c r="L132" s="3">
        <f t="shared" si="4"/>
        <v>0</v>
      </c>
    </row>
    <row r="133">
      <c r="A133" s="1">
        <v>1.588126839023E12</v>
      </c>
      <c r="B133" s="1">
        <v>124.0</v>
      </c>
      <c r="C133" s="1">
        <v>139.0</v>
      </c>
      <c r="D133" s="1">
        <v>62.0</v>
      </c>
      <c r="E133" s="1">
        <v>77.0</v>
      </c>
      <c r="F133" s="1">
        <v>43.0</v>
      </c>
      <c r="I133" s="3">
        <f t="shared" si="1"/>
        <v>1</v>
      </c>
      <c r="J133" s="3">
        <f t="shared" si="2"/>
        <v>0</v>
      </c>
      <c r="K133" s="3">
        <f t="shared" si="3"/>
        <v>1</v>
      </c>
      <c r="L133" s="3">
        <f t="shared" si="4"/>
        <v>0</v>
      </c>
    </row>
    <row r="134">
      <c r="A134" s="1">
        <v>1.588126850875E12</v>
      </c>
      <c r="B134" s="1">
        <v>124.0</v>
      </c>
      <c r="C134" s="1">
        <v>139.0</v>
      </c>
      <c r="D134" s="1">
        <v>79.0</v>
      </c>
      <c r="E134" s="1">
        <v>94.0</v>
      </c>
      <c r="F134" s="1">
        <v>28.0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</row>
    <row r="135">
      <c r="A135" s="1">
        <v>1.588126864131E12</v>
      </c>
      <c r="B135" s="1">
        <v>124.0</v>
      </c>
      <c r="C135" s="1">
        <v>139.0</v>
      </c>
      <c r="D135" s="1">
        <v>87.0</v>
      </c>
      <c r="E135" s="1">
        <v>102.0</v>
      </c>
      <c r="F135" s="1">
        <v>24.0</v>
      </c>
      <c r="I135" s="3">
        <f t="shared" si="1"/>
        <v>1</v>
      </c>
      <c r="J135" s="3">
        <f t="shared" si="2"/>
        <v>0</v>
      </c>
      <c r="K135" s="3">
        <f t="shared" si="3"/>
        <v>1</v>
      </c>
      <c r="L135" s="3">
        <f t="shared" si="4"/>
        <v>0</v>
      </c>
    </row>
    <row r="136">
      <c r="A136" s="1">
        <v>1.588126887851E12</v>
      </c>
      <c r="B136" s="1">
        <v>124.0</v>
      </c>
      <c r="C136" s="1">
        <v>386.0</v>
      </c>
      <c r="D136" s="1">
        <v>99.0</v>
      </c>
      <c r="E136" s="1">
        <v>361.0</v>
      </c>
      <c r="F136" s="1">
        <v>228.0</v>
      </c>
      <c r="I136" s="3">
        <f t="shared" si="1"/>
        <v>1</v>
      </c>
      <c r="J136" s="3">
        <f t="shared" si="2"/>
        <v>0</v>
      </c>
      <c r="K136" s="3">
        <f t="shared" si="3"/>
        <v>1</v>
      </c>
      <c r="L136" s="3">
        <f t="shared" si="4"/>
        <v>0</v>
      </c>
    </row>
    <row r="137">
      <c r="A137" s="1">
        <v>1.588126905047E12</v>
      </c>
      <c r="B137" s="1">
        <v>224.0</v>
      </c>
      <c r="C137" s="1">
        <v>486.0</v>
      </c>
      <c r="D137" s="1">
        <v>69.0</v>
      </c>
      <c r="E137" s="1">
        <v>331.0</v>
      </c>
      <c r="F137" s="1">
        <v>389.0</v>
      </c>
      <c r="I137" s="3">
        <f t="shared" si="1"/>
        <v>1</v>
      </c>
      <c r="J137" s="3">
        <f t="shared" si="2"/>
        <v>0</v>
      </c>
      <c r="K137" s="3">
        <f t="shared" si="3"/>
        <v>0</v>
      </c>
      <c r="L137" s="3">
        <f t="shared" si="4"/>
        <v>1</v>
      </c>
    </row>
    <row r="138">
      <c r="A138" s="1">
        <v>1.588126919306E12</v>
      </c>
      <c r="B138" s="1">
        <v>224.0</v>
      </c>
      <c r="C138" s="1">
        <v>243.0</v>
      </c>
      <c r="D138" s="1">
        <v>69.0</v>
      </c>
      <c r="E138" s="1">
        <v>88.0</v>
      </c>
      <c r="F138" s="1">
        <v>235.0</v>
      </c>
      <c r="I138" s="3">
        <f t="shared" si="1"/>
        <v>1</v>
      </c>
      <c r="J138" s="3">
        <f t="shared" si="2"/>
        <v>0</v>
      </c>
      <c r="K138" s="3">
        <f t="shared" si="3"/>
        <v>0</v>
      </c>
      <c r="L138" s="3">
        <f t="shared" si="4"/>
        <v>1</v>
      </c>
    </row>
    <row r="139">
      <c r="A139" s="1">
        <v>1.588126929794E12</v>
      </c>
      <c r="B139" s="1">
        <v>224.0</v>
      </c>
      <c r="C139" s="1">
        <v>243.0</v>
      </c>
      <c r="D139" s="1">
        <v>70.0</v>
      </c>
      <c r="E139" s="1">
        <v>89.0</v>
      </c>
      <c r="F139" s="1">
        <v>123.0</v>
      </c>
      <c r="I139" s="3">
        <f t="shared" si="1"/>
        <v>1</v>
      </c>
      <c r="J139" s="3">
        <f t="shared" si="2"/>
        <v>0</v>
      </c>
      <c r="K139" s="3">
        <f t="shared" si="3"/>
        <v>0</v>
      </c>
      <c r="L139" s="3">
        <f t="shared" si="4"/>
        <v>1</v>
      </c>
    </row>
    <row r="140">
      <c r="A140" s="1">
        <v>1.588126957209E12</v>
      </c>
      <c r="B140" s="1">
        <v>224.0</v>
      </c>
      <c r="C140" s="1">
        <v>312.0</v>
      </c>
      <c r="D140" s="1">
        <v>72.0</v>
      </c>
      <c r="E140" s="1">
        <v>160.0</v>
      </c>
      <c r="F140" s="1">
        <v>123.0</v>
      </c>
      <c r="I140" s="3">
        <f t="shared" si="1"/>
        <v>1</v>
      </c>
      <c r="J140" s="3">
        <f t="shared" si="2"/>
        <v>0</v>
      </c>
      <c r="K140" s="3">
        <f t="shared" si="3"/>
        <v>1</v>
      </c>
      <c r="L140" s="3">
        <f t="shared" si="4"/>
        <v>0</v>
      </c>
    </row>
    <row r="141">
      <c r="A141" s="1">
        <v>1.588126968341E12</v>
      </c>
      <c r="B141" s="1">
        <v>224.0</v>
      </c>
      <c r="C141" s="1">
        <v>312.0</v>
      </c>
      <c r="D141" s="1">
        <v>73.0</v>
      </c>
      <c r="E141" s="1">
        <v>161.0</v>
      </c>
      <c r="F141" s="1">
        <v>34.0</v>
      </c>
      <c r="I141" s="3">
        <f t="shared" si="1"/>
        <v>1</v>
      </c>
      <c r="J141" s="3">
        <f t="shared" si="2"/>
        <v>0</v>
      </c>
      <c r="K141" s="3">
        <f t="shared" si="3"/>
        <v>1</v>
      </c>
      <c r="L141" s="3">
        <f t="shared" si="4"/>
        <v>0</v>
      </c>
    </row>
    <row r="142">
      <c r="A142" s="1">
        <v>1.588126978112E12</v>
      </c>
      <c r="B142" s="1">
        <v>224.0</v>
      </c>
      <c r="C142" s="1">
        <v>312.0</v>
      </c>
      <c r="D142" s="1">
        <v>74.0</v>
      </c>
      <c r="E142" s="1">
        <v>162.0</v>
      </c>
      <c r="F142" s="1">
        <v>36.0</v>
      </c>
      <c r="I142" s="3">
        <f t="shared" si="1"/>
        <v>1</v>
      </c>
      <c r="J142" s="3">
        <f t="shared" si="2"/>
        <v>0</v>
      </c>
      <c r="K142" s="3">
        <f t="shared" si="3"/>
        <v>1</v>
      </c>
      <c r="L142" s="3">
        <f t="shared" si="4"/>
        <v>0</v>
      </c>
    </row>
    <row r="143">
      <c r="A143" s="1">
        <v>1.58812699521E12</v>
      </c>
      <c r="B143" s="1">
        <v>224.0</v>
      </c>
      <c r="C143" s="1">
        <v>330.0</v>
      </c>
      <c r="D143" s="1">
        <v>74.0</v>
      </c>
      <c r="E143" s="1">
        <v>180.0</v>
      </c>
      <c r="F143" s="1">
        <v>237.0</v>
      </c>
      <c r="I143" s="3">
        <f t="shared" si="1"/>
        <v>1</v>
      </c>
      <c r="J143" s="3">
        <f t="shared" si="2"/>
        <v>0</v>
      </c>
      <c r="K143" s="3">
        <f t="shared" si="3"/>
        <v>0</v>
      </c>
      <c r="L143" s="3">
        <f t="shared" si="4"/>
        <v>1</v>
      </c>
    </row>
    <row r="144">
      <c r="A144" s="1">
        <v>1.588127015992E12</v>
      </c>
      <c r="B144" s="1">
        <v>224.0</v>
      </c>
      <c r="C144" s="1">
        <v>250.0</v>
      </c>
      <c r="D144" s="1">
        <v>74.0</v>
      </c>
      <c r="E144" s="1">
        <v>100.0</v>
      </c>
      <c r="F144" s="1">
        <v>51.0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</row>
    <row r="145">
      <c r="A145" s="1">
        <v>1.588127026468E12</v>
      </c>
      <c r="B145" s="1">
        <v>224.0</v>
      </c>
      <c r="C145" s="1">
        <v>250.0</v>
      </c>
      <c r="D145" s="1">
        <v>74.0</v>
      </c>
      <c r="E145" s="1">
        <v>100.0</v>
      </c>
      <c r="F145" s="1">
        <v>65.0</v>
      </c>
      <c r="I145" s="3">
        <f t="shared" si="1"/>
        <v>1</v>
      </c>
      <c r="J145" s="3">
        <f t="shared" si="2"/>
        <v>0</v>
      </c>
      <c r="K145" s="3">
        <f t="shared" si="3"/>
        <v>1</v>
      </c>
      <c r="L145" s="3">
        <f t="shared" si="4"/>
        <v>0</v>
      </c>
    </row>
    <row r="146">
      <c r="A146" s="1">
        <v>1.588127036916E12</v>
      </c>
      <c r="B146" s="1">
        <v>224.0</v>
      </c>
      <c r="C146" s="1">
        <v>250.0</v>
      </c>
      <c r="D146" s="1">
        <v>74.0</v>
      </c>
      <c r="E146" s="1">
        <v>100.0</v>
      </c>
      <c r="F146" s="1">
        <v>179.0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</row>
    <row r="147">
      <c r="A147" s="1">
        <v>1.588127047659E12</v>
      </c>
      <c r="B147" s="1">
        <v>224.0</v>
      </c>
      <c r="C147" s="1">
        <v>323.0</v>
      </c>
      <c r="D147" s="1">
        <v>74.0</v>
      </c>
      <c r="E147" s="1">
        <v>173.0</v>
      </c>
      <c r="F147" s="1">
        <v>110.0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</row>
    <row r="148">
      <c r="A148" s="1">
        <v>1.588127058504E12</v>
      </c>
      <c r="B148" s="1">
        <v>224.0</v>
      </c>
      <c r="C148" s="1">
        <v>323.0</v>
      </c>
      <c r="D148" s="1">
        <v>73.0</v>
      </c>
      <c r="E148" s="1">
        <v>172.0</v>
      </c>
      <c r="F148" s="1">
        <v>91.0</v>
      </c>
      <c r="I148" s="3">
        <f t="shared" si="1"/>
        <v>1</v>
      </c>
      <c r="J148" s="3">
        <f t="shared" si="2"/>
        <v>0</v>
      </c>
      <c r="K148" s="3">
        <f t="shared" si="3"/>
        <v>1</v>
      </c>
      <c r="L148" s="3">
        <f t="shared" si="4"/>
        <v>0</v>
      </c>
    </row>
    <row r="149">
      <c r="A149" s="1">
        <v>1.58812707306E12</v>
      </c>
      <c r="B149" s="1">
        <v>224.0</v>
      </c>
      <c r="C149" s="1">
        <v>323.0</v>
      </c>
      <c r="D149" s="1">
        <v>72.0</v>
      </c>
      <c r="E149" s="1">
        <v>171.0</v>
      </c>
      <c r="F149" s="1">
        <v>117.0</v>
      </c>
      <c r="I149" s="3">
        <f t="shared" si="1"/>
        <v>1</v>
      </c>
      <c r="J149" s="3">
        <f t="shared" si="2"/>
        <v>0</v>
      </c>
      <c r="K149" s="3">
        <f t="shared" si="3"/>
        <v>1</v>
      </c>
      <c r="L149" s="3">
        <f t="shared" si="4"/>
        <v>0</v>
      </c>
    </row>
    <row r="150">
      <c r="A150" s="1">
        <v>1.588127084615E12</v>
      </c>
      <c r="B150" s="1">
        <v>224.0</v>
      </c>
      <c r="C150" s="1">
        <v>250.0</v>
      </c>
      <c r="D150" s="1">
        <v>72.0</v>
      </c>
      <c r="E150" s="1">
        <v>98.0</v>
      </c>
      <c r="F150" s="1">
        <v>43.0</v>
      </c>
      <c r="I150" s="3">
        <f t="shared" si="1"/>
        <v>1</v>
      </c>
      <c r="J150" s="3">
        <f t="shared" si="2"/>
        <v>0</v>
      </c>
      <c r="K150" s="3">
        <f t="shared" si="3"/>
        <v>1</v>
      </c>
      <c r="L150" s="3">
        <f t="shared" si="4"/>
        <v>0</v>
      </c>
    </row>
    <row r="151">
      <c r="A151" s="1">
        <v>1.588127108568E12</v>
      </c>
      <c r="B151" s="1">
        <v>224.0</v>
      </c>
      <c r="C151" s="1">
        <v>250.0</v>
      </c>
      <c r="D151" s="1">
        <v>70.0</v>
      </c>
      <c r="E151" s="1">
        <v>96.0</v>
      </c>
      <c r="F151" s="1">
        <v>35.0</v>
      </c>
      <c r="I151" s="3">
        <f t="shared" si="1"/>
        <v>1</v>
      </c>
      <c r="J151" s="3">
        <f t="shared" si="2"/>
        <v>0</v>
      </c>
      <c r="K151" s="3">
        <f t="shared" si="3"/>
        <v>1</v>
      </c>
      <c r="L151" s="3">
        <f t="shared" si="4"/>
        <v>0</v>
      </c>
    </row>
    <row r="152">
      <c r="A152" s="1">
        <v>1.588127118948E12</v>
      </c>
      <c r="B152" s="1">
        <v>224.0</v>
      </c>
      <c r="C152" s="1">
        <v>261.0</v>
      </c>
      <c r="D152" s="1">
        <v>69.0</v>
      </c>
      <c r="E152" s="1">
        <v>106.0</v>
      </c>
      <c r="F152" s="1">
        <v>89.0</v>
      </c>
      <c r="I152" s="3">
        <f t="shared" si="1"/>
        <v>1</v>
      </c>
      <c r="J152" s="3">
        <f t="shared" si="2"/>
        <v>0</v>
      </c>
      <c r="K152" s="3">
        <f t="shared" si="3"/>
        <v>1</v>
      </c>
      <c r="L152" s="3">
        <f t="shared" si="4"/>
        <v>0</v>
      </c>
    </row>
    <row r="153">
      <c r="A153" s="1">
        <v>1.588127149847E12</v>
      </c>
      <c r="B153" s="1">
        <v>224.0</v>
      </c>
      <c r="C153" s="1">
        <v>263.0</v>
      </c>
      <c r="D153" s="1">
        <v>68.0</v>
      </c>
      <c r="E153" s="1">
        <v>107.0</v>
      </c>
      <c r="F153" s="1">
        <v>26.0</v>
      </c>
      <c r="I153" s="3">
        <f t="shared" si="1"/>
        <v>1</v>
      </c>
      <c r="J153" s="3">
        <f t="shared" si="2"/>
        <v>0</v>
      </c>
      <c r="K153" s="3">
        <f t="shared" si="3"/>
        <v>1</v>
      </c>
      <c r="L153" s="3">
        <f t="shared" si="4"/>
        <v>0</v>
      </c>
    </row>
    <row r="154">
      <c r="A154" s="1">
        <v>1.588127162125E12</v>
      </c>
      <c r="B154" s="1">
        <v>224.0</v>
      </c>
      <c r="C154" s="1">
        <v>263.0</v>
      </c>
      <c r="D154" s="1">
        <v>66.0</v>
      </c>
      <c r="E154" s="1">
        <v>105.0</v>
      </c>
      <c r="F154" s="1">
        <v>96.0</v>
      </c>
      <c r="I154" s="3">
        <f t="shared" si="1"/>
        <v>1</v>
      </c>
      <c r="J154" s="3">
        <f t="shared" si="2"/>
        <v>0</v>
      </c>
      <c r="K154" s="3">
        <f t="shared" si="3"/>
        <v>1</v>
      </c>
      <c r="L154" s="3">
        <f t="shared" si="4"/>
        <v>0</v>
      </c>
    </row>
    <row r="155">
      <c r="A155" s="1">
        <v>1.588127186869E12</v>
      </c>
      <c r="B155" s="1">
        <v>224.0</v>
      </c>
      <c r="C155" s="1">
        <v>359.0</v>
      </c>
      <c r="D155" s="1">
        <v>67.0</v>
      </c>
      <c r="E155" s="1">
        <v>202.0</v>
      </c>
      <c r="F155" s="1">
        <v>48.0</v>
      </c>
      <c r="I155" s="3">
        <f t="shared" si="1"/>
        <v>1</v>
      </c>
      <c r="J155" s="3">
        <f t="shared" si="2"/>
        <v>0</v>
      </c>
      <c r="K155" s="3">
        <f t="shared" si="3"/>
        <v>1</v>
      </c>
      <c r="L155" s="3">
        <f t="shared" si="4"/>
        <v>0</v>
      </c>
    </row>
    <row r="156">
      <c r="A156" s="1">
        <v>1.588127213923E12</v>
      </c>
      <c r="B156" s="1">
        <v>224.0</v>
      </c>
      <c r="C156" s="1">
        <v>359.0</v>
      </c>
      <c r="D156" s="1">
        <v>69.0</v>
      </c>
      <c r="E156" s="1">
        <v>204.0</v>
      </c>
      <c r="F156" s="1">
        <v>43.0</v>
      </c>
      <c r="I156" s="3">
        <f t="shared" si="1"/>
        <v>1</v>
      </c>
      <c r="J156" s="3">
        <f t="shared" si="2"/>
        <v>0</v>
      </c>
      <c r="K156" s="3">
        <f t="shared" si="3"/>
        <v>1</v>
      </c>
      <c r="L156" s="3">
        <f t="shared" si="4"/>
        <v>0</v>
      </c>
    </row>
    <row r="157">
      <c r="A157" s="1">
        <v>1.588127226119E12</v>
      </c>
      <c r="B157" s="1">
        <v>224.0</v>
      </c>
      <c r="C157" s="1">
        <v>261.0</v>
      </c>
      <c r="D157" s="1">
        <v>49.0</v>
      </c>
      <c r="E157" s="1">
        <v>86.0</v>
      </c>
      <c r="F157" s="1">
        <v>38.0</v>
      </c>
      <c r="I157" s="3">
        <f t="shared" si="1"/>
        <v>1</v>
      </c>
      <c r="J157" s="3">
        <f t="shared" si="2"/>
        <v>0</v>
      </c>
      <c r="K157" s="3">
        <f t="shared" si="3"/>
        <v>1</v>
      </c>
      <c r="L157" s="3">
        <f t="shared" si="4"/>
        <v>0</v>
      </c>
    </row>
    <row r="158">
      <c r="A158" s="1">
        <v>1.588127250639E12</v>
      </c>
      <c r="B158" s="1">
        <v>224.0</v>
      </c>
      <c r="C158" s="1">
        <v>347.0</v>
      </c>
      <c r="D158" s="1">
        <v>38.0</v>
      </c>
      <c r="E158" s="1">
        <v>161.0</v>
      </c>
      <c r="F158" s="1">
        <v>29.0</v>
      </c>
      <c r="I158" s="3">
        <f t="shared" si="1"/>
        <v>1</v>
      </c>
      <c r="J158" s="3">
        <f t="shared" si="2"/>
        <v>0</v>
      </c>
      <c r="K158" s="3">
        <f t="shared" si="3"/>
        <v>1</v>
      </c>
      <c r="L158" s="3">
        <f t="shared" si="4"/>
        <v>0</v>
      </c>
    </row>
    <row r="159">
      <c r="A159" s="1">
        <v>1.588127270018E12</v>
      </c>
      <c r="B159" s="1">
        <v>224.0</v>
      </c>
      <c r="C159" s="1">
        <v>347.0</v>
      </c>
      <c r="D159" s="1">
        <v>50.0</v>
      </c>
      <c r="E159" s="1">
        <v>173.0</v>
      </c>
      <c r="F159" s="1">
        <v>69.0</v>
      </c>
      <c r="I159" s="3">
        <f t="shared" si="1"/>
        <v>1</v>
      </c>
      <c r="J159" s="3">
        <f t="shared" si="2"/>
        <v>0</v>
      </c>
      <c r="K159" s="3">
        <f t="shared" si="3"/>
        <v>1</v>
      </c>
      <c r="L159" s="3">
        <f t="shared" si="4"/>
        <v>0</v>
      </c>
    </row>
    <row r="160">
      <c r="A160" s="1">
        <v>1.588127285206E12</v>
      </c>
      <c r="B160" s="1">
        <v>224.0</v>
      </c>
      <c r="C160" s="1">
        <v>390.0</v>
      </c>
      <c r="D160" s="1">
        <v>44.0</v>
      </c>
      <c r="E160" s="1">
        <v>210.0</v>
      </c>
      <c r="F160" s="1">
        <v>30.0</v>
      </c>
      <c r="I160" s="3">
        <f t="shared" si="1"/>
        <v>1</v>
      </c>
      <c r="J160" s="3">
        <f t="shared" si="2"/>
        <v>0</v>
      </c>
      <c r="K160" s="3">
        <f t="shared" si="3"/>
        <v>1</v>
      </c>
      <c r="L160" s="3">
        <f t="shared" si="4"/>
        <v>0</v>
      </c>
    </row>
    <row r="161">
      <c r="A161" s="1">
        <v>1.588127301208E12</v>
      </c>
      <c r="B161" s="1">
        <v>224.0</v>
      </c>
      <c r="C161" s="1">
        <v>390.0</v>
      </c>
      <c r="D161" s="1">
        <v>44.0</v>
      </c>
      <c r="E161" s="1">
        <v>210.0</v>
      </c>
      <c r="F161" s="1">
        <v>54.0</v>
      </c>
      <c r="I161" s="3">
        <f t="shared" si="1"/>
        <v>1</v>
      </c>
      <c r="J161" s="3">
        <f t="shared" si="2"/>
        <v>0</v>
      </c>
      <c r="K161" s="3">
        <f t="shared" si="3"/>
        <v>1</v>
      </c>
      <c r="L161" s="3">
        <f t="shared" si="4"/>
        <v>0</v>
      </c>
    </row>
    <row r="162">
      <c r="A162" s="1">
        <v>1.588127335144E12</v>
      </c>
      <c r="B162" s="1">
        <v>224.0</v>
      </c>
      <c r="C162" s="1">
        <v>230.0</v>
      </c>
      <c r="D162" s="1">
        <v>46.0</v>
      </c>
      <c r="E162" s="1">
        <v>52.0</v>
      </c>
      <c r="F162" s="1">
        <v>36.0</v>
      </c>
      <c r="I162" s="3">
        <f t="shared" si="1"/>
        <v>1</v>
      </c>
      <c r="J162" s="3">
        <f t="shared" si="2"/>
        <v>0</v>
      </c>
      <c r="K162" s="3">
        <f t="shared" si="3"/>
        <v>1</v>
      </c>
      <c r="L162" s="3">
        <f t="shared" si="4"/>
        <v>0</v>
      </c>
    </row>
    <row r="163">
      <c r="A163" s="1">
        <v>1.588127380778E12</v>
      </c>
      <c r="B163" s="1">
        <v>224.0</v>
      </c>
      <c r="C163" s="1">
        <v>246.0</v>
      </c>
      <c r="D163" s="1">
        <v>42.0</v>
      </c>
      <c r="E163" s="1">
        <v>64.0</v>
      </c>
      <c r="F163" s="1">
        <v>33.0</v>
      </c>
      <c r="I163" s="3">
        <f t="shared" si="1"/>
        <v>1</v>
      </c>
      <c r="J163" s="3">
        <f t="shared" si="2"/>
        <v>0</v>
      </c>
      <c r="K163" s="3">
        <f t="shared" si="3"/>
        <v>1</v>
      </c>
      <c r="L163" s="3">
        <f t="shared" si="4"/>
        <v>0</v>
      </c>
    </row>
    <row r="164">
      <c r="A164" s="1">
        <v>1.588127397656E12</v>
      </c>
      <c r="B164" s="1">
        <v>224.0</v>
      </c>
      <c r="C164" s="1">
        <v>247.0</v>
      </c>
      <c r="D164" s="1">
        <v>64.0</v>
      </c>
      <c r="E164" s="1">
        <v>87.0</v>
      </c>
      <c r="F164" s="1">
        <v>68.0</v>
      </c>
      <c r="I164" s="3">
        <f t="shared" si="1"/>
        <v>1</v>
      </c>
      <c r="J164" s="3">
        <f t="shared" si="2"/>
        <v>0</v>
      </c>
      <c r="K164" s="3">
        <f t="shared" si="3"/>
        <v>1</v>
      </c>
      <c r="L164" s="3">
        <f t="shared" si="4"/>
        <v>0</v>
      </c>
    </row>
    <row r="165">
      <c r="A165" s="1">
        <v>1.588127416162E12</v>
      </c>
      <c r="B165" s="1">
        <v>224.0</v>
      </c>
      <c r="C165" s="1">
        <v>247.0</v>
      </c>
      <c r="D165" s="1">
        <v>74.0</v>
      </c>
      <c r="E165" s="1">
        <v>97.0</v>
      </c>
      <c r="F165" s="1">
        <v>98.0</v>
      </c>
      <c r="I165" s="3">
        <f t="shared" si="1"/>
        <v>1</v>
      </c>
      <c r="J165" s="3">
        <f t="shared" si="2"/>
        <v>0</v>
      </c>
      <c r="K165" s="3">
        <f t="shared" si="3"/>
        <v>0</v>
      </c>
      <c r="L165" s="3">
        <f t="shared" si="4"/>
        <v>1</v>
      </c>
    </row>
    <row r="166">
      <c r="A166" s="1">
        <v>1.588127432739E12</v>
      </c>
      <c r="B166" s="1">
        <v>224.0</v>
      </c>
      <c r="C166" s="1">
        <v>229.0</v>
      </c>
      <c r="D166" s="1">
        <v>46.0</v>
      </c>
      <c r="E166" s="1">
        <v>51.0</v>
      </c>
      <c r="F166" s="1">
        <v>26.0</v>
      </c>
      <c r="I166" s="3">
        <f t="shared" si="1"/>
        <v>1</v>
      </c>
      <c r="J166" s="3">
        <f t="shared" si="2"/>
        <v>0</v>
      </c>
      <c r="K166" s="3">
        <f t="shared" si="3"/>
        <v>1</v>
      </c>
      <c r="L166" s="3">
        <f t="shared" si="4"/>
        <v>0</v>
      </c>
    </row>
    <row r="167">
      <c r="A167" s="1">
        <v>1.588127449148E12</v>
      </c>
      <c r="B167" s="1">
        <v>224.0</v>
      </c>
      <c r="C167" s="1">
        <v>229.0</v>
      </c>
      <c r="D167" s="1">
        <v>63.0</v>
      </c>
      <c r="E167" s="1">
        <v>68.0</v>
      </c>
      <c r="F167" s="1">
        <v>44.0</v>
      </c>
      <c r="I167" s="3">
        <f t="shared" si="1"/>
        <v>1</v>
      </c>
      <c r="J167" s="3">
        <f t="shared" si="2"/>
        <v>0</v>
      </c>
      <c r="K167" s="3">
        <f t="shared" si="3"/>
        <v>1</v>
      </c>
      <c r="L167" s="3">
        <f t="shared" si="4"/>
        <v>0</v>
      </c>
    </row>
    <row r="168">
      <c r="A168" s="1">
        <v>1.588127461214E12</v>
      </c>
      <c r="B168" s="1">
        <v>224.0</v>
      </c>
      <c r="C168" s="1">
        <v>229.0</v>
      </c>
      <c r="D168" s="1">
        <v>74.0</v>
      </c>
      <c r="E168" s="1">
        <v>79.0</v>
      </c>
      <c r="F168" s="1">
        <v>159.0</v>
      </c>
      <c r="I168" s="3">
        <f t="shared" si="1"/>
        <v>1</v>
      </c>
      <c r="J168" s="3">
        <f t="shared" si="2"/>
        <v>0</v>
      </c>
      <c r="K168" s="3">
        <f t="shared" si="3"/>
        <v>0</v>
      </c>
      <c r="L168" s="3">
        <f t="shared" si="4"/>
        <v>1</v>
      </c>
    </row>
    <row r="169">
      <c r="A169" s="1">
        <v>1.588127482219E12</v>
      </c>
      <c r="B169" s="1">
        <v>224.0</v>
      </c>
      <c r="C169" s="1">
        <v>237.0</v>
      </c>
      <c r="D169" s="1">
        <v>58.0</v>
      </c>
      <c r="E169" s="1">
        <v>71.0</v>
      </c>
      <c r="F169" s="1">
        <v>46.0</v>
      </c>
      <c r="I169" s="3">
        <f t="shared" si="1"/>
        <v>1</v>
      </c>
      <c r="J169" s="3">
        <f t="shared" si="2"/>
        <v>0</v>
      </c>
      <c r="K169" s="3">
        <f t="shared" si="3"/>
        <v>1</v>
      </c>
      <c r="L169" s="3">
        <f t="shared" si="4"/>
        <v>0</v>
      </c>
    </row>
    <row r="170">
      <c r="A170" s="1">
        <v>1.588127493581E12</v>
      </c>
      <c r="B170" s="1">
        <v>224.0</v>
      </c>
      <c r="C170" s="1">
        <v>237.0</v>
      </c>
      <c r="D170" s="1">
        <v>64.0</v>
      </c>
      <c r="E170" s="1">
        <v>77.0</v>
      </c>
      <c r="F170" s="1">
        <v>51.0</v>
      </c>
      <c r="I170" s="3">
        <f t="shared" si="1"/>
        <v>1</v>
      </c>
      <c r="J170" s="3">
        <f t="shared" si="2"/>
        <v>0</v>
      </c>
      <c r="K170" s="3">
        <f t="shared" si="3"/>
        <v>1</v>
      </c>
      <c r="L170" s="3">
        <f t="shared" si="4"/>
        <v>0</v>
      </c>
    </row>
    <row r="171">
      <c r="A171" s="1">
        <v>1.588127621054E12</v>
      </c>
      <c r="B171" s="1">
        <v>447.0</v>
      </c>
      <c r="C171" s="1">
        <v>2188.0</v>
      </c>
      <c r="D171" s="1">
        <v>53.0</v>
      </c>
      <c r="E171" s="1">
        <v>1794.0</v>
      </c>
      <c r="F171" s="1">
        <v>995.0</v>
      </c>
      <c r="I171" s="3">
        <f t="shared" si="1"/>
        <v>1</v>
      </c>
      <c r="J171" s="3">
        <f t="shared" si="2"/>
        <v>0</v>
      </c>
      <c r="K171" s="3">
        <f t="shared" si="3"/>
        <v>1</v>
      </c>
      <c r="L171" s="3">
        <f t="shared" si="4"/>
        <v>0</v>
      </c>
    </row>
    <row r="172">
      <c r="A172" s="1">
        <v>1.588127678653E12</v>
      </c>
      <c r="B172" s="1">
        <v>447.0</v>
      </c>
      <c r="C172" s="1">
        <v>1371.0</v>
      </c>
      <c r="D172" s="1">
        <v>62.0</v>
      </c>
      <c r="E172" s="1">
        <v>986.0</v>
      </c>
      <c r="F172" s="1">
        <v>45.0</v>
      </c>
      <c r="I172" s="3">
        <f t="shared" si="1"/>
        <v>1</v>
      </c>
      <c r="J172" s="3">
        <f t="shared" si="2"/>
        <v>0</v>
      </c>
      <c r="K172" s="3">
        <f t="shared" si="3"/>
        <v>1</v>
      </c>
      <c r="L172" s="3">
        <f t="shared" si="4"/>
        <v>0</v>
      </c>
    </row>
    <row r="173">
      <c r="A173" s="1">
        <v>1.588127696864E12</v>
      </c>
      <c r="B173" s="1">
        <v>447.0</v>
      </c>
      <c r="C173" s="1">
        <v>1371.0</v>
      </c>
      <c r="D173" s="1">
        <v>76.0</v>
      </c>
      <c r="E173" s="1">
        <v>1000.0</v>
      </c>
      <c r="F173" s="1">
        <v>45.0</v>
      </c>
      <c r="I173" s="3">
        <f t="shared" si="1"/>
        <v>1</v>
      </c>
      <c r="J173" s="3">
        <f t="shared" si="2"/>
        <v>0</v>
      </c>
      <c r="K173" s="3">
        <f t="shared" si="3"/>
        <v>1</v>
      </c>
      <c r="L173" s="3">
        <f t="shared" si="4"/>
        <v>0</v>
      </c>
    </row>
    <row r="174">
      <c r="A174" s="1">
        <v>1.588127712705E12</v>
      </c>
      <c r="B174" s="1">
        <v>447.0</v>
      </c>
      <c r="C174" s="1">
        <v>452.0</v>
      </c>
      <c r="D174" s="1">
        <v>89.0</v>
      </c>
      <c r="E174" s="1">
        <v>94.0</v>
      </c>
      <c r="F174" s="1">
        <v>24.0</v>
      </c>
      <c r="I174" s="3">
        <f t="shared" si="1"/>
        <v>1</v>
      </c>
      <c r="J174" s="3">
        <f t="shared" si="2"/>
        <v>0</v>
      </c>
      <c r="K174" s="3">
        <f t="shared" si="3"/>
        <v>1</v>
      </c>
      <c r="L174" s="3">
        <f t="shared" si="4"/>
        <v>0</v>
      </c>
    </row>
    <row r="175">
      <c r="A175" s="1">
        <v>1.588127725943E12</v>
      </c>
      <c r="B175" s="1">
        <v>447.0</v>
      </c>
      <c r="C175" s="1">
        <v>452.0</v>
      </c>
      <c r="D175" s="1">
        <v>73.0</v>
      </c>
      <c r="E175" s="1">
        <v>78.0</v>
      </c>
      <c r="F175" s="1">
        <v>82.0</v>
      </c>
      <c r="I175" s="3">
        <f t="shared" si="1"/>
        <v>1</v>
      </c>
      <c r="J175" s="3">
        <f t="shared" si="2"/>
        <v>0</v>
      </c>
      <c r="K175" s="3">
        <f t="shared" si="3"/>
        <v>0</v>
      </c>
      <c r="L175" s="3">
        <f t="shared" si="4"/>
        <v>1</v>
      </c>
    </row>
    <row r="176">
      <c r="A176" s="1">
        <v>1.588127737371E12</v>
      </c>
      <c r="B176" s="1">
        <v>447.0</v>
      </c>
      <c r="C176" s="1">
        <v>452.0</v>
      </c>
      <c r="D176" s="1">
        <v>80.0</v>
      </c>
      <c r="E176" s="1">
        <v>85.0</v>
      </c>
      <c r="F176" s="1">
        <v>212.0</v>
      </c>
      <c r="I176" s="3">
        <f t="shared" si="1"/>
        <v>1</v>
      </c>
      <c r="J176" s="3">
        <f t="shared" si="2"/>
        <v>0</v>
      </c>
      <c r="K176" s="3">
        <f t="shared" si="3"/>
        <v>0</v>
      </c>
      <c r="L176" s="3">
        <f t="shared" si="4"/>
        <v>1</v>
      </c>
    </row>
    <row r="177">
      <c r="A177" s="1">
        <v>1.58812775413E12</v>
      </c>
      <c r="B177" s="1">
        <v>447.0</v>
      </c>
      <c r="C177" s="1">
        <v>468.0</v>
      </c>
      <c r="D177" s="1">
        <v>56.0</v>
      </c>
      <c r="E177" s="1">
        <v>77.0</v>
      </c>
      <c r="F177" s="1">
        <v>318.0</v>
      </c>
      <c r="I177" s="3">
        <f t="shared" si="1"/>
        <v>1</v>
      </c>
      <c r="J177" s="3">
        <f t="shared" si="2"/>
        <v>0</v>
      </c>
      <c r="K177" s="3">
        <f t="shared" si="3"/>
        <v>0</v>
      </c>
      <c r="L177" s="3">
        <f t="shared" si="4"/>
        <v>1</v>
      </c>
    </row>
    <row r="178">
      <c r="A178" s="1">
        <v>1.588127771343E12</v>
      </c>
      <c r="B178" s="1">
        <v>447.0</v>
      </c>
      <c r="C178" s="1">
        <v>468.0</v>
      </c>
      <c r="D178" s="1">
        <v>59.0</v>
      </c>
      <c r="E178" s="1">
        <v>80.0</v>
      </c>
      <c r="F178" s="1">
        <v>132.0</v>
      </c>
      <c r="I178" s="3">
        <f t="shared" si="1"/>
        <v>1</v>
      </c>
      <c r="J178" s="3">
        <f t="shared" si="2"/>
        <v>0</v>
      </c>
      <c r="K178" s="3">
        <f t="shared" si="3"/>
        <v>0</v>
      </c>
      <c r="L178" s="3">
        <f t="shared" si="4"/>
        <v>1</v>
      </c>
    </row>
    <row r="179">
      <c r="A179" s="1">
        <v>1.588127784824E12</v>
      </c>
      <c r="B179" s="1">
        <v>447.0</v>
      </c>
      <c r="C179" s="1">
        <v>763.0</v>
      </c>
      <c r="D179" s="1">
        <v>85.0</v>
      </c>
      <c r="E179" s="1">
        <v>401.0</v>
      </c>
      <c r="F179" s="1">
        <v>315.0</v>
      </c>
      <c r="I179" s="3">
        <f t="shared" si="1"/>
        <v>1</v>
      </c>
      <c r="J179" s="3">
        <f t="shared" si="2"/>
        <v>0</v>
      </c>
      <c r="K179" s="3">
        <f t="shared" si="3"/>
        <v>1</v>
      </c>
      <c r="L179" s="3">
        <f t="shared" si="4"/>
        <v>0</v>
      </c>
    </row>
    <row r="180">
      <c r="A180" s="1">
        <v>1.588127801388E12</v>
      </c>
      <c r="B180" s="1">
        <v>447.0</v>
      </c>
      <c r="C180" s="1">
        <v>763.0</v>
      </c>
      <c r="D180" s="1">
        <v>71.0</v>
      </c>
      <c r="E180" s="1">
        <v>387.0</v>
      </c>
      <c r="F180" s="1">
        <v>86.0</v>
      </c>
      <c r="I180" s="3">
        <f t="shared" si="1"/>
        <v>1</v>
      </c>
      <c r="J180" s="3">
        <f t="shared" si="2"/>
        <v>0</v>
      </c>
      <c r="K180" s="3">
        <f t="shared" si="3"/>
        <v>1</v>
      </c>
      <c r="L180" s="3">
        <f t="shared" si="4"/>
        <v>0</v>
      </c>
    </row>
    <row r="181">
      <c r="A181" s="1">
        <v>1.588127818604E12</v>
      </c>
      <c r="B181" s="1">
        <v>447.0</v>
      </c>
      <c r="C181" s="1">
        <v>561.0</v>
      </c>
      <c r="D181" s="1">
        <v>61.0</v>
      </c>
      <c r="E181" s="1">
        <v>175.0</v>
      </c>
      <c r="F181" s="1">
        <v>99.0</v>
      </c>
      <c r="I181" s="3">
        <f t="shared" si="1"/>
        <v>1</v>
      </c>
      <c r="J181" s="3">
        <f t="shared" si="2"/>
        <v>0</v>
      </c>
      <c r="K181" s="3">
        <f t="shared" si="3"/>
        <v>1</v>
      </c>
      <c r="L181" s="3">
        <f t="shared" si="4"/>
        <v>0</v>
      </c>
    </row>
    <row r="182">
      <c r="A182" s="1">
        <v>1.588127834676E12</v>
      </c>
      <c r="B182" s="1">
        <v>447.0</v>
      </c>
      <c r="C182" s="1">
        <v>561.0</v>
      </c>
      <c r="D182" s="1">
        <v>77.0</v>
      </c>
      <c r="E182" s="1">
        <v>191.0</v>
      </c>
      <c r="F182" s="1">
        <v>87.0</v>
      </c>
      <c r="I182" s="3">
        <f t="shared" si="1"/>
        <v>1</v>
      </c>
      <c r="J182" s="3">
        <f t="shared" si="2"/>
        <v>0</v>
      </c>
      <c r="K182" s="3">
        <f t="shared" si="3"/>
        <v>1</v>
      </c>
      <c r="L182" s="3">
        <f t="shared" si="4"/>
        <v>0</v>
      </c>
    </row>
    <row r="183">
      <c r="A183" s="1">
        <v>1.588127850244E12</v>
      </c>
      <c r="B183" s="1">
        <v>447.0</v>
      </c>
      <c r="C183" s="1">
        <v>542.0</v>
      </c>
      <c r="D183" s="1">
        <v>80.0</v>
      </c>
      <c r="E183" s="1">
        <v>175.0</v>
      </c>
      <c r="F183" s="1">
        <v>42.0</v>
      </c>
      <c r="I183" s="3">
        <f t="shared" si="1"/>
        <v>1</v>
      </c>
      <c r="J183" s="3">
        <f t="shared" si="2"/>
        <v>0</v>
      </c>
      <c r="K183" s="3">
        <f t="shared" si="3"/>
        <v>1</v>
      </c>
      <c r="L183" s="3">
        <f t="shared" si="4"/>
        <v>0</v>
      </c>
    </row>
    <row r="184">
      <c r="A184" s="1">
        <v>1.588127864719E12</v>
      </c>
      <c r="B184" s="1">
        <v>447.0</v>
      </c>
      <c r="C184" s="1">
        <v>542.0</v>
      </c>
      <c r="D184" s="1">
        <v>115.0</v>
      </c>
      <c r="E184" s="1">
        <v>210.0</v>
      </c>
      <c r="F184" s="1">
        <v>39.0</v>
      </c>
      <c r="I184" s="3">
        <f t="shared" si="1"/>
        <v>1</v>
      </c>
      <c r="J184" s="3">
        <f t="shared" si="2"/>
        <v>0</v>
      </c>
      <c r="K184" s="3">
        <f t="shared" si="3"/>
        <v>1</v>
      </c>
      <c r="L184" s="3">
        <f t="shared" si="4"/>
        <v>0</v>
      </c>
    </row>
    <row r="185">
      <c r="A185" s="1">
        <v>1.588127881786E12</v>
      </c>
      <c r="B185" s="1">
        <v>447.0</v>
      </c>
      <c r="C185" s="1">
        <v>490.0</v>
      </c>
      <c r="D185" s="1">
        <v>80.0</v>
      </c>
      <c r="E185" s="1">
        <v>123.0</v>
      </c>
      <c r="F185" s="1">
        <v>64.0</v>
      </c>
      <c r="I185" s="3">
        <f t="shared" si="1"/>
        <v>1</v>
      </c>
      <c r="J185" s="3">
        <f t="shared" si="2"/>
        <v>0</v>
      </c>
      <c r="K185" s="3">
        <f t="shared" si="3"/>
        <v>1</v>
      </c>
      <c r="L185" s="3">
        <f t="shared" si="4"/>
        <v>0</v>
      </c>
    </row>
    <row r="186">
      <c r="A186" s="1">
        <v>1.588127891612E12</v>
      </c>
      <c r="B186" s="1">
        <v>447.0</v>
      </c>
      <c r="C186" s="1">
        <v>490.0</v>
      </c>
      <c r="D186" s="1">
        <v>79.0</v>
      </c>
      <c r="E186" s="1">
        <v>122.0</v>
      </c>
      <c r="F186" s="1">
        <v>67.0</v>
      </c>
      <c r="I186" s="3">
        <f t="shared" si="1"/>
        <v>1</v>
      </c>
      <c r="J186" s="3">
        <f t="shared" si="2"/>
        <v>0</v>
      </c>
      <c r="K186" s="3">
        <f t="shared" si="3"/>
        <v>1</v>
      </c>
      <c r="L186" s="3">
        <f t="shared" si="4"/>
        <v>0</v>
      </c>
    </row>
    <row r="187">
      <c r="A187" s="1">
        <v>1.588127905122E12</v>
      </c>
      <c r="B187" s="1">
        <v>447.0</v>
      </c>
      <c r="C187" s="1">
        <v>490.0</v>
      </c>
      <c r="D187" s="1">
        <v>71.0</v>
      </c>
      <c r="E187" s="1">
        <v>114.0</v>
      </c>
      <c r="F187" s="1">
        <v>45.0</v>
      </c>
      <c r="I187" s="3">
        <f t="shared" si="1"/>
        <v>1</v>
      </c>
      <c r="J187" s="3">
        <f t="shared" si="2"/>
        <v>0</v>
      </c>
      <c r="K187" s="3">
        <f t="shared" si="3"/>
        <v>1</v>
      </c>
      <c r="L187" s="3">
        <f t="shared" si="4"/>
        <v>0</v>
      </c>
    </row>
    <row r="188">
      <c r="A188" s="1">
        <v>1.588127915635E12</v>
      </c>
      <c r="B188" s="1">
        <v>447.0</v>
      </c>
      <c r="C188" s="1">
        <v>461.0</v>
      </c>
      <c r="D188" s="1">
        <v>100.0</v>
      </c>
      <c r="E188" s="1">
        <v>114.0</v>
      </c>
      <c r="F188" s="1">
        <v>26.0</v>
      </c>
      <c r="I188" s="3">
        <f t="shared" si="1"/>
        <v>1</v>
      </c>
      <c r="J188" s="3">
        <f t="shared" si="2"/>
        <v>0</v>
      </c>
      <c r="K188" s="3">
        <f t="shared" si="3"/>
        <v>1</v>
      </c>
      <c r="L188" s="3">
        <f t="shared" si="4"/>
        <v>0</v>
      </c>
    </row>
    <row r="189">
      <c r="A189" s="1">
        <v>1.58812793407E12</v>
      </c>
      <c r="B189" s="1">
        <v>447.0</v>
      </c>
      <c r="C189" s="1">
        <v>461.0</v>
      </c>
      <c r="D189" s="1">
        <v>73.0</v>
      </c>
      <c r="E189" s="1">
        <v>87.0</v>
      </c>
      <c r="F189" s="1">
        <v>150.0</v>
      </c>
      <c r="I189" s="3">
        <f t="shared" si="1"/>
        <v>1</v>
      </c>
      <c r="J189" s="3">
        <f t="shared" si="2"/>
        <v>0</v>
      </c>
      <c r="K189" s="3">
        <f t="shared" si="3"/>
        <v>0</v>
      </c>
      <c r="L189" s="3">
        <f t="shared" si="4"/>
        <v>1</v>
      </c>
    </row>
    <row r="190">
      <c r="A190" s="1">
        <v>1.588127950871E12</v>
      </c>
      <c r="B190" s="1">
        <v>447.0</v>
      </c>
      <c r="C190" s="1">
        <v>478.0</v>
      </c>
      <c r="D190" s="1">
        <v>97.0</v>
      </c>
      <c r="E190" s="1">
        <v>128.0</v>
      </c>
      <c r="F190" s="1">
        <v>117.0</v>
      </c>
      <c r="I190" s="3">
        <f t="shared" si="1"/>
        <v>1</v>
      </c>
      <c r="J190" s="3">
        <f t="shared" si="2"/>
        <v>0</v>
      </c>
      <c r="K190" s="3">
        <f t="shared" si="3"/>
        <v>1</v>
      </c>
      <c r="L190" s="3">
        <f t="shared" si="4"/>
        <v>0</v>
      </c>
    </row>
    <row r="191">
      <c r="A191" s="1">
        <v>1.588127969444E12</v>
      </c>
      <c r="B191" s="1">
        <v>447.0</v>
      </c>
      <c r="C191" s="1">
        <v>478.0</v>
      </c>
      <c r="D191" s="1">
        <v>100.0</v>
      </c>
      <c r="E191" s="1">
        <v>131.0</v>
      </c>
      <c r="F191" s="1">
        <v>106.0</v>
      </c>
      <c r="I191" s="3">
        <f t="shared" si="1"/>
        <v>1</v>
      </c>
      <c r="J191" s="3">
        <f t="shared" si="2"/>
        <v>0</v>
      </c>
      <c r="K191" s="3">
        <f t="shared" si="3"/>
        <v>1</v>
      </c>
      <c r="L191" s="3">
        <f t="shared" si="4"/>
        <v>0</v>
      </c>
    </row>
    <row r="192">
      <c r="A192" s="1">
        <v>1.58812798764E12</v>
      </c>
      <c r="B192" s="1">
        <v>447.0</v>
      </c>
      <c r="C192" s="1">
        <v>463.0</v>
      </c>
      <c r="D192" s="1">
        <v>85.0</v>
      </c>
      <c r="E192" s="1">
        <v>101.0</v>
      </c>
      <c r="F192" s="1">
        <v>41.0</v>
      </c>
      <c r="I192" s="3">
        <f t="shared" si="1"/>
        <v>1</v>
      </c>
      <c r="J192" s="3">
        <f t="shared" si="2"/>
        <v>0</v>
      </c>
      <c r="K192" s="3">
        <f t="shared" si="3"/>
        <v>1</v>
      </c>
      <c r="L192" s="3">
        <f t="shared" si="4"/>
        <v>0</v>
      </c>
    </row>
    <row r="193">
      <c r="A193" s="1">
        <v>1.588127999001E12</v>
      </c>
      <c r="B193" s="1">
        <v>447.0</v>
      </c>
      <c r="C193" s="1">
        <v>463.0</v>
      </c>
      <c r="D193" s="1">
        <v>85.0</v>
      </c>
      <c r="E193" s="1">
        <v>101.0</v>
      </c>
      <c r="F193" s="1">
        <v>94.0</v>
      </c>
      <c r="I193" s="3">
        <f t="shared" si="1"/>
        <v>1</v>
      </c>
      <c r="J193" s="3">
        <f t="shared" si="2"/>
        <v>0</v>
      </c>
      <c r="K193" s="3">
        <f t="shared" si="3"/>
        <v>1</v>
      </c>
      <c r="L193" s="3">
        <f t="shared" si="4"/>
        <v>0</v>
      </c>
    </row>
    <row r="194">
      <c r="A194" s="1">
        <v>1.588128013353E12</v>
      </c>
      <c r="B194" s="1">
        <v>447.0</v>
      </c>
      <c r="C194" s="1">
        <v>463.0</v>
      </c>
      <c r="D194" s="1">
        <v>60.0</v>
      </c>
      <c r="E194" s="1">
        <v>76.0</v>
      </c>
      <c r="F194" s="1">
        <v>143.0</v>
      </c>
      <c r="I194" s="3">
        <f t="shared" si="1"/>
        <v>1</v>
      </c>
      <c r="J194" s="3">
        <f t="shared" si="2"/>
        <v>0</v>
      </c>
      <c r="K194" s="3">
        <f t="shared" si="3"/>
        <v>0</v>
      </c>
      <c r="L194" s="3">
        <f t="shared" si="4"/>
        <v>1</v>
      </c>
    </row>
    <row r="195">
      <c r="A195" s="1">
        <v>1.588128030937E12</v>
      </c>
      <c r="B195" s="1">
        <v>447.0</v>
      </c>
      <c r="C195" s="1">
        <v>564.0</v>
      </c>
      <c r="D195" s="1">
        <v>63.0</v>
      </c>
      <c r="E195" s="1">
        <v>180.0</v>
      </c>
      <c r="F195" s="1">
        <v>115.0</v>
      </c>
      <c r="I195" s="3">
        <f t="shared" si="1"/>
        <v>1</v>
      </c>
      <c r="J195" s="3">
        <f t="shared" si="2"/>
        <v>0</v>
      </c>
      <c r="K195" s="3">
        <f t="shared" si="3"/>
        <v>1</v>
      </c>
      <c r="L195" s="3">
        <f t="shared" si="4"/>
        <v>0</v>
      </c>
    </row>
    <row r="196">
      <c r="A196" s="1">
        <v>1.588128045799E12</v>
      </c>
      <c r="B196" s="1">
        <v>447.0</v>
      </c>
      <c r="C196" s="1">
        <v>564.0</v>
      </c>
      <c r="D196" s="1">
        <v>83.0</v>
      </c>
      <c r="E196" s="1">
        <v>200.0</v>
      </c>
      <c r="F196" s="1">
        <v>180.0</v>
      </c>
      <c r="I196" s="3">
        <f t="shared" si="1"/>
        <v>1</v>
      </c>
      <c r="J196" s="3">
        <f t="shared" si="2"/>
        <v>0</v>
      </c>
      <c r="K196" s="3">
        <f t="shared" si="3"/>
        <v>1</v>
      </c>
      <c r="L196" s="3">
        <f t="shared" si="4"/>
        <v>0</v>
      </c>
    </row>
    <row r="197">
      <c r="A197" s="1">
        <v>1.588128057459E12</v>
      </c>
      <c r="B197" s="1">
        <v>447.0</v>
      </c>
      <c r="C197" s="1">
        <v>478.0</v>
      </c>
      <c r="D197" s="1">
        <v>82.0</v>
      </c>
      <c r="E197" s="1">
        <v>113.0</v>
      </c>
      <c r="F197" s="1">
        <v>88.0</v>
      </c>
      <c r="I197" s="3">
        <f t="shared" si="1"/>
        <v>1</v>
      </c>
      <c r="J197" s="3">
        <f t="shared" si="2"/>
        <v>0</v>
      </c>
      <c r="K197" s="3">
        <f t="shared" si="3"/>
        <v>1</v>
      </c>
      <c r="L197" s="3">
        <f t="shared" si="4"/>
        <v>0</v>
      </c>
    </row>
    <row r="198">
      <c r="A198" s="1">
        <v>1.588128067811E12</v>
      </c>
      <c r="B198" s="1">
        <v>447.0</v>
      </c>
      <c r="C198" s="1">
        <v>478.0</v>
      </c>
      <c r="D198" s="1">
        <v>77.0</v>
      </c>
      <c r="E198" s="1">
        <v>108.0</v>
      </c>
      <c r="F198" s="1">
        <v>101.0</v>
      </c>
      <c r="I198" s="3">
        <f t="shared" si="1"/>
        <v>1</v>
      </c>
      <c r="J198" s="3">
        <f t="shared" si="2"/>
        <v>0</v>
      </c>
      <c r="K198" s="3">
        <f t="shared" si="3"/>
        <v>1</v>
      </c>
      <c r="L198" s="3">
        <f t="shared" si="4"/>
        <v>0</v>
      </c>
    </row>
    <row r="199">
      <c r="A199" s="1">
        <v>1.588128081881E12</v>
      </c>
      <c r="B199" s="1">
        <v>447.0</v>
      </c>
      <c r="C199" s="1">
        <v>478.0</v>
      </c>
      <c r="D199" s="1">
        <v>91.0</v>
      </c>
      <c r="E199" s="1">
        <v>122.0</v>
      </c>
      <c r="F199" s="1">
        <v>39.0</v>
      </c>
      <c r="I199" s="3">
        <f t="shared" si="1"/>
        <v>1</v>
      </c>
      <c r="J199" s="3">
        <f t="shared" si="2"/>
        <v>0</v>
      </c>
      <c r="K199" s="3">
        <f t="shared" si="3"/>
        <v>1</v>
      </c>
      <c r="L199" s="3">
        <f t="shared" si="4"/>
        <v>0</v>
      </c>
    </row>
    <row r="200">
      <c r="A200" s="1">
        <v>1.588128097395E12</v>
      </c>
      <c r="B200" s="1">
        <v>447.0</v>
      </c>
      <c r="C200" s="1">
        <v>458.0</v>
      </c>
      <c r="D200" s="1">
        <v>48.0</v>
      </c>
      <c r="E200" s="1">
        <v>59.0</v>
      </c>
      <c r="F200" s="1">
        <v>52.0</v>
      </c>
      <c r="I200" s="3">
        <f t="shared" si="1"/>
        <v>1</v>
      </c>
      <c r="J200" s="3">
        <f t="shared" si="2"/>
        <v>0</v>
      </c>
      <c r="K200" s="3">
        <f t="shared" si="3"/>
        <v>1</v>
      </c>
      <c r="L200" s="3">
        <f t="shared" si="4"/>
        <v>0</v>
      </c>
    </row>
    <row r="201">
      <c r="A201" s="1">
        <v>1.588128110341E12</v>
      </c>
      <c r="B201" s="1">
        <v>447.0</v>
      </c>
      <c r="C201" s="1">
        <v>458.0</v>
      </c>
      <c r="D201" s="1">
        <v>51.0</v>
      </c>
      <c r="E201" s="1">
        <v>62.0</v>
      </c>
      <c r="F201" s="1">
        <v>23.0</v>
      </c>
      <c r="I201" s="3">
        <f t="shared" si="1"/>
        <v>1</v>
      </c>
      <c r="J201" s="3">
        <f t="shared" si="2"/>
        <v>0</v>
      </c>
      <c r="K201" s="3">
        <f t="shared" si="3"/>
        <v>1</v>
      </c>
      <c r="L201" s="3">
        <f t="shared" si="4"/>
        <v>0</v>
      </c>
    </row>
    <row r="202">
      <c r="A202" s="1">
        <v>1.588128119842E12</v>
      </c>
      <c r="B202" s="1">
        <v>447.0</v>
      </c>
      <c r="C202" s="1">
        <v>450.0</v>
      </c>
      <c r="D202" s="1">
        <v>54.0</v>
      </c>
      <c r="E202" s="1">
        <v>57.0</v>
      </c>
      <c r="F202" s="1">
        <v>21.0</v>
      </c>
      <c r="I202" s="3">
        <f t="shared" si="1"/>
        <v>1</v>
      </c>
      <c r="J202" s="3">
        <f t="shared" si="2"/>
        <v>0</v>
      </c>
      <c r="K202" s="3">
        <f t="shared" si="3"/>
        <v>1</v>
      </c>
      <c r="L202" s="3">
        <f t="shared" si="4"/>
        <v>0</v>
      </c>
    </row>
    <row r="203">
      <c r="A203" s="1">
        <v>1.58812813169E12</v>
      </c>
      <c r="B203" s="1">
        <v>1723.0</v>
      </c>
      <c r="C203" s="1">
        <v>1726.0</v>
      </c>
      <c r="D203" s="1">
        <v>56.0</v>
      </c>
      <c r="E203" s="1">
        <v>59.0</v>
      </c>
      <c r="F203" s="1">
        <v>25.0</v>
      </c>
      <c r="I203" s="3">
        <f t="shared" si="1"/>
        <v>1</v>
      </c>
      <c r="J203" s="3">
        <f t="shared" si="2"/>
        <v>0</v>
      </c>
      <c r="K203" s="3">
        <f t="shared" si="3"/>
        <v>1</v>
      </c>
      <c r="L203" s="3">
        <f t="shared" si="4"/>
        <v>0</v>
      </c>
    </row>
    <row r="204">
      <c r="A204" s="1">
        <v>1.58812814192E12</v>
      </c>
      <c r="B204" s="1">
        <v>1723.0</v>
      </c>
      <c r="C204" s="1">
        <v>1726.0</v>
      </c>
      <c r="D204" s="1">
        <v>57.0</v>
      </c>
      <c r="E204" s="1">
        <v>60.0</v>
      </c>
      <c r="F204" s="1">
        <v>124.0</v>
      </c>
      <c r="G204" s="3" t="b">
        <f t="shared" ref="G204:G229" si="5">A204&gt; 1588128315000</f>
        <v>0</v>
      </c>
      <c r="I204" s="3">
        <f t="shared" si="1"/>
        <v>1</v>
      </c>
      <c r="J204" s="3">
        <f t="shared" si="2"/>
        <v>0</v>
      </c>
      <c r="K204" s="3">
        <f t="shared" si="3"/>
        <v>0</v>
      </c>
      <c r="L204" s="3">
        <f t="shared" si="4"/>
        <v>1</v>
      </c>
    </row>
    <row r="205">
      <c r="A205" s="1">
        <v>1.588128152856E12</v>
      </c>
      <c r="B205" s="1">
        <v>1723.0</v>
      </c>
      <c r="C205" s="1">
        <v>1881.0</v>
      </c>
      <c r="D205" s="1">
        <v>59.0</v>
      </c>
      <c r="E205" s="1">
        <v>217.0</v>
      </c>
      <c r="F205" s="1">
        <v>27.0</v>
      </c>
      <c r="G205" s="3" t="b">
        <f t="shared" si="5"/>
        <v>0</v>
      </c>
      <c r="I205" s="3">
        <f t="shared" si="1"/>
        <v>1</v>
      </c>
      <c r="J205" s="3">
        <f t="shared" si="2"/>
        <v>0</v>
      </c>
      <c r="K205" s="3">
        <f t="shared" si="3"/>
        <v>1</v>
      </c>
      <c r="L205" s="3">
        <f t="shared" si="4"/>
        <v>0</v>
      </c>
    </row>
    <row r="206">
      <c r="A206" s="1">
        <v>1.588128163728E12</v>
      </c>
      <c r="B206" s="1">
        <v>1723.0</v>
      </c>
      <c r="C206" s="1">
        <v>1881.0</v>
      </c>
      <c r="D206" s="1">
        <v>79.0</v>
      </c>
      <c r="E206" s="1">
        <v>237.0</v>
      </c>
      <c r="F206" s="1">
        <v>472.0</v>
      </c>
      <c r="G206" s="3" t="b">
        <f t="shared" si="5"/>
        <v>0</v>
      </c>
      <c r="I206" s="3">
        <f t="shared" si="1"/>
        <v>1</v>
      </c>
      <c r="J206" s="3">
        <f t="shared" si="2"/>
        <v>0</v>
      </c>
      <c r="K206" s="3">
        <f t="shared" si="3"/>
        <v>0</v>
      </c>
      <c r="L206" s="3">
        <f t="shared" si="4"/>
        <v>1</v>
      </c>
    </row>
    <row r="207">
      <c r="A207" s="1">
        <v>1.588128174664E12</v>
      </c>
      <c r="B207" s="1">
        <v>1723.0</v>
      </c>
      <c r="C207" s="1">
        <v>1881.0</v>
      </c>
      <c r="D207" s="1">
        <v>79.0</v>
      </c>
      <c r="E207" s="1">
        <v>237.0</v>
      </c>
      <c r="F207" s="1">
        <v>753.0</v>
      </c>
      <c r="G207" s="3" t="b">
        <f t="shared" si="5"/>
        <v>0</v>
      </c>
      <c r="I207" s="3">
        <f t="shared" si="1"/>
        <v>1</v>
      </c>
      <c r="J207" s="3">
        <f t="shared" si="2"/>
        <v>0</v>
      </c>
      <c r="K207" s="3">
        <f t="shared" si="3"/>
        <v>0</v>
      </c>
      <c r="L207" s="3">
        <f t="shared" si="4"/>
        <v>1</v>
      </c>
    </row>
    <row r="208">
      <c r="A208" s="1">
        <v>1.588128187396E12</v>
      </c>
      <c r="B208" s="1">
        <v>1723.0</v>
      </c>
      <c r="C208" s="1">
        <v>1880.0</v>
      </c>
      <c r="D208" s="1">
        <v>78.0</v>
      </c>
      <c r="E208" s="1">
        <v>235.0</v>
      </c>
      <c r="F208" s="1">
        <v>128.0</v>
      </c>
      <c r="G208" s="3" t="b">
        <f t="shared" si="5"/>
        <v>0</v>
      </c>
      <c r="I208" s="3">
        <f t="shared" si="1"/>
        <v>1</v>
      </c>
      <c r="J208" s="3">
        <f t="shared" si="2"/>
        <v>0</v>
      </c>
      <c r="K208" s="3">
        <f t="shared" si="3"/>
        <v>1</v>
      </c>
      <c r="L208" s="3">
        <f t="shared" si="4"/>
        <v>0</v>
      </c>
    </row>
    <row r="209">
      <c r="A209" s="1">
        <v>1.58812820395E12</v>
      </c>
      <c r="B209" s="1">
        <v>1723.0</v>
      </c>
      <c r="C209" s="1">
        <v>1880.0</v>
      </c>
      <c r="D209" s="1">
        <v>73.0</v>
      </c>
      <c r="E209" s="1">
        <v>230.0</v>
      </c>
      <c r="F209" s="1">
        <v>98.0</v>
      </c>
      <c r="G209" s="3" t="b">
        <f t="shared" si="5"/>
        <v>0</v>
      </c>
      <c r="I209" s="3">
        <f t="shared" si="1"/>
        <v>1</v>
      </c>
      <c r="J209" s="3">
        <f t="shared" si="2"/>
        <v>0</v>
      </c>
      <c r="K209" s="3">
        <f t="shared" si="3"/>
        <v>1</v>
      </c>
      <c r="L209" s="3">
        <f t="shared" si="4"/>
        <v>0</v>
      </c>
    </row>
    <row r="210">
      <c r="A210" s="1">
        <v>1.588128213326E12</v>
      </c>
      <c r="B210" s="1">
        <v>1723.0</v>
      </c>
      <c r="C210" s="1">
        <v>1880.0</v>
      </c>
      <c r="D210" s="1">
        <v>70.0</v>
      </c>
      <c r="E210" s="1">
        <v>227.0</v>
      </c>
      <c r="F210" s="1">
        <v>65.0</v>
      </c>
      <c r="G210" s="3" t="b">
        <f t="shared" si="5"/>
        <v>0</v>
      </c>
      <c r="I210" s="3">
        <f t="shared" si="1"/>
        <v>1</v>
      </c>
      <c r="J210" s="3">
        <f t="shared" si="2"/>
        <v>0</v>
      </c>
      <c r="K210" s="3">
        <f t="shared" si="3"/>
        <v>1</v>
      </c>
      <c r="L210" s="3">
        <f t="shared" si="4"/>
        <v>0</v>
      </c>
    </row>
    <row r="211">
      <c r="A211" s="1">
        <v>1.588128224418E12</v>
      </c>
      <c r="B211" s="1">
        <v>1723.0</v>
      </c>
      <c r="C211" s="1">
        <v>1733.0</v>
      </c>
      <c r="D211" s="1">
        <v>2.147483647E9</v>
      </c>
      <c r="E211" s="1">
        <v>2.147483657E9</v>
      </c>
      <c r="F211" s="1">
        <v>27.0</v>
      </c>
      <c r="G211" s="3" t="b">
        <f t="shared" si="5"/>
        <v>0</v>
      </c>
      <c r="I211" s="3">
        <f t="shared" si="1"/>
        <v>1</v>
      </c>
      <c r="J211" s="3">
        <f t="shared" si="2"/>
        <v>0</v>
      </c>
      <c r="K211" s="3">
        <f t="shared" si="3"/>
        <v>1</v>
      </c>
      <c r="L211" s="3">
        <f t="shared" si="4"/>
        <v>0</v>
      </c>
    </row>
    <row r="212">
      <c r="A212" s="1">
        <v>1.588128235843E12</v>
      </c>
      <c r="B212" s="1">
        <v>1723.0</v>
      </c>
      <c r="C212" s="1">
        <v>1733.0</v>
      </c>
      <c r="D212" s="1">
        <v>2.147483647E9</v>
      </c>
      <c r="E212" s="1">
        <v>2.147483657E9</v>
      </c>
      <c r="F212" s="1">
        <v>121.0</v>
      </c>
      <c r="G212" s="3" t="b">
        <f t="shared" si="5"/>
        <v>0</v>
      </c>
      <c r="I212" s="3">
        <f t="shared" si="1"/>
        <v>1</v>
      </c>
      <c r="J212" s="3">
        <f t="shared" si="2"/>
        <v>0</v>
      </c>
      <c r="K212" s="3">
        <f t="shared" si="3"/>
        <v>1</v>
      </c>
      <c r="L212" s="3">
        <f t="shared" si="4"/>
        <v>0</v>
      </c>
    </row>
    <row r="213">
      <c r="A213" s="1">
        <v>1.588128253725E12</v>
      </c>
      <c r="B213" s="1">
        <v>1723.0</v>
      </c>
      <c r="C213" s="1">
        <v>1733.0</v>
      </c>
      <c r="D213" s="1">
        <v>2.147483647E9</v>
      </c>
      <c r="E213" s="1">
        <v>2.147483657E9</v>
      </c>
      <c r="F213" s="1">
        <v>69.0</v>
      </c>
      <c r="G213" s="3" t="b">
        <f t="shared" si="5"/>
        <v>0</v>
      </c>
      <c r="I213" s="3">
        <f t="shared" si="1"/>
        <v>1</v>
      </c>
      <c r="J213" s="3">
        <f t="shared" si="2"/>
        <v>0</v>
      </c>
      <c r="K213" s="3">
        <f t="shared" si="3"/>
        <v>1</v>
      </c>
      <c r="L213" s="3">
        <f t="shared" si="4"/>
        <v>0</v>
      </c>
    </row>
    <row r="214">
      <c r="A214" s="1">
        <v>1.588128264904E12</v>
      </c>
      <c r="B214" s="1">
        <v>1723.0</v>
      </c>
      <c r="C214" s="1">
        <v>1930.0</v>
      </c>
      <c r="D214" s="1">
        <v>999.0</v>
      </c>
      <c r="E214" s="1">
        <v>1206.0</v>
      </c>
      <c r="F214" s="1">
        <v>69.0</v>
      </c>
      <c r="G214" s="3" t="b">
        <f t="shared" si="5"/>
        <v>0</v>
      </c>
      <c r="I214" s="3">
        <f t="shared" si="1"/>
        <v>1</v>
      </c>
      <c r="J214" s="3">
        <f t="shared" si="2"/>
        <v>0</v>
      </c>
      <c r="K214" s="3">
        <f t="shared" si="3"/>
        <v>1</v>
      </c>
      <c r="L214" s="3">
        <f t="shared" si="4"/>
        <v>0</v>
      </c>
    </row>
    <row r="215">
      <c r="A215" s="1">
        <v>1.588128275402E12</v>
      </c>
      <c r="B215" s="1">
        <v>1723.0</v>
      </c>
      <c r="C215" s="1">
        <v>1930.0</v>
      </c>
      <c r="D215" s="1">
        <v>999.0</v>
      </c>
      <c r="E215" s="1">
        <v>1206.0</v>
      </c>
      <c r="F215" s="1">
        <v>278.0</v>
      </c>
      <c r="G215" s="3" t="b">
        <f t="shared" si="5"/>
        <v>0</v>
      </c>
      <c r="I215" s="3">
        <f t="shared" si="1"/>
        <v>1</v>
      </c>
      <c r="J215" s="3">
        <f t="shared" si="2"/>
        <v>0</v>
      </c>
      <c r="K215" s="3">
        <f t="shared" si="3"/>
        <v>1</v>
      </c>
      <c r="L215" s="3">
        <f t="shared" si="4"/>
        <v>0</v>
      </c>
    </row>
    <row r="216">
      <c r="A216" s="1">
        <v>1.5881282886E12</v>
      </c>
      <c r="B216" s="1">
        <v>1723.0</v>
      </c>
      <c r="C216" s="1">
        <v>1740.0</v>
      </c>
      <c r="D216" s="1">
        <v>999.0</v>
      </c>
      <c r="E216" s="1">
        <v>1016.0</v>
      </c>
      <c r="F216" s="1">
        <v>194.0</v>
      </c>
      <c r="G216" s="3" t="b">
        <f t="shared" si="5"/>
        <v>0</v>
      </c>
      <c r="I216" s="3">
        <f t="shared" si="1"/>
        <v>1</v>
      </c>
      <c r="J216" s="3">
        <f t="shared" si="2"/>
        <v>0</v>
      </c>
      <c r="K216" s="3">
        <f t="shared" si="3"/>
        <v>1</v>
      </c>
      <c r="L216" s="3">
        <f t="shared" si="4"/>
        <v>0</v>
      </c>
    </row>
    <row r="217">
      <c r="A217" s="1">
        <v>1.588128301799E12</v>
      </c>
      <c r="B217" s="1">
        <v>1723.0</v>
      </c>
      <c r="C217" s="1">
        <v>1740.0</v>
      </c>
      <c r="D217" s="1">
        <v>999.0</v>
      </c>
      <c r="E217" s="1">
        <v>1016.0</v>
      </c>
      <c r="F217" s="1">
        <v>268.0</v>
      </c>
      <c r="G217" s="3" t="b">
        <f t="shared" si="5"/>
        <v>0</v>
      </c>
      <c r="I217" s="3">
        <f t="shared" si="1"/>
        <v>1</v>
      </c>
      <c r="J217" s="3">
        <f t="shared" si="2"/>
        <v>0</v>
      </c>
      <c r="K217" s="3">
        <f t="shared" si="3"/>
        <v>1</v>
      </c>
      <c r="L217" s="3">
        <f t="shared" si="4"/>
        <v>0</v>
      </c>
    </row>
    <row r="218">
      <c r="A218" s="1">
        <v>1.588128314534E12</v>
      </c>
      <c r="B218" s="1">
        <v>1723.0</v>
      </c>
      <c r="C218" s="1">
        <v>1740.0</v>
      </c>
      <c r="D218" s="1">
        <v>999.0</v>
      </c>
      <c r="E218" s="1">
        <v>1016.0</v>
      </c>
      <c r="F218" s="1">
        <v>108.0</v>
      </c>
      <c r="G218" s="3" t="b">
        <f t="shared" si="5"/>
        <v>0</v>
      </c>
      <c r="I218" s="3">
        <f t="shared" si="1"/>
        <v>1</v>
      </c>
      <c r="J218" s="3">
        <f t="shared" si="2"/>
        <v>0</v>
      </c>
      <c r="K218" s="3">
        <f t="shared" si="3"/>
        <v>1</v>
      </c>
      <c r="L218" s="3">
        <f t="shared" si="4"/>
        <v>0</v>
      </c>
    </row>
    <row r="219">
      <c r="A219" s="1">
        <v>1.588128324789E12</v>
      </c>
      <c r="B219" s="1">
        <v>1723.0</v>
      </c>
      <c r="C219" s="1">
        <v>1773.0</v>
      </c>
      <c r="D219" s="1">
        <v>999.0</v>
      </c>
      <c r="E219" s="1">
        <v>1049.0</v>
      </c>
      <c r="F219" s="1">
        <v>33.0</v>
      </c>
      <c r="G219" s="3" t="b">
        <f t="shared" si="5"/>
        <v>1</v>
      </c>
      <c r="I219" s="3">
        <f t="shared" si="1"/>
        <v>1</v>
      </c>
      <c r="J219" s="3">
        <f t="shared" si="2"/>
        <v>0</v>
      </c>
      <c r="K219" s="3">
        <f t="shared" si="3"/>
        <v>1</v>
      </c>
      <c r="L219" s="3">
        <f t="shared" si="4"/>
        <v>0</v>
      </c>
    </row>
    <row r="220">
      <c r="A220" s="1">
        <v>1.588128338916E12</v>
      </c>
      <c r="B220" s="1">
        <v>1723.0</v>
      </c>
      <c r="C220" s="1">
        <v>1773.0</v>
      </c>
      <c r="D220" s="1">
        <v>999.0</v>
      </c>
      <c r="E220" s="1">
        <v>1049.0</v>
      </c>
      <c r="F220" s="1">
        <v>76.0</v>
      </c>
      <c r="G220" s="3" t="b">
        <f t="shared" si="5"/>
        <v>1</v>
      </c>
      <c r="I220" s="3">
        <f t="shared" si="1"/>
        <v>1</v>
      </c>
      <c r="J220" s="3">
        <f t="shared" si="2"/>
        <v>0</v>
      </c>
      <c r="K220" s="3">
        <f t="shared" si="3"/>
        <v>1</v>
      </c>
      <c r="L220" s="3">
        <f t="shared" si="4"/>
        <v>0</v>
      </c>
    </row>
    <row r="221">
      <c r="A221" s="1">
        <v>1.588128348796E12</v>
      </c>
      <c r="B221" s="1">
        <v>1723.0</v>
      </c>
      <c r="C221" s="1">
        <v>1773.0</v>
      </c>
      <c r="D221" s="1">
        <v>999.0</v>
      </c>
      <c r="E221" s="1">
        <v>1049.0</v>
      </c>
      <c r="F221" s="1">
        <v>42.0</v>
      </c>
      <c r="G221" s="3" t="b">
        <f t="shared" si="5"/>
        <v>1</v>
      </c>
      <c r="I221" s="3">
        <f t="shared" si="1"/>
        <v>1</v>
      </c>
      <c r="J221" s="3">
        <f t="shared" si="2"/>
        <v>0</v>
      </c>
      <c r="K221" s="3">
        <f t="shared" si="3"/>
        <v>1</v>
      </c>
      <c r="L221" s="3">
        <f t="shared" si="4"/>
        <v>0</v>
      </c>
    </row>
    <row r="222">
      <c r="A222" s="1">
        <v>1.588128359896E12</v>
      </c>
      <c r="B222" s="1">
        <v>1723.0</v>
      </c>
      <c r="C222" s="1">
        <v>1791.0</v>
      </c>
      <c r="D222" s="1">
        <v>999.0</v>
      </c>
      <c r="E222" s="1">
        <v>1067.0</v>
      </c>
      <c r="F222" s="1">
        <v>45.0</v>
      </c>
      <c r="G222" s="3" t="b">
        <f t="shared" si="5"/>
        <v>1</v>
      </c>
      <c r="I222" s="3">
        <f t="shared" si="1"/>
        <v>1</v>
      </c>
      <c r="J222" s="3">
        <f t="shared" si="2"/>
        <v>0</v>
      </c>
      <c r="K222" s="3">
        <f t="shared" si="3"/>
        <v>1</v>
      </c>
      <c r="L222" s="3">
        <f t="shared" si="4"/>
        <v>0</v>
      </c>
    </row>
    <row r="223">
      <c r="A223" s="1">
        <v>1.588128373887E12</v>
      </c>
      <c r="B223" s="1">
        <v>1723.0</v>
      </c>
      <c r="C223" s="1">
        <v>1791.0</v>
      </c>
      <c r="D223" s="1">
        <v>999.0</v>
      </c>
      <c r="E223" s="1">
        <v>1067.0</v>
      </c>
      <c r="F223" s="1">
        <v>312.0</v>
      </c>
      <c r="G223" s="3" t="b">
        <f t="shared" si="5"/>
        <v>1</v>
      </c>
      <c r="I223" s="3">
        <f t="shared" si="1"/>
        <v>1</v>
      </c>
      <c r="J223" s="3">
        <f t="shared" si="2"/>
        <v>0</v>
      </c>
      <c r="K223" s="3">
        <f t="shared" si="3"/>
        <v>1</v>
      </c>
      <c r="L223" s="3">
        <f t="shared" si="4"/>
        <v>0</v>
      </c>
    </row>
    <row r="224">
      <c r="A224" s="1">
        <v>1.588128387002E12</v>
      </c>
      <c r="B224" s="1">
        <v>1723.0</v>
      </c>
      <c r="C224" s="1">
        <v>1791.0</v>
      </c>
      <c r="D224" s="1">
        <v>999.0</v>
      </c>
      <c r="E224" s="1">
        <v>1067.0</v>
      </c>
      <c r="F224" s="1">
        <v>63.0</v>
      </c>
      <c r="G224" s="3" t="b">
        <f t="shared" si="5"/>
        <v>1</v>
      </c>
      <c r="I224" s="3">
        <f t="shared" si="1"/>
        <v>1</v>
      </c>
      <c r="J224" s="3">
        <f t="shared" si="2"/>
        <v>0</v>
      </c>
      <c r="K224" s="3">
        <f t="shared" si="3"/>
        <v>1</v>
      </c>
      <c r="L224" s="3">
        <f t="shared" si="4"/>
        <v>0</v>
      </c>
    </row>
    <row r="225">
      <c r="A225" s="1">
        <v>1.588128402224E12</v>
      </c>
      <c r="B225" s="1">
        <v>1723.0</v>
      </c>
      <c r="C225" s="1">
        <v>1836.0</v>
      </c>
      <c r="D225" s="1">
        <v>999.0</v>
      </c>
      <c r="E225" s="1">
        <v>1112.0</v>
      </c>
      <c r="F225" s="1">
        <v>187.0</v>
      </c>
      <c r="G225" s="3" t="b">
        <f t="shared" si="5"/>
        <v>1</v>
      </c>
      <c r="I225" s="3">
        <f t="shared" si="1"/>
        <v>1</v>
      </c>
      <c r="J225" s="3">
        <f t="shared" si="2"/>
        <v>0</v>
      </c>
      <c r="K225" s="3">
        <f t="shared" si="3"/>
        <v>1</v>
      </c>
      <c r="L225" s="3">
        <f t="shared" si="4"/>
        <v>0</v>
      </c>
    </row>
    <row r="226">
      <c r="A226" s="1">
        <v>1.588128415406E12</v>
      </c>
      <c r="B226" s="1">
        <v>1723.0</v>
      </c>
      <c r="C226" s="1">
        <v>1836.0</v>
      </c>
      <c r="D226" s="1">
        <v>999.0</v>
      </c>
      <c r="E226" s="1">
        <v>1112.0</v>
      </c>
      <c r="F226" s="1">
        <v>117.0</v>
      </c>
      <c r="G226" s="3" t="b">
        <f t="shared" si="5"/>
        <v>1</v>
      </c>
      <c r="I226" s="3">
        <f t="shared" si="1"/>
        <v>1</v>
      </c>
      <c r="J226" s="3">
        <f t="shared" si="2"/>
        <v>0</v>
      </c>
      <c r="K226" s="3">
        <f t="shared" si="3"/>
        <v>1</v>
      </c>
      <c r="L226" s="3">
        <f t="shared" si="4"/>
        <v>0</v>
      </c>
    </row>
    <row r="227">
      <c r="A227" s="1">
        <v>1.588128431159E12</v>
      </c>
      <c r="B227" s="1">
        <v>1723.0</v>
      </c>
      <c r="C227" s="1">
        <v>1860.0</v>
      </c>
      <c r="D227" s="1">
        <v>999.0</v>
      </c>
      <c r="E227" s="1">
        <v>1136.0</v>
      </c>
      <c r="F227" s="1">
        <v>388.0</v>
      </c>
      <c r="G227" s="3" t="b">
        <f t="shared" si="5"/>
        <v>1</v>
      </c>
      <c r="I227" s="3">
        <f t="shared" si="1"/>
        <v>1</v>
      </c>
      <c r="J227" s="3">
        <f t="shared" si="2"/>
        <v>0</v>
      </c>
      <c r="K227" s="3">
        <f t="shared" si="3"/>
        <v>1</v>
      </c>
      <c r="L227" s="3">
        <f t="shared" si="4"/>
        <v>0</v>
      </c>
    </row>
    <row r="228">
      <c r="A228" s="1">
        <v>1.588128444178E12</v>
      </c>
      <c r="B228" s="1">
        <v>1723.0</v>
      </c>
      <c r="C228" s="1">
        <v>1860.0</v>
      </c>
      <c r="D228" s="1">
        <v>999.0</v>
      </c>
      <c r="E228" s="1">
        <v>1136.0</v>
      </c>
      <c r="F228" s="1">
        <v>85.0</v>
      </c>
      <c r="G228" s="3" t="b">
        <f t="shared" si="5"/>
        <v>1</v>
      </c>
      <c r="I228" s="3">
        <f t="shared" si="1"/>
        <v>1</v>
      </c>
      <c r="J228" s="3">
        <f t="shared" si="2"/>
        <v>0</v>
      </c>
      <c r="K228" s="3">
        <f t="shared" si="3"/>
        <v>1</v>
      </c>
      <c r="L228" s="3">
        <f t="shared" si="4"/>
        <v>0</v>
      </c>
    </row>
    <row r="229">
      <c r="A229" s="1">
        <v>1.58812845619E12</v>
      </c>
      <c r="B229" s="1">
        <v>1723.0</v>
      </c>
      <c r="C229" s="1">
        <v>1860.0</v>
      </c>
      <c r="D229" s="1">
        <v>999.0</v>
      </c>
      <c r="E229" s="1">
        <v>1136.0</v>
      </c>
      <c r="F229" s="1">
        <v>130.0</v>
      </c>
      <c r="G229" s="3" t="b">
        <f t="shared" si="5"/>
        <v>1</v>
      </c>
      <c r="I229" s="3">
        <f t="shared" si="1"/>
        <v>1</v>
      </c>
      <c r="J229" s="3">
        <f t="shared" si="2"/>
        <v>0</v>
      </c>
      <c r="K229" s="3">
        <f t="shared" si="3"/>
        <v>1</v>
      </c>
      <c r="L229" s="3">
        <f t="shared" si="4"/>
        <v>0</v>
      </c>
    </row>
    <row r="230">
      <c r="A230" s="1">
        <v>1.588128470262E12</v>
      </c>
      <c r="B230" s="1">
        <v>1723.0</v>
      </c>
      <c r="C230" s="1">
        <v>1818.0</v>
      </c>
      <c r="D230" s="1">
        <v>999.0</v>
      </c>
      <c r="E230" s="1">
        <v>1094.0</v>
      </c>
      <c r="F230" s="1">
        <v>317.0</v>
      </c>
      <c r="I230" s="3">
        <f t="shared" si="1"/>
        <v>1</v>
      </c>
      <c r="J230" s="3">
        <f t="shared" si="2"/>
        <v>0</v>
      </c>
      <c r="K230" s="3">
        <f t="shared" si="3"/>
        <v>1</v>
      </c>
      <c r="L230" s="3">
        <f t="shared" si="4"/>
        <v>0</v>
      </c>
    </row>
    <row r="231">
      <c r="A231" s="1">
        <v>1.588128483486E12</v>
      </c>
      <c r="B231" s="1">
        <v>1723.0</v>
      </c>
      <c r="C231" s="1">
        <v>1818.0</v>
      </c>
      <c r="D231" s="1">
        <v>999.0</v>
      </c>
      <c r="E231" s="1">
        <v>1094.0</v>
      </c>
      <c r="F231" s="1">
        <v>65.0</v>
      </c>
      <c r="I231" s="3">
        <f t="shared" si="1"/>
        <v>1</v>
      </c>
      <c r="J231" s="3">
        <f t="shared" si="2"/>
        <v>0</v>
      </c>
      <c r="K231" s="3">
        <f t="shared" si="3"/>
        <v>1</v>
      </c>
      <c r="L231" s="3">
        <f t="shared" si="4"/>
        <v>0</v>
      </c>
    </row>
    <row r="232">
      <c r="A232" s="1">
        <v>1.588128493373E12</v>
      </c>
      <c r="B232" s="1">
        <v>1723.0</v>
      </c>
      <c r="C232" s="1">
        <v>1795.0</v>
      </c>
      <c r="D232" s="1">
        <v>999.0</v>
      </c>
      <c r="E232" s="1">
        <v>1071.0</v>
      </c>
      <c r="F232" s="1">
        <v>71.0</v>
      </c>
      <c r="I232" s="3">
        <f t="shared" si="1"/>
        <v>1</v>
      </c>
      <c r="J232" s="3">
        <f t="shared" si="2"/>
        <v>0</v>
      </c>
      <c r="K232" s="3">
        <f t="shared" si="3"/>
        <v>1</v>
      </c>
      <c r="L232" s="3">
        <f t="shared" si="4"/>
        <v>0</v>
      </c>
    </row>
    <row r="233">
      <c r="A233" s="1">
        <v>1.588128506401E12</v>
      </c>
      <c r="B233" s="1">
        <v>1723.0</v>
      </c>
      <c r="C233" s="1">
        <v>1795.0</v>
      </c>
      <c r="D233" s="1">
        <v>999.0</v>
      </c>
      <c r="E233" s="1">
        <v>1071.0</v>
      </c>
      <c r="F233" s="1">
        <v>38.0</v>
      </c>
      <c r="I233" s="3">
        <f t="shared" si="1"/>
        <v>1</v>
      </c>
      <c r="J233" s="3">
        <f t="shared" si="2"/>
        <v>0</v>
      </c>
      <c r="K233" s="3">
        <f t="shared" si="3"/>
        <v>1</v>
      </c>
      <c r="L233" s="3">
        <f t="shared" si="4"/>
        <v>0</v>
      </c>
    </row>
    <row r="234">
      <c r="A234" s="1">
        <v>1.58812851855E12</v>
      </c>
      <c r="B234" s="1">
        <v>1723.0</v>
      </c>
      <c r="C234" s="1">
        <v>1795.0</v>
      </c>
      <c r="D234" s="1">
        <v>999.0</v>
      </c>
      <c r="E234" s="1">
        <v>1071.0</v>
      </c>
      <c r="F234" s="1">
        <v>68.0</v>
      </c>
      <c r="I234" s="3">
        <f t="shared" si="1"/>
        <v>1</v>
      </c>
      <c r="J234" s="3">
        <f t="shared" si="2"/>
        <v>0</v>
      </c>
      <c r="K234" s="3">
        <f t="shared" si="3"/>
        <v>1</v>
      </c>
      <c r="L234" s="3">
        <f t="shared" si="4"/>
        <v>0</v>
      </c>
    </row>
    <row r="235">
      <c r="A235" s="1">
        <v>1.588128531084E12</v>
      </c>
      <c r="B235" s="1">
        <v>1723.0</v>
      </c>
      <c r="C235" s="1">
        <v>1726.0</v>
      </c>
      <c r="D235" s="1">
        <v>999.0</v>
      </c>
      <c r="E235" s="1">
        <v>1002.0</v>
      </c>
      <c r="F235" s="1">
        <v>73.0</v>
      </c>
      <c r="I235" s="3">
        <f t="shared" si="1"/>
        <v>1</v>
      </c>
      <c r="J235" s="3">
        <f t="shared" si="2"/>
        <v>0</v>
      </c>
      <c r="K235" s="3">
        <f t="shared" si="3"/>
        <v>1</v>
      </c>
      <c r="L235" s="3">
        <f t="shared" si="4"/>
        <v>0</v>
      </c>
    </row>
    <row r="236">
      <c r="A236" s="1">
        <v>1.588128539914E12</v>
      </c>
      <c r="B236" s="1">
        <v>1723.0</v>
      </c>
      <c r="C236" s="1">
        <v>1726.0</v>
      </c>
      <c r="D236" s="1">
        <v>999.0</v>
      </c>
      <c r="E236" s="1">
        <v>1002.0</v>
      </c>
      <c r="F236" s="1">
        <v>22.0</v>
      </c>
      <c r="I236" s="3">
        <f t="shared" si="1"/>
        <v>1</v>
      </c>
      <c r="J236" s="3">
        <f t="shared" si="2"/>
        <v>0</v>
      </c>
      <c r="K236" s="3">
        <f t="shared" si="3"/>
        <v>1</v>
      </c>
      <c r="L236" s="3">
        <f t="shared" si="4"/>
        <v>0</v>
      </c>
    </row>
    <row r="237">
      <c r="A237" s="1">
        <v>1.588128549605E12</v>
      </c>
      <c r="B237" s="1">
        <v>1723.0</v>
      </c>
      <c r="C237" s="1">
        <v>1726.0</v>
      </c>
      <c r="D237" s="1">
        <v>999.0</v>
      </c>
      <c r="E237" s="1">
        <v>1002.0</v>
      </c>
      <c r="F237" s="1">
        <v>32.0</v>
      </c>
      <c r="I237" s="3">
        <f t="shared" si="1"/>
        <v>1</v>
      </c>
      <c r="J237" s="3">
        <f t="shared" si="2"/>
        <v>0</v>
      </c>
      <c r="K237" s="3">
        <f t="shared" si="3"/>
        <v>1</v>
      </c>
      <c r="L237" s="3">
        <f t="shared" si="4"/>
        <v>0</v>
      </c>
    </row>
    <row r="238">
      <c r="A238" s="1">
        <v>1.588128562338E12</v>
      </c>
      <c r="B238" s="1">
        <v>1723.0</v>
      </c>
      <c r="C238" s="1">
        <v>1739.0</v>
      </c>
      <c r="D238" s="1">
        <v>999.0</v>
      </c>
      <c r="E238" s="1">
        <v>1015.0</v>
      </c>
      <c r="F238" s="1">
        <v>32.0</v>
      </c>
      <c r="I238" s="3">
        <f t="shared" si="1"/>
        <v>1</v>
      </c>
      <c r="J238" s="3">
        <f t="shared" si="2"/>
        <v>0</v>
      </c>
      <c r="K238" s="3">
        <f t="shared" si="3"/>
        <v>1</v>
      </c>
      <c r="L238" s="3">
        <f t="shared" si="4"/>
        <v>0</v>
      </c>
    </row>
    <row r="239">
      <c r="A239" s="1">
        <v>1.588128574305E12</v>
      </c>
      <c r="B239" s="1">
        <v>1723.0</v>
      </c>
      <c r="C239" s="1">
        <v>1739.0</v>
      </c>
      <c r="D239" s="1">
        <v>999.0</v>
      </c>
      <c r="E239" s="1">
        <v>1015.0</v>
      </c>
      <c r="F239" s="1">
        <v>55.0</v>
      </c>
      <c r="I239" s="3">
        <f t="shared" si="1"/>
        <v>1</v>
      </c>
      <c r="J239" s="3">
        <f t="shared" si="2"/>
        <v>0</v>
      </c>
      <c r="K239" s="3">
        <f t="shared" si="3"/>
        <v>1</v>
      </c>
      <c r="L239" s="3">
        <f t="shared" si="4"/>
        <v>0</v>
      </c>
    </row>
    <row r="240">
      <c r="A240" s="1">
        <v>1.588128583846E12</v>
      </c>
      <c r="B240" s="1">
        <v>1723.0</v>
      </c>
      <c r="C240" s="1">
        <v>1739.0</v>
      </c>
      <c r="D240" s="1">
        <v>999.0</v>
      </c>
      <c r="E240" s="1">
        <v>1015.0</v>
      </c>
      <c r="F240" s="1">
        <v>80.0</v>
      </c>
      <c r="I240" s="3">
        <f t="shared" si="1"/>
        <v>1</v>
      </c>
      <c r="J240" s="3">
        <f t="shared" si="2"/>
        <v>0</v>
      </c>
      <c r="K240" s="3">
        <f t="shared" si="3"/>
        <v>1</v>
      </c>
      <c r="L240" s="3">
        <f t="shared" si="4"/>
        <v>0</v>
      </c>
    </row>
    <row r="241">
      <c r="A241" s="1">
        <v>1.588128596912E12</v>
      </c>
      <c r="B241" s="1">
        <v>1723.0</v>
      </c>
      <c r="C241" s="1">
        <v>1780.0</v>
      </c>
      <c r="D241" s="1">
        <v>999.0</v>
      </c>
      <c r="E241" s="1">
        <v>1056.0</v>
      </c>
      <c r="F241" s="1">
        <v>29.0</v>
      </c>
      <c r="I241" s="3">
        <f t="shared" si="1"/>
        <v>1</v>
      </c>
      <c r="J241" s="3">
        <f t="shared" si="2"/>
        <v>0</v>
      </c>
      <c r="K241" s="3">
        <f t="shared" si="3"/>
        <v>1</v>
      </c>
      <c r="L241" s="3">
        <f t="shared" si="4"/>
        <v>0</v>
      </c>
    </row>
    <row r="242">
      <c r="A242" s="1">
        <v>1.588128608876E12</v>
      </c>
      <c r="B242" s="1">
        <v>1723.0</v>
      </c>
      <c r="C242" s="1">
        <v>1780.0</v>
      </c>
      <c r="D242" s="1">
        <v>999.0</v>
      </c>
      <c r="E242" s="1">
        <v>1056.0</v>
      </c>
      <c r="F242" s="1">
        <v>52.0</v>
      </c>
      <c r="I242" s="3">
        <f t="shared" si="1"/>
        <v>1</v>
      </c>
      <c r="J242" s="3">
        <f t="shared" si="2"/>
        <v>0</v>
      </c>
      <c r="K242" s="3">
        <f t="shared" si="3"/>
        <v>1</v>
      </c>
      <c r="L242" s="3">
        <f t="shared" si="4"/>
        <v>0</v>
      </c>
    </row>
    <row r="243">
      <c r="A243" s="1">
        <v>1.588128623368E12</v>
      </c>
      <c r="B243" s="1">
        <v>1723.0</v>
      </c>
      <c r="C243" s="1">
        <v>1743.0</v>
      </c>
      <c r="D243" s="1">
        <v>999.0</v>
      </c>
      <c r="E243" s="1">
        <v>1019.0</v>
      </c>
      <c r="F243" s="1">
        <v>47.0</v>
      </c>
      <c r="I243" s="3">
        <f t="shared" si="1"/>
        <v>1</v>
      </c>
      <c r="J243" s="3">
        <f t="shared" si="2"/>
        <v>0</v>
      </c>
      <c r="K243" s="3">
        <f t="shared" si="3"/>
        <v>1</v>
      </c>
      <c r="L243" s="3">
        <f t="shared" si="4"/>
        <v>0</v>
      </c>
    </row>
    <row r="244">
      <c r="A244" s="1">
        <v>1.588128635969E12</v>
      </c>
      <c r="B244" s="1">
        <v>1723.0</v>
      </c>
      <c r="C244" s="1">
        <v>1743.0</v>
      </c>
      <c r="D244" s="1">
        <v>999.0</v>
      </c>
      <c r="E244" s="1">
        <v>1019.0</v>
      </c>
      <c r="F244" s="1">
        <v>241.0</v>
      </c>
      <c r="I244" s="3">
        <f t="shared" si="1"/>
        <v>1</v>
      </c>
      <c r="J244" s="3">
        <f t="shared" si="2"/>
        <v>0</v>
      </c>
      <c r="K244" s="3">
        <f t="shared" si="3"/>
        <v>1</v>
      </c>
      <c r="L244" s="3">
        <f t="shared" si="4"/>
        <v>0</v>
      </c>
    </row>
    <row r="245">
      <c r="A245" s="1">
        <v>1.588128645186E12</v>
      </c>
      <c r="B245" s="1">
        <v>1723.0</v>
      </c>
      <c r="C245" s="1">
        <v>1743.0</v>
      </c>
      <c r="D245" s="1">
        <v>999.0</v>
      </c>
      <c r="E245" s="1">
        <v>1019.0</v>
      </c>
      <c r="F245" s="1">
        <v>52.0</v>
      </c>
      <c r="I245" s="3">
        <f t="shared" si="1"/>
        <v>1</v>
      </c>
      <c r="J245" s="3">
        <f t="shared" si="2"/>
        <v>0</v>
      </c>
      <c r="K245" s="3">
        <f t="shared" si="3"/>
        <v>1</v>
      </c>
      <c r="L245" s="3">
        <f t="shared" si="4"/>
        <v>0</v>
      </c>
    </row>
    <row r="246">
      <c r="A246" s="1">
        <v>1.588128657205E12</v>
      </c>
      <c r="B246" s="1">
        <v>1723.0</v>
      </c>
      <c r="C246" s="1">
        <v>1735.0</v>
      </c>
      <c r="D246" s="1">
        <v>999.0</v>
      </c>
      <c r="E246" s="1">
        <v>1011.0</v>
      </c>
      <c r="F246" s="1">
        <v>56.0</v>
      </c>
      <c r="I246" s="3">
        <f t="shared" si="1"/>
        <v>1</v>
      </c>
      <c r="J246" s="3">
        <f t="shared" si="2"/>
        <v>0</v>
      </c>
      <c r="K246" s="3">
        <f t="shared" si="3"/>
        <v>1</v>
      </c>
      <c r="L246" s="3">
        <f t="shared" si="4"/>
        <v>0</v>
      </c>
    </row>
    <row r="247">
      <c r="A247" s="1">
        <v>1.588128666734E12</v>
      </c>
      <c r="B247" s="1">
        <v>1723.0</v>
      </c>
      <c r="C247" s="1">
        <v>1735.0</v>
      </c>
      <c r="D247" s="1">
        <v>999.0</v>
      </c>
      <c r="E247" s="1">
        <v>1011.0</v>
      </c>
      <c r="F247" s="1">
        <v>43.0</v>
      </c>
      <c r="I247" s="3">
        <f t="shared" si="1"/>
        <v>1</v>
      </c>
      <c r="J247" s="3">
        <f t="shared" si="2"/>
        <v>0</v>
      </c>
      <c r="K247" s="3">
        <f t="shared" si="3"/>
        <v>1</v>
      </c>
      <c r="L247" s="3">
        <f t="shared" si="4"/>
        <v>0</v>
      </c>
    </row>
    <row r="248">
      <c r="A248" s="1">
        <v>1.588128677163E12</v>
      </c>
      <c r="B248" s="1">
        <v>1723.0</v>
      </c>
      <c r="C248" s="1">
        <v>1735.0</v>
      </c>
      <c r="D248" s="1">
        <v>999.0</v>
      </c>
      <c r="E248" s="1">
        <v>1011.0</v>
      </c>
      <c r="F248" s="1">
        <v>26.0</v>
      </c>
      <c r="I248" s="3">
        <f t="shared" si="1"/>
        <v>1</v>
      </c>
      <c r="J248" s="3">
        <f t="shared" si="2"/>
        <v>0</v>
      </c>
      <c r="K248" s="3">
        <f t="shared" si="3"/>
        <v>1</v>
      </c>
      <c r="L248" s="3">
        <f t="shared" si="4"/>
        <v>0</v>
      </c>
    </row>
    <row r="249">
      <c r="A249" s="1">
        <v>1.58812869071E12</v>
      </c>
      <c r="B249" s="1">
        <v>1723.0</v>
      </c>
      <c r="C249" s="1">
        <v>1769.0</v>
      </c>
      <c r="D249" s="1">
        <v>999.0</v>
      </c>
      <c r="E249" s="1">
        <v>1045.0</v>
      </c>
      <c r="F249" s="1">
        <v>35.0</v>
      </c>
      <c r="I249" s="3">
        <f t="shared" si="1"/>
        <v>1</v>
      </c>
      <c r="J249" s="3">
        <f t="shared" si="2"/>
        <v>0</v>
      </c>
      <c r="K249" s="3">
        <f t="shared" si="3"/>
        <v>1</v>
      </c>
      <c r="L249" s="3">
        <f t="shared" si="4"/>
        <v>0</v>
      </c>
    </row>
    <row r="250">
      <c r="A250" s="1">
        <v>1.58812870206E12</v>
      </c>
      <c r="B250" s="1">
        <v>1723.0</v>
      </c>
      <c r="C250" s="1">
        <v>1769.0</v>
      </c>
      <c r="D250" s="1">
        <v>999.0</v>
      </c>
      <c r="E250" s="1">
        <v>1045.0</v>
      </c>
      <c r="F250" s="1">
        <v>21.0</v>
      </c>
      <c r="I250" s="3">
        <f t="shared" si="1"/>
        <v>1</v>
      </c>
      <c r="J250" s="3">
        <f t="shared" si="2"/>
        <v>0</v>
      </c>
      <c r="K250" s="3">
        <f t="shared" si="3"/>
        <v>1</v>
      </c>
      <c r="L250" s="3">
        <f t="shared" si="4"/>
        <v>0</v>
      </c>
    </row>
    <row r="251">
      <c r="A251" s="1">
        <v>1.588128713484E12</v>
      </c>
      <c r="B251" s="1">
        <v>1723.0</v>
      </c>
      <c r="C251" s="1">
        <v>1769.0</v>
      </c>
      <c r="D251" s="1">
        <v>999.0</v>
      </c>
      <c r="E251" s="1">
        <v>1045.0</v>
      </c>
      <c r="F251" s="1">
        <v>30.0</v>
      </c>
      <c r="I251" s="3">
        <f t="shared" si="1"/>
        <v>1</v>
      </c>
      <c r="J251" s="3">
        <f t="shared" si="2"/>
        <v>0</v>
      </c>
      <c r="K251" s="3">
        <f t="shared" si="3"/>
        <v>1</v>
      </c>
      <c r="L251" s="3">
        <f t="shared" si="4"/>
        <v>0</v>
      </c>
    </row>
    <row r="252">
      <c r="A252" s="1">
        <v>1.588128724878E12</v>
      </c>
      <c r="B252" s="1">
        <v>1723.0</v>
      </c>
      <c r="C252" s="1">
        <v>1730.0</v>
      </c>
      <c r="D252" s="1">
        <v>999.0</v>
      </c>
      <c r="E252" s="1">
        <v>1006.0</v>
      </c>
      <c r="F252" s="1">
        <v>58.0</v>
      </c>
      <c r="I252" s="3">
        <f t="shared" si="1"/>
        <v>1</v>
      </c>
      <c r="J252" s="3">
        <f t="shared" si="2"/>
        <v>0</v>
      </c>
      <c r="K252" s="3">
        <f t="shared" si="3"/>
        <v>1</v>
      </c>
      <c r="L252" s="3">
        <f t="shared" si="4"/>
        <v>0</v>
      </c>
    </row>
    <row r="253">
      <c r="A253" s="1">
        <v>1.588128736742E12</v>
      </c>
      <c r="B253" s="1">
        <v>1723.0</v>
      </c>
      <c r="C253" s="1">
        <v>1730.0</v>
      </c>
      <c r="D253" s="1">
        <v>999.0</v>
      </c>
      <c r="E253" s="1">
        <v>1006.0</v>
      </c>
      <c r="F253" s="1">
        <v>27.0</v>
      </c>
      <c r="I253" s="3">
        <f t="shared" si="1"/>
        <v>1</v>
      </c>
      <c r="J253" s="3">
        <f t="shared" si="2"/>
        <v>0</v>
      </c>
      <c r="K253" s="3">
        <f t="shared" si="3"/>
        <v>1</v>
      </c>
      <c r="L253" s="3">
        <f t="shared" si="4"/>
        <v>0</v>
      </c>
    </row>
    <row r="254">
      <c r="A254" s="1">
        <v>1.588128748658E12</v>
      </c>
      <c r="B254" s="1">
        <v>3772.0</v>
      </c>
      <c r="C254" s="1">
        <v>3779.0</v>
      </c>
      <c r="D254" s="1">
        <v>999.0</v>
      </c>
      <c r="E254" s="1">
        <v>1006.0</v>
      </c>
      <c r="F254" s="1">
        <v>18.0</v>
      </c>
      <c r="I254" s="3">
        <f t="shared" si="1"/>
        <v>1</v>
      </c>
      <c r="J254" s="3">
        <f t="shared" si="2"/>
        <v>0</v>
      </c>
      <c r="K254" s="3">
        <f t="shared" si="3"/>
        <v>1</v>
      </c>
      <c r="L254" s="3">
        <f t="shared" si="4"/>
        <v>0</v>
      </c>
    </row>
    <row r="255">
      <c r="A255" s="1">
        <v>1.58812876552E12</v>
      </c>
      <c r="B255" s="1">
        <v>3772.0</v>
      </c>
      <c r="C255" s="1">
        <v>4218.0</v>
      </c>
      <c r="D255" s="1">
        <v>999.0</v>
      </c>
      <c r="E255" s="1">
        <v>1445.0</v>
      </c>
      <c r="F255" s="1">
        <v>1585.0</v>
      </c>
      <c r="I255" s="3">
        <f t="shared" si="1"/>
        <v>1</v>
      </c>
      <c r="J255" s="3">
        <f t="shared" si="2"/>
        <v>0</v>
      </c>
      <c r="K255" s="3">
        <f t="shared" si="3"/>
        <v>0</v>
      </c>
      <c r="L255" s="3">
        <f t="shared" si="4"/>
        <v>1</v>
      </c>
    </row>
    <row r="256">
      <c r="A256" s="1">
        <v>1.588128778829E12</v>
      </c>
      <c r="B256" s="1">
        <v>3772.0</v>
      </c>
      <c r="C256" s="1">
        <v>4218.0</v>
      </c>
      <c r="D256" s="1">
        <v>999.0</v>
      </c>
      <c r="E256" s="1">
        <v>1445.0</v>
      </c>
      <c r="F256" s="1">
        <v>62.0</v>
      </c>
      <c r="I256" s="3">
        <f t="shared" si="1"/>
        <v>1</v>
      </c>
      <c r="J256" s="3">
        <f t="shared" si="2"/>
        <v>0</v>
      </c>
      <c r="K256" s="3">
        <f t="shared" si="3"/>
        <v>1</v>
      </c>
      <c r="L256" s="3">
        <f t="shared" si="4"/>
        <v>0</v>
      </c>
    </row>
    <row r="257">
      <c r="A257" s="1">
        <v>1.588128792786E12</v>
      </c>
      <c r="B257" s="1">
        <v>3772.0</v>
      </c>
      <c r="C257" s="1">
        <v>4218.0</v>
      </c>
      <c r="D257" s="1">
        <v>999.0</v>
      </c>
      <c r="E257" s="1">
        <v>1445.0</v>
      </c>
      <c r="F257" s="1">
        <v>57.0</v>
      </c>
      <c r="I257" s="3">
        <f t="shared" si="1"/>
        <v>1</v>
      </c>
      <c r="J257" s="3">
        <f t="shared" si="2"/>
        <v>0</v>
      </c>
      <c r="K257" s="3">
        <f t="shared" si="3"/>
        <v>1</v>
      </c>
      <c r="L257" s="3">
        <f t="shared" si="4"/>
        <v>0</v>
      </c>
    </row>
    <row r="258">
      <c r="A258" s="1">
        <v>1.58812880865E12</v>
      </c>
      <c r="B258" s="1">
        <v>3772.0</v>
      </c>
      <c r="C258" s="1">
        <v>3931.0</v>
      </c>
      <c r="D258" s="1">
        <v>999.0</v>
      </c>
      <c r="E258" s="1">
        <v>1158.0</v>
      </c>
      <c r="F258" s="1">
        <v>68.0</v>
      </c>
      <c r="I258" s="3">
        <f t="shared" si="1"/>
        <v>1</v>
      </c>
      <c r="J258" s="3">
        <f t="shared" si="2"/>
        <v>0</v>
      </c>
      <c r="K258" s="3">
        <f t="shared" si="3"/>
        <v>1</v>
      </c>
      <c r="L258" s="3">
        <f t="shared" si="4"/>
        <v>0</v>
      </c>
    </row>
    <row r="259">
      <c r="A259" s="1">
        <v>1.588128822606E12</v>
      </c>
      <c r="B259" s="1">
        <v>3772.0</v>
      </c>
      <c r="C259" s="1">
        <v>3931.0</v>
      </c>
      <c r="D259" s="1">
        <v>999.0</v>
      </c>
      <c r="E259" s="1">
        <v>1158.0</v>
      </c>
      <c r="F259" s="1">
        <v>1136.0</v>
      </c>
      <c r="I259" s="3">
        <f t="shared" si="1"/>
        <v>1</v>
      </c>
      <c r="J259" s="3">
        <f t="shared" si="2"/>
        <v>0</v>
      </c>
      <c r="K259" s="3">
        <f t="shared" si="3"/>
        <v>1</v>
      </c>
      <c r="L259" s="3">
        <f t="shared" si="4"/>
        <v>0</v>
      </c>
    </row>
    <row r="260">
      <c r="A260" s="1">
        <v>1.588128834327E12</v>
      </c>
      <c r="B260" s="1">
        <v>3772.0</v>
      </c>
      <c r="C260" s="1">
        <v>3855.0</v>
      </c>
      <c r="D260" s="1">
        <v>999.0</v>
      </c>
      <c r="E260" s="1">
        <v>1082.0</v>
      </c>
      <c r="F260" s="1">
        <v>88.0</v>
      </c>
      <c r="I260" s="3">
        <f t="shared" si="1"/>
        <v>1</v>
      </c>
      <c r="J260" s="3">
        <f t="shared" si="2"/>
        <v>0</v>
      </c>
      <c r="K260" s="3">
        <f t="shared" si="3"/>
        <v>1</v>
      </c>
      <c r="L260" s="3">
        <f t="shared" si="4"/>
        <v>0</v>
      </c>
    </row>
    <row r="261">
      <c r="A261" s="1">
        <v>1.588128843562E12</v>
      </c>
      <c r="B261" s="1">
        <v>3772.0</v>
      </c>
      <c r="C261" s="1">
        <v>3855.0</v>
      </c>
      <c r="D261" s="1">
        <v>999.0</v>
      </c>
      <c r="E261" s="1">
        <v>1082.0</v>
      </c>
      <c r="F261" s="1">
        <v>216.0</v>
      </c>
      <c r="I261" s="3">
        <f t="shared" si="1"/>
        <v>1</v>
      </c>
      <c r="J261" s="3">
        <f t="shared" si="2"/>
        <v>0</v>
      </c>
      <c r="K261" s="3">
        <f t="shared" si="3"/>
        <v>1</v>
      </c>
      <c r="L261" s="3">
        <f t="shared" si="4"/>
        <v>0</v>
      </c>
    </row>
    <row r="262">
      <c r="A262" s="1">
        <v>1.588128852537E12</v>
      </c>
      <c r="B262" s="1">
        <v>3772.0</v>
      </c>
      <c r="C262" s="1">
        <v>3855.0</v>
      </c>
      <c r="D262" s="1">
        <v>999.0</v>
      </c>
      <c r="E262" s="1">
        <v>1082.0</v>
      </c>
      <c r="F262" s="1">
        <v>63.0</v>
      </c>
      <c r="I262" s="3">
        <f t="shared" si="1"/>
        <v>1</v>
      </c>
      <c r="J262" s="3">
        <f t="shared" si="2"/>
        <v>0</v>
      </c>
      <c r="K262" s="3">
        <f t="shared" si="3"/>
        <v>1</v>
      </c>
      <c r="L262" s="3">
        <f t="shared" si="4"/>
        <v>0</v>
      </c>
    </row>
    <row r="263">
      <c r="A263" s="1">
        <v>1.588128868515E12</v>
      </c>
      <c r="B263" s="1">
        <v>3772.0</v>
      </c>
      <c r="C263" s="1">
        <v>3885.0</v>
      </c>
      <c r="D263" s="1">
        <v>999.0</v>
      </c>
      <c r="E263" s="1">
        <v>1112.0</v>
      </c>
      <c r="F263" s="1">
        <v>55.0</v>
      </c>
      <c r="I263" s="3">
        <f t="shared" si="1"/>
        <v>1</v>
      </c>
      <c r="J263" s="3">
        <f t="shared" si="2"/>
        <v>0</v>
      </c>
      <c r="K263" s="3">
        <f t="shared" si="3"/>
        <v>1</v>
      </c>
      <c r="L263" s="3">
        <f t="shared" si="4"/>
        <v>0</v>
      </c>
    </row>
    <row r="264">
      <c r="A264" s="1">
        <v>1.588128877487E12</v>
      </c>
      <c r="B264" s="1">
        <v>3772.0</v>
      </c>
      <c r="C264" s="1">
        <v>3885.0</v>
      </c>
      <c r="D264" s="1">
        <v>999.0</v>
      </c>
      <c r="E264" s="1">
        <v>1112.0</v>
      </c>
      <c r="F264" s="1">
        <v>160.0</v>
      </c>
      <c r="I264" s="3">
        <f t="shared" si="1"/>
        <v>1</v>
      </c>
      <c r="J264" s="3">
        <f t="shared" si="2"/>
        <v>0</v>
      </c>
      <c r="K264" s="3">
        <f t="shared" si="3"/>
        <v>1</v>
      </c>
      <c r="L264" s="3">
        <f t="shared" si="4"/>
        <v>0</v>
      </c>
    </row>
    <row r="265">
      <c r="A265" s="1">
        <v>1.588128890566E12</v>
      </c>
      <c r="B265" s="1">
        <v>3772.0</v>
      </c>
      <c r="C265" s="1">
        <v>3885.0</v>
      </c>
      <c r="D265" s="1">
        <v>999.0</v>
      </c>
      <c r="E265" s="1">
        <v>1112.0</v>
      </c>
      <c r="F265" s="1">
        <v>23.0</v>
      </c>
      <c r="I265" s="3">
        <f t="shared" si="1"/>
        <v>1</v>
      </c>
      <c r="J265" s="3">
        <f t="shared" si="2"/>
        <v>0</v>
      </c>
      <c r="K265" s="3">
        <f t="shared" si="3"/>
        <v>1</v>
      </c>
      <c r="L265" s="3">
        <f t="shared" si="4"/>
        <v>0</v>
      </c>
    </row>
    <row r="266">
      <c r="A266" s="1">
        <v>1.588128905067E12</v>
      </c>
      <c r="B266" s="1">
        <v>3772.0</v>
      </c>
      <c r="C266" s="1">
        <v>3873.0</v>
      </c>
      <c r="D266" s="1">
        <v>999.0</v>
      </c>
      <c r="E266" s="1">
        <v>1100.0</v>
      </c>
      <c r="F266" s="1">
        <v>108.0</v>
      </c>
      <c r="I266" s="3">
        <f t="shared" si="1"/>
        <v>1</v>
      </c>
      <c r="J266" s="3">
        <f t="shared" si="2"/>
        <v>0</v>
      </c>
      <c r="K266" s="3">
        <f t="shared" si="3"/>
        <v>1</v>
      </c>
      <c r="L266" s="3">
        <f t="shared" si="4"/>
        <v>0</v>
      </c>
    </row>
    <row r="267">
      <c r="A267" s="1">
        <v>1.588128914127E12</v>
      </c>
      <c r="B267" s="1">
        <v>3772.0</v>
      </c>
      <c r="C267" s="1">
        <v>3873.0</v>
      </c>
      <c r="D267" s="1">
        <v>999.0</v>
      </c>
      <c r="E267" s="1">
        <v>1100.0</v>
      </c>
      <c r="F267" s="1">
        <v>191.0</v>
      </c>
      <c r="I267" s="3">
        <f t="shared" si="1"/>
        <v>1</v>
      </c>
      <c r="J267" s="3">
        <f t="shared" si="2"/>
        <v>0</v>
      </c>
      <c r="K267" s="3">
        <f t="shared" si="3"/>
        <v>1</v>
      </c>
      <c r="L267" s="3">
        <f t="shared" si="4"/>
        <v>0</v>
      </c>
    </row>
    <row r="268">
      <c r="A268" s="1">
        <v>1.588128925286E12</v>
      </c>
      <c r="B268" s="1">
        <v>3772.0</v>
      </c>
      <c r="C268" s="1">
        <v>3873.0</v>
      </c>
      <c r="D268" s="1">
        <v>999.0</v>
      </c>
      <c r="E268" s="1">
        <v>1100.0</v>
      </c>
      <c r="F268" s="1">
        <v>447.0</v>
      </c>
      <c r="I268" s="3">
        <f t="shared" si="1"/>
        <v>1</v>
      </c>
      <c r="J268" s="3">
        <f t="shared" si="2"/>
        <v>0</v>
      </c>
      <c r="K268" s="3">
        <f t="shared" si="3"/>
        <v>1</v>
      </c>
      <c r="L268" s="3">
        <f t="shared" si="4"/>
        <v>0</v>
      </c>
    </row>
    <row r="269">
      <c r="A269" s="1">
        <v>1.588128939835E12</v>
      </c>
      <c r="B269" s="1">
        <v>3772.0</v>
      </c>
      <c r="C269" s="1">
        <v>3871.0</v>
      </c>
      <c r="D269" s="1">
        <v>999.0</v>
      </c>
      <c r="E269" s="1">
        <v>1098.0</v>
      </c>
      <c r="F269" s="1">
        <v>47.0</v>
      </c>
      <c r="I269" s="3">
        <f t="shared" si="1"/>
        <v>1</v>
      </c>
      <c r="J269" s="3">
        <f t="shared" si="2"/>
        <v>0</v>
      </c>
      <c r="K269" s="3">
        <f t="shared" si="3"/>
        <v>1</v>
      </c>
      <c r="L269" s="3">
        <f t="shared" si="4"/>
        <v>0</v>
      </c>
    </row>
    <row r="270">
      <c r="A270" s="1">
        <v>1.588128953776E12</v>
      </c>
      <c r="B270" s="1">
        <v>3772.0</v>
      </c>
      <c r="C270" s="1">
        <v>3871.0</v>
      </c>
      <c r="D270" s="1">
        <v>999.0</v>
      </c>
      <c r="E270" s="1">
        <v>1098.0</v>
      </c>
      <c r="F270" s="1">
        <v>1686.0</v>
      </c>
      <c r="I270" s="3">
        <f t="shared" si="1"/>
        <v>1</v>
      </c>
      <c r="J270" s="3">
        <f t="shared" si="2"/>
        <v>0</v>
      </c>
      <c r="K270" s="3">
        <f t="shared" si="3"/>
        <v>0</v>
      </c>
      <c r="L270" s="3">
        <f t="shared" si="4"/>
        <v>1</v>
      </c>
    </row>
    <row r="271">
      <c r="A271" s="1">
        <v>1.588128963151E12</v>
      </c>
      <c r="B271" s="1">
        <v>3772.0</v>
      </c>
      <c r="C271" s="1">
        <v>3871.0</v>
      </c>
      <c r="D271" s="1">
        <v>999.0</v>
      </c>
      <c r="E271" s="1">
        <v>1098.0</v>
      </c>
      <c r="F271" s="1">
        <v>82.0</v>
      </c>
      <c r="I271" s="3">
        <f t="shared" si="1"/>
        <v>1</v>
      </c>
      <c r="J271" s="3">
        <f t="shared" si="2"/>
        <v>0</v>
      </c>
      <c r="K271" s="3">
        <f t="shared" si="3"/>
        <v>1</v>
      </c>
      <c r="L271" s="3">
        <f t="shared" si="4"/>
        <v>0</v>
      </c>
    </row>
    <row r="272">
      <c r="A272" s="1">
        <v>1.588128978034E12</v>
      </c>
      <c r="B272" s="1">
        <v>3772.0</v>
      </c>
      <c r="C272" s="1">
        <v>3818.0</v>
      </c>
      <c r="D272" s="1">
        <v>999.0</v>
      </c>
      <c r="E272" s="1">
        <v>1045.0</v>
      </c>
      <c r="F272" s="1">
        <v>329.0</v>
      </c>
      <c r="I272" s="3">
        <f t="shared" si="1"/>
        <v>1</v>
      </c>
      <c r="J272" s="3">
        <f t="shared" si="2"/>
        <v>0</v>
      </c>
      <c r="K272" s="3">
        <f t="shared" si="3"/>
        <v>1</v>
      </c>
      <c r="L272" s="3">
        <f t="shared" si="4"/>
        <v>0</v>
      </c>
    </row>
    <row r="273">
      <c r="A273" s="1">
        <v>1.588128987538E12</v>
      </c>
      <c r="B273" s="1">
        <v>3772.0</v>
      </c>
      <c r="C273" s="1">
        <v>3818.0</v>
      </c>
      <c r="D273" s="1">
        <v>999.0</v>
      </c>
      <c r="E273" s="1">
        <v>1045.0</v>
      </c>
      <c r="F273" s="1">
        <v>298.0</v>
      </c>
      <c r="I273" s="3">
        <f t="shared" si="1"/>
        <v>1</v>
      </c>
      <c r="J273" s="3">
        <f t="shared" si="2"/>
        <v>0</v>
      </c>
      <c r="K273" s="3">
        <f t="shared" si="3"/>
        <v>1</v>
      </c>
      <c r="L273" s="3">
        <f t="shared" si="4"/>
        <v>0</v>
      </c>
    </row>
    <row r="274">
      <c r="A274" s="1">
        <v>1.588128999656E12</v>
      </c>
      <c r="B274" s="1">
        <v>3772.0</v>
      </c>
      <c r="C274" s="1">
        <v>3818.0</v>
      </c>
      <c r="D274" s="1">
        <v>999.0</v>
      </c>
      <c r="E274" s="1">
        <v>1045.0</v>
      </c>
      <c r="F274" s="1">
        <v>307.0</v>
      </c>
      <c r="I274" s="3">
        <f t="shared" si="1"/>
        <v>1</v>
      </c>
      <c r="J274" s="3">
        <f t="shared" si="2"/>
        <v>0</v>
      </c>
      <c r="K274" s="3">
        <f t="shared" si="3"/>
        <v>1</v>
      </c>
      <c r="L274" s="3">
        <f t="shared" si="4"/>
        <v>0</v>
      </c>
    </row>
    <row r="275">
      <c r="A275" s="1">
        <v>1.588129013402E12</v>
      </c>
      <c r="B275" s="1">
        <v>3772.0</v>
      </c>
      <c r="C275" s="1">
        <v>3810.0</v>
      </c>
      <c r="D275" s="1">
        <v>999.0</v>
      </c>
      <c r="E275" s="1">
        <v>1037.0</v>
      </c>
      <c r="F275" s="1">
        <v>176.0</v>
      </c>
      <c r="I275" s="3">
        <f t="shared" si="1"/>
        <v>1</v>
      </c>
      <c r="J275" s="3">
        <f t="shared" si="2"/>
        <v>0</v>
      </c>
      <c r="K275" s="3">
        <f t="shared" si="3"/>
        <v>1</v>
      </c>
      <c r="L275" s="3">
        <f t="shared" si="4"/>
        <v>0</v>
      </c>
    </row>
    <row r="276">
      <c r="A276" s="1">
        <v>1.588129022855E12</v>
      </c>
      <c r="B276" s="1">
        <v>3772.0</v>
      </c>
      <c r="C276" s="1">
        <v>3810.0</v>
      </c>
      <c r="D276" s="1">
        <v>999.0</v>
      </c>
      <c r="E276" s="1">
        <v>1037.0</v>
      </c>
      <c r="F276" s="1">
        <v>38.0</v>
      </c>
      <c r="I276" s="3">
        <f t="shared" si="1"/>
        <v>1</v>
      </c>
      <c r="J276" s="3">
        <f t="shared" si="2"/>
        <v>0</v>
      </c>
      <c r="K276" s="3">
        <f t="shared" si="3"/>
        <v>1</v>
      </c>
      <c r="L276" s="3">
        <f t="shared" si="4"/>
        <v>0</v>
      </c>
    </row>
    <row r="277">
      <c r="A277" s="1">
        <v>1.588129039347E12</v>
      </c>
      <c r="B277" s="1">
        <v>3772.0</v>
      </c>
      <c r="C277" s="1">
        <v>3966.0</v>
      </c>
      <c r="D277" s="1">
        <v>999.0</v>
      </c>
      <c r="E277" s="1">
        <v>1193.0</v>
      </c>
      <c r="F277" s="1">
        <v>74.0</v>
      </c>
      <c r="I277" s="3">
        <f t="shared" si="1"/>
        <v>1</v>
      </c>
      <c r="J277" s="3">
        <f t="shared" si="2"/>
        <v>0</v>
      </c>
      <c r="K277" s="3">
        <f t="shared" si="3"/>
        <v>1</v>
      </c>
      <c r="L277" s="3">
        <f t="shared" si="4"/>
        <v>0</v>
      </c>
    </row>
    <row r="278">
      <c r="A278" s="1">
        <v>1.588129049407E12</v>
      </c>
      <c r="B278" s="1">
        <v>3772.0</v>
      </c>
      <c r="C278" s="1">
        <v>3966.0</v>
      </c>
      <c r="D278" s="1">
        <v>999.0</v>
      </c>
      <c r="E278" s="1">
        <v>1193.0</v>
      </c>
      <c r="F278" s="1">
        <v>32.0</v>
      </c>
      <c r="I278" s="3">
        <f t="shared" si="1"/>
        <v>1</v>
      </c>
      <c r="J278" s="3">
        <f t="shared" si="2"/>
        <v>0</v>
      </c>
      <c r="K278" s="3">
        <f t="shared" si="3"/>
        <v>1</v>
      </c>
      <c r="L278" s="3">
        <f t="shared" si="4"/>
        <v>0</v>
      </c>
    </row>
    <row r="279">
      <c r="A279" s="1">
        <v>1.588129063784E12</v>
      </c>
      <c r="B279" s="1">
        <v>3772.0</v>
      </c>
      <c r="C279" s="1">
        <v>3966.0</v>
      </c>
      <c r="D279" s="1">
        <v>999.0</v>
      </c>
      <c r="E279" s="1">
        <v>1193.0</v>
      </c>
      <c r="F279" s="1">
        <v>142.0</v>
      </c>
      <c r="I279" s="3">
        <f t="shared" si="1"/>
        <v>1</v>
      </c>
      <c r="J279" s="3">
        <f t="shared" si="2"/>
        <v>0</v>
      </c>
      <c r="K279" s="3">
        <f t="shared" si="3"/>
        <v>1</v>
      </c>
      <c r="L279" s="3">
        <f t="shared" si="4"/>
        <v>0</v>
      </c>
    </row>
    <row r="280">
      <c r="A280" s="1">
        <v>1.588129078048E12</v>
      </c>
      <c r="B280" s="1">
        <v>3772.0</v>
      </c>
      <c r="C280" s="1">
        <v>3773.0</v>
      </c>
      <c r="D280" s="1">
        <v>999.0</v>
      </c>
      <c r="E280" s="1">
        <v>1000.0</v>
      </c>
      <c r="F280" s="1">
        <v>34.0</v>
      </c>
      <c r="I280" s="3">
        <f t="shared" si="1"/>
        <v>1</v>
      </c>
      <c r="J280" s="3">
        <f t="shared" si="2"/>
        <v>0</v>
      </c>
      <c r="K280" s="3">
        <f t="shared" si="3"/>
        <v>1</v>
      </c>
      <c r="L280" s="3">
        <f t="shared" si="4"/>
        <v>0</v>
      </c>
    </row>
    <row r="281">
      <c r="A281" s="1">
        <v>1.588129088797E12</v>
      </c>
      <c r="B281" s="1">
        <v>3772.0</v>
      </c>
      <c r="C281" s="1">
        <v>3773.0</v>
      </c>
      <c r="D281" s="1">
        <v>999.0</v>
      </c>
      <c r="E281" s="1">
        <v>1000.0</v>
      </c>
      <c r="F281" s="1">
        <v>555.0</v>
      </c>
      <c r="I281" s="3">
        <f t="shared" si="1"/>
        <v>1</v>
      </c>
      <c r="J281" s="3">
        <f t="shared" si="2"/>
        <v>0</v>
      </c>
      <c r="K281" s="3">
        <f t="shared" si="3"/>
        <v>1</v>
      </c>
      <c r="L281" s="3">
        <f t="shared" si="4"/>
        <v>0</v>
      </c>
    </row>
    <row r="282">
      <c r="A282" s="1">
        <v>1.588129101278E12</v>
      </c>
      <c r="B282" s="1">
        <v>3772.0</v>
      </c>
      <c r="C282" s="1">
        <v>3804.0</v>
      </c>
      <c r="D282" s="1">
        <v>999.0</v>
      </c>
      <c r="E282" s="1">
        <v>1031.0</v>
      </c>
      <c r="F282" s="1">
        <v>23.0</v>
      </c>
      <c r="I282" s="3">
        <f t="shared" si="1"/>
        <v>1</v>
      </c>
      <c r="J282" s="3">
        <f t="shared" si="2"/>
        <v>0</v>
      </c>
      <c r="K282" s="3">
        <f t="shared" si="3"/>
        <v>1</v>
      </c>
      <c r="L282" s="3">
        <f t="shared" si="4"/>
        <v>0</v>
      </c>
    </row>
    <row r="283">
      <c r="A283" s="1">
        <v>1.588129110585E12</v>
      </c>
      <c r="B283" s="1">
        <v>3772.0</v>
      </c>
      <c r="C283" s="1">
        <v>3804.0</v>
      </c>
      <c r="D283" s="1">
        <v>999.0</v>
      </c>
      <c r="E283" s="1">
        <v>1031.0</v>
      </c>
      <c r="F283" s="1">
        <v>22.0</v>
      </c>
      <c r="I283" s="3">
        <f t="shared" si="1"/>
        <v>1</v>
      </c>
      <c r="J283" s="3">
        <f t="shared" si="2"/>
        <v>0</v>
      </c>
      <c r="K283" s="3">
        <f t="shared" si="3"/>
        <v>1</v>
      </c>
      <c r="L283" s="3">
        <f t="shared" si="4"/>
        <v>0</v>
      </c>
    </row>
    <row r="284">
      <c r="A284" s="1">
        <v>1.588129124078E12</v>
      </c>
      <c r="B284" s="1">
        <v>3772.0</v>
      </c>
      <c r="C284" s="1">
        <v>3804.0</v>
      </c>
      <c r="D284" s="1">
        <v>999.0</v>
      </c>
      <c r="E284" s="1">
        <v>1031.0</v>
      </c>
      <c r="F284" s="1">
        <v>44.0</v>
      </c>
      <c r="I284" s="3">
        <f t="shared" si="1"/>
        <v>1</v>
      </c>
      <c r="J284" s="3">
        <f t="shared" si="2"/>
        <v>0</v>
      </c>
      <c r="K284" s="3">
        <f t="shared" si="3"/>
        <v>1</v>
      </c>
      <c r="L284" s="3">
        <f t="shared" si="4"/>
        <v>0</v>
      </c>
    </row>
    <row r="285">
      <c r="A285" s="1">
        <v>1.588129137613E12</v>
      </c>
      <c r="B285" s="1">
        <v>3772.0</v>
      </c>
      <c r="C285" s="1">
        <v>3786.0</v>
      </c>
      <c r="D285" s="1">
        <v>999.0</v>
      </c>
      <c r="E285" s="1">
        <v>1013.0</v>
      </c>
      <c r="F285" s="1">
        <v>22.0</v>
      </c>
      <c r="I285" s="3">
        <f t="shared" si="1"/>
        <v>1</v>
      </c>
      <c r="J285" s="3">
        <f t="shared" si="2"/>
        <v>0</v>
      </c>
      <c r="K285" s="3">
        <f t="shared" si="3"/>
        <v>1</v>
      </c>
      <c r="L285" s="3">
        <f t="shared" si="4"/>
        <v>0</v>
      </c>
    </row>
    <row r="286">
      <c r="A286" s="1">
        <v>1.588129150495E12</v>
      </c>
      <c r="B286" s="1">
        <v>3772.0</v>
      </c>
      <c r="C286" s="1">
        <v>3786.0</v>
      </c>
      <c r="D286" s="1">
        <v>999.0</v>
      </c>
      <c r="E286" s="1">
        <v>1013.0</v>
      </c>
      <c r="F286" s="1">
        <v>42.0</v>
      </c>
      <c r="I286" s="3">
        <f t="shared" si="1"/>
        <v>1</v>
      </c>
      <c r="J286" s="3">
        <f t="shared" si="2"/>
        <v>0</v>
      </c>
      <c r="K286" s="3">
        <f t="shared" si="3"/>
        <v>1</v>
      </c>
      <c r="L286" s="3">
        <f t="shared" si="4"/>
        <v>0</v>
      </c>
    </row>
    <row r="287">
      <c r="A287" s="1">
        <v>1.588129160083E12</v>
      </c>
      <c r="B287" s="1">
        <v>3772.0</v>
      </c>
      <c r="C287" s="1">
        <v>3786.0</v>
      </c>
      <c r="D287" s="1">
        <v>999.0</v>
      </c>
      <c r="E287" s="1">
        <v>1013.0</v>
      </c>
      <c r="F287" s="1">
        <v>24.0</v>
      </c>
      <c r="I287" s="3">
        <f t="shared" si="1"/>
        <v>1</v>
      </c>
      <c r="J287" s="3">
        <f t="shared" si="2"/>
        <v>0</v>
      </c>
      <c r="K287" s="3">
        <f t="shared" si="3"/>
        <v>1</v>
      </c>
      <c r="L287" s="3">
        <f t="shared" si="4"/>
        <v>0</v>
      </c>
    </row>
    <row r="288">
      <c r="A288" s="1">
        <v>1.588129174636E12</v>
      </c>
      <c r="B288" s="1">
        <v>3772.0</v>
      </c>
      <c r="C288" s="1">
        <v>3813.0</v>
      </c>
      <c r="D288" s="1">
        <v>999.0</v>
      </c>
      <c r="E288" s="1">
        <v>1040.0</v>
      </c>
      <c r="F288" s="1">
        <v>20.0</v>
      </c>
      <c r="I288" s="3">
        <f t="shared" si="1"/>
        <v>1</v>
      </c>
      <c r="J288" s="3">
        <f t="shared" si="2"/>
        <v>0</v>
      </c>
      <c r="K288" s="3">
        <f t="shared" si="3"/>
        <v>1</v>
      </c>
      <c r="L288" s="3">
        <f t="shared" si="4"/>
        <v>0</v>
      </c>
    </row>
    <row r="289">
      <c r="A289" s="1">
        <v>1.588129189907E12</v>
      </c>
      <c r="B289" s="1">
        <v>3772.0</v>
      </c>
      <c r="C289" s="1">
        <v>3813.0</v>
      </c>
      <c r="D289" s="1">
        <v>999.0</v>
      </c>
      <c r="E289" s="1">
        <v>1040.0</v>
      </c>
      <c r="F289" s="1">
        <v>89.0</v>
      </c>
      <c r="I289" s="3">
        <f t="shared" si="1"/>
        <v>1</v>
      </c>
      <c r="J289" s="3">
        <f t="shared" si="2"/>
        <v>0</v>
      </c>
      <c r="K289" s="3">
        <f t="shared" si="3"/>
        <v>1</v>
      </c>
      <c r="L289" s="3">
        <f t="shared" si="4"/>
        <v>0</v>
      </c>
    </row>
    <row r="290">
      <c r="A290" s="1">
        <v>1.588129203337E12</v>
      </c>
      <c r="B290" s="1">
        <v>3772.0</v>
      </c>
      <c r="C290" s="1">
        <v>3813.0</v>
      </c>
      <c r="D290" s="1">
        <v>999.0</v>
      </c>
      <c r="E290" s="1">
        <v>1040.0</v>
      </c>
      <c r="F290" s="1">
        <v>271.0</v>
      </c>
      <c r="I290" s="3">
        <f t="shared" si="1"/>
        <v>1</v>
      </c>
      <c r="J290" s="3">
        <f t="shared" si="2"/>
        <v>0</v>
      </c>
      <c r="K290" s="3">
        <f t="shared" si="3"/>
        <v>1</v>
      </c>
      <c r="L290" s="3">
        <f t="shared" si="4"/>
        <v>0</v>
      </c>
    </row>
    <row r="291">
      <c r="A291" s="1">
        <v>1.588129216719E12</v>
      </c>
      <c r="B291" s="1">
        <v>3772.0</v>
      </c>
      <c r="C291" s="1">
        <v>3789.0</v>
      </c>
      <c r="D291" s="1">
        <v>999.0</v>
      </c>
      <c r="E291" s="1">
        <v>1016.0</v>
      </c>
      <c r="F291" s="1">
        <v>284.0</v>
      </c>
      <c r="I291" s="3">
        <f t="shared" si="1"/>
        <v>1</v>
      </c>
      <c r="J291" s="3">
        <f t="shared" si="2"/>
        <v>0</v>
      </c>
      <c r="K291" s="3">
        <f t="shared" si="3"/>
        <v>1</v>
      </c>
      <c r="L291" s="3">
        <f t="shared" si="4"/>
        <v>0</v>
      </c>
    </row>
    <row r="292">
      <c r="A292" s="1">
        <v>1.588129228631E12</v>
      </c>
      <c r="B292" s="1">
        <v>3772.0</v>
      </c>
      <c r="C292" s="1">
        <v>3789.0</v>
      </c>
      <c r="D292" s="1">
        <v>999.0</v>
      </c>
      <c r="E292" s="1">
        <v>1016.0</v>
      </c>
      <c r="F292" s="1">
        <v>38.0</v>
      </c>
      <c r="I292" s="3">
        <f t="shared" si="1"/>
        <v>1</v>
      </c>
      <c r="J292" s="3">
        <f t="shared" si="2"/>
        <v>0</v>
      </c>
      <c r="K292" s="3">
        <f t="shared" si="3"/>
        <v>1</v>
      </c>
      <c r="L292" s="3">
        <f t="shared" si="4"/>
        <v>0</v>
      </c>
    </row>
    <row r="293">
      <c r="A293" s="1">
        <v>1.58812924314E12</v>
      </c>
      <c r="B293" s="1">
        <v>3772.0</v>
      </c>
      <c r="C293" s="1">
        <v>3780.0</v>
      </c>
      <c r="D293" s="1">
        <v>999.0</v>
      </c>
      <c r="E293" s="1">
        <v>1007.0</v>
      </c>
      <c r="F293" s="1">
        <v>26.0</v>
      </c>
      <c r="I293" s="3">
        <f t="shared" si="1"/>
        <v>1</v>
      </c>
      <c r="J293" s="3">
        <f t="shared" si="2"/>
        <v>0</v>
      </c>
      <c r="K293" s="3">
        <f t="shared" si="3"/>
        <v>1</v>
      </c>
      <c r="L293" s="3">
        <f t="shared" si="4"/>
        <v>0</v>
      </c>
    </row>
    <row r="294">
      <c r="A294" s="1">
        <v>1.588129256775E12</v>
      </c>
      <c r="B294" s="1">
        <v>3772.0</v>
      </c>
      <c r="C294" s="1">
        <v>3780.0</v>
      </c>
      <c r="D294" s="1">
        <v>999.0</v>
      </c>
      <c r="E294" s="1">
        <v>1007.0</v>
      </c>
      <c r="F294" s="1">
        <v>87.0</v>
      </c>
      <c r="I294" s="3">
        <f t="shared" si="1"/>
        <v>1</v>
      </c>
      <c r="J294" s="3">
        <f t="shared" si="2"/>
        <v>0</v>
      </c>
      <c r="K294" s="3">
        <f t="shared" si="3"/>
        <v>1</v>
      </c>
      <c r="L294" s="3">
        <f t="shared" si="4"/>
        <v>0</v>
      </c>
    </row>
    <row r="296">
      <c r="I296" s="6">
        <f t="shared" ref="I296:L296" si="6">SUM(I3:I294)</f>
        <v>292</v>
      </c>
      <c r="J296" s="6">
        <f t="shared" si="6"/>
        <v>0</v>
      </c>
      <c r="K296" s="6">
        <f t="shared" si="6"/>
        <v>266</v>
      </c>
      <c r="L296" s="6">
        <f t="shared" si="6"/>
        <v>26</v>
      </c>
    </row>
    <row r="297">
      <c r="K297" s="6">
        <f t="shared" ref="K297:L297" si="7">SUM(K3:K218)</f>
        <v>192</v>
      </c>
      <c r="L297" s="6">
        <f t="shared" si="7"/>
        <v>24</v>
      </c>
    </row>
    <row r="298">
      <c r="I298" s="3">
        <f>I296/(I296+J296)</f>
        <v>1</v>
      </c>
      <c r="J298" s="3">
        <f>1-I298</f>
        <v>0</v>
      </c>
      <c r="K298" s="3">
        <f t="shared" ref="K298:K299" si="8">K296/(K296+L296)</f>
        <v>0.9109589041</v>
      </c>
      <c r="L298" s="3">
        <f t="shared" ref="L298:L299" si="9">1-K298</f>
        <v>0.08904109589</v>
      </c>
    </row>
    <row r="299">
      <c r="K299" s="3">
        <f t="shared" si="8"/>
        <v>0.8888888889</v>
      </c>
      <c r="L299" s="3">
        <f t="shared" si="9"/>
        <v>0.1111111111</v>
      </c>
      <c r="M299" s="1" t="s">
        <v>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  <c r="M1" s="1" t="s">
        <v>0</v>
      </c>
      <c r="N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40</v>
      </c>
      <c r="N2" s="1" t="s">
        <v>40</v>
      </c>
    </row>
    <row r="3">
      <c r="A3" s="1">
        <v>1.588123375881E12</v>
      </c>
      <c r="B3" s="1">
        <v>67.0</v>
      </c>
      <c r="C3" s="1">
        <v>70.0</v>
      </c>
      <c r="D3" s="1">
        <v>45.0</v>
      </c>
      <c r="E3" s="1">
        <v>48.0</v>
      </c>
      <c r="F3" s="1">
        <v>25.0</v>
      </c>
      <c r="I3" s="3">
        <f t="shared" ref="I3:I149" si="1">IF((C4-F4)&gt;0,1,0)</f>
        <v>1</v>
      </c>
      <c r="J3" s="3">
        <f t="shared" ref="J3:J149" si="2">IF((C4-F4)&lt;0,1,0)</f>
        <v>0</v>
      </c>
      <c r="K3" s="3">
        <f t="shared" ref="K3:K149" si="3">IF((E4-F4)&gt;0,1,0)</f>
        <v>1</v>
      </c>
      <c r="L3" s="3">
        <f t="shared" ref="L3:L149" si="4">IF((E4-F4)&lt;0,1,0)</f>
        <v>0</v>
      </c>
      <c r="M3" s="3">
        <f t="shared" ref="M3:M149" si="5">C3-F3</f>
        <v>45</v>
      </c>
      <c r="N3" s="3">
        <f t="shared" ref="N3:N149" si="6">E3-F3</f>
        <v>23</v>
      </c>
    </row>
    <row r="4">
      <c r="A4" s="1">
        <v>1.588123398267E12</v>
      </c>
      <c r="B4" s="1">
        <v>67.0</v>
      </c>
      <c r="C4" s="1">
        <v>68.0</v>
      </c>
      <c r="D4" s="1">
        <v>35.0</v>
      </c>
      <c r="E4" s="1">
        <v>36.0</v>
      </c>
      <c r="F4" s="1">
        <v>19.0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  <c r="M4" s="3">
        <f t="shared" si="5"/>
        <v>49</v>
      </c>
      <c r="N4" s="3">
        <f t="shared" si="6"/>
        <v>17</v>
      </c>
    </row>
    <row r="5">
      <c r="A5" s="1">
        <v>1.588123409614E12</v>
      </c>
      <c r="B5" s="1">
        <v>67.0</v>
      </c>
      <c r="C5" s="1">
        <v>68.0</v>
      </c>
      <c r="D5" s="1">
        <v>29.0</v>
      </c>
      <c r="E5" s="1">
        <v>30.0</v>
      </c>
      <c r="F5" s="1">
        <v>21.0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  <c r="M5" s="3">
        <f t="shared" si="5"/>
        <v>47</v>
      </c>
      <c r="N5" s="3">
        <f t="shared" si="6"/>
        <v>9</v>
      </c>
    </row>
    <row r="6">
      <c r="A6" s="1">
        <v>1.588123421114E12</v>
      </c>
      <c r="B6" s="1">
        <v>66.0</v>
      </c>
      <c r="C6" s="1">
        <v>67.0</v>
      </c>
      <c r="D6" s="1">
        <v>37.0</v>
      </c>
      <c r="E6" s="1">
        <v>38.0</v>
      </c>
      <c r="F6" s="1">
        <v>11.0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  <c r="M6" s="3">
        <f t="shared" si="5"/>
        <v>56</v>
      </c>
      <c r="N6" s="3">
        <f t="shared" si="6"/>
        <v>27</v>
      </c>
    </row>
    <row r="7">
      <c r="A7" s="1">
        <v>1.588123433084E12</v>
      </c>
      <c r="B7" s="1">
        <v>66.0</v>
      </c>
      <c r="C7" s="1">
        <v>67.0</v>
      </c>
      <c r="D7" s="1">
        <v>40.0</v>
      </c>
      <c r="E7" s="1">
        <v>41.0</v>
      </c>
      <c r="F7" s="1">
        <v>20.0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  <c r="M7" s="3">
        <f t="shared" si="5"/>
        <v>47</v>
      </c>
      <c r="N7" s="3">
        <f t="shared" si="6"/>
        <v>21</v>
      </c>
    </row>
    <row r="8">
      <c r="A8" s="1">
        <v>1.588123444263E12</v>
      </c>
      <c r="B8" s="1">
        <v>66.0</v>
      </c>
      <c r="C8" s="1">
        <v>67.0</v>
      </c>
      <c r="D8" s="1">
        <v>24.0</v>
      </c>
      <c r="E8" s="1">
        <v>25.0</v>
      </c>
      <c r="F8" s="1">
        <v>14.0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  <c r="M8" s="3">
        <f t="shared" si="5"/>
        <v>53</v>
      </c>
      <c r="N8" s="3">
        <f t="shared" si="6"/>
        <v>11</v>
      </c>
    </row>
    <row r="9">
      <c r="A9" s="1">
        <v>1.588123455757E12</v>
      </c>
      <c r="B9" s="1">
        <v>66.0</v>
      </c>
      <c r="C9" s="1">
        <v>67.0</v>
      </c>
      <c r="D9" s="1">
        <v>25.0</v>
      </c>
      <c r="E9" s="1">
        <v>26.0</v>
      </c>
      <c r="F9" s="1">
        <v>13.0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  <c r="M9" s="3">
        <f t="shared" si="5"/>
        <v>54</v>
      </c>
      <c r="N9" s="3">
        <f t="shared" si="6"/>
        <v>13</v>
      </c>
    </row>
    <row r="10">
      <c r="A10" s="1">
        <v>1.588123466999E12</v>
      </c>
      <c r="B10" s="1">
        <v>66.0</v>
      </c>
      <c r="C10" s="1">
        <v>69.0</v>
      </c>
      <c r="D10" s="1">
        <v>25.0</v>
      </c>
      <c r="E10" s="1">
        <v>28.0</v>
      </c>
      <c r="F10" s="1">
        <v>20.0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  <c r="M10" s="3">
        <f t="shared" si="5"/>
        <v>49</v>
      </c>
      <c r="N10" s="3">
        <f t="shared" si="6"/>
        <v>8</v>
      </c>
    </row>
    <row r="11">
      <c r="A11" s="1">
        <v>1.588123486994E12</v>
      </c>
      <c r="B11" s="1">
        <v>66.0</v>
      </c>
      <c r="C11" s="1">
        <v>69.0</v>
      </c>
      <c r="D11" s="1">
        <v>19.0</v>
      </c>
      <c r="E11" s="1">
        <v>22.0</v>
      </c>
      <c r="F11" s="1">
        <v>15.0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  <c r="M11" s="3">
        <f t="shared" si="5"/>
        <v>54</v>
      </c>
      <c r="N11" s="3">
        <f t="shared" si="6"/>
        <v>7</v>
      </c>
    </row>
    <row r="12">
      <c r="A12" s="1">
        <v>1.588123498291E12</v>
      </c>
      <c r="B12" s="1">
        <v>66.0</v>
      </c>
      <c r="C12" s="1">
        <v>73.0</v>
      </c>
      <c r="D12" s="1">
        <v>33.0</v>
      </c>
      <c r="E12" s="1">
        <v>40.0</v>
      </c>
      <c r="F12" s="1">
        <v>12.0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  <c r="M12" s="3">
        <f t="shared" si="5"/>
        <v>61</v>
      </c>
      <c r="N12" s="3">
        <f t="shared" si="6"/>
        <v>28</v>
      </c>
    </row>
    <row r="13">
      <c r="A13" s="1">
        <v>1.588123509222E12</v>
      </c>
      <c r="B13" s="1">
        <v>66.0</v>
      </c>
      <c r="C13" s="1">
        <v>73.0</v>
      </c>
      <c r="D13" s="1">
        <v>22.0</v>
      </c>
      <c r="E13" s="1">
        <v>29.0</v>
      </c>
      <c r="F13" s="1">
        <v>12.0</v>
      </c>
      <c r="I13" s="3">
        <f t="shared" si="1"/>
        <v>1</v>
      </c>
      <c r="J13" s="3">
        <f t="shared" si="2"/>
        <v>0</v>
      </c>
      <c r="K13" s="3">
        <f t="shared" si="3"/>
        <v>0</v>
      </c>
      <c r="L13" s="3">
        <f t="shared" si="4"/>
        <v>0</v>
      </c>
      <c r="M13" s="3">
        <f t="shared" si="5"/>
        <v>61</v>
      </c>
      <c r="N13" s="3">
        <f t="shared" si="6"/>
        <v>17</v>
      </c>
    </row>
    <row r="14">
      <c r="A14" s="1">
        <v>1.588123520366E12</v>
      </c>
      <c r="B14" s="1">
        <v>66.0</v>
      </c>
      <c r="C14" s="1">
        <v>73.0</v>
      </c>
      <c r="D14" s="1">
        <v>21.0</v>
      </c>
      <c r="E14" s="1">
        <v>28.0</v>
      </c>
      <c r="F14" s="1">
        <v>28.0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  <c r="M14" s="3">
        <f t="shared" si="5"/>
        <v>45</v>
      </c>
      <c r="N14" s="3">
        <f t="shared" si="6"/>
        <v>0</v>
      </c>
    </row>
    <row r="15">
      <c r="A15" s="1">
        <v>1.588123531926E12</v>
      </c>
      <c r="B15" s="1">
        <v>66.0</v>
      </c>
      <c r="C15" s="1">
        <v>67.0</v>
      </c>
      <c r="D15" s="1">
        <v>18.0</v>
      </c>
      <c r="E15" s="1">
        <v>19.0</v>
      </c>
      <c r="F15" s="1">
        <v>16.0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  <c r="M15" s="3">
        <f t="shared" si="5"/>
        <v>51</v>
      </c>
      <c r="N15" s="3">
        <f t="shared" si="6"/>
        <v>3</v>
      </c>
    </row>
    <row r="16">
      <c r="A16" s="1">
        <v>1.588123543445E12</v>
      </c>
      <c r="B16" s="1">
        <v>66.0</v>
      </c>
      <c r="C16" s="1">
        <v>67.0</v>
      </c>
      <c r="D16" s="1">
        <v>21.0</v>
      </c>
      <c r="E16" s="1">
        <v>22.0</v>
      </c>
      <c r="F16" s="1">
        <v>11.0</v>
      </c>
      <c r="I16" s="3">
        <f t="shared" si="1"/>
        <v>1</v>
      </c>
      <c r="J16" s="3">
        <f t="shared" si="2"/>
        <v>0</v>
      </c>
      <c r="K16" s="3">
        <f t="shared" si="3"/>
        <v>0</v>
      </c>
      <c r="L16" s="3">
        <f t="shared" si="4"/>
        <v>1</v>
      </c>
      <c r="M16" s="3">
        <f t="shared" si="5"/>
        <v>56</v>
      </c>
      <c r="N16" s="3">
        <f t="shared" si="6"/>
        <v>11</v>
      </c>
    </row>
    <row r="17">
      <c r="A17" s="1">
        <v>1.588123577266E12</v>
      </c>
      <c r="B17" s="1">
        <v>167.0</v>
      </c>
      <c r="C17" s="1">
        <v>168.0</v>
      </c>
      <c r="D17" s="1">
        <v>21.0</v>
      </c>
      <c r="E17" s="1">
        <v>22.0</v>
      </c>
      <c r="F17" s="1">
        <v>104.0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  <c r="M17" s="3">
        <f t="shared" si="5"/>
        <v>64</v>
      </c>
      <c r="N17" s="3">
        <f t="shared" si="6"/>
        <v>-82</v>
      </c>
    </row>
    <row r="18">
      <c r="A18" s="1">
        <v>1.588123588593E12</v>
      </c>
      <c r="B18" s="1">
        <v>167.0</v>
      </c>
      <c r="C18" s="1">
        <v>168.0</v>
      </c>
      <c r="D18" s="1">
        <v>18.0</v>
      </c>
      <c r="E18" s="1">
        <v>19.0</v>
      </c>
      <c r="F18" s="1">
        <v>15.0</v>
      </c>
      <c r="I18" s="3">
        <f t="shared" si="1"/>
        <v>1</v>
      </c>
      <c r="J18" s="3">
        <f t="shared" si="2"/>
        <v>0</v>
      </c>
      <c r="K18" s="3">
        <f t="shared" si="3"/>
        <v>0</v>
      </c>
      <c r="L18" s="3">
        <f t="shared" si="4"/>
        <v>1</v>
      </c>
      <c r="M18" s="3">
        <f t="shared" si="5"/>
        <v>153</v>
      </c>
      <c r="N18" s="3">
        <f t="shared" si="6"/>
        <v>4</v>
      </c>
    </row>
    <row r="19">
      <c r="A19" s="1">
        <v>1.58812360013E12</v>
      </c>
      <c r="B19" s="1">
        <v>167.0</v>
      </c>
      <c r="C19" s="1">
        <v>169.0</v>
      </c>
      <c r="D19" s="1">
        <v>17.0</v>
      </c>
      <c r="E19" s="1">
        <v>19.0</v>
      </c>
      <c r="F19" s="1">
        <v>30.0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  <c r="M19" s="3">
        <f t="shared" si="5"/>
        <v>139</v>
      </c>
      <c r="N19" s="3">
        <f t="shared" si="6"/>
        <v>-11</v>
      </c>
    </row>
    <row r="20">
      <c r="A20" s="1">
        <v>1.588123720824E12</v>
      </c>
      <c r="B20" s="1">
        <v>6721.0</v>
      </c>
      <c r="C20" s="1">
        <v>6723.0</v>
      </c>
      <c r="D20" s="1">
        <v>36072.0</v>
      </c>
      <c r="E20" s="1">
        <v>36074.0</v>
      </c>
      <c r="F20" s="1">
        <v>2599.0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  <c r="M20" s="3">
        <f t="shared" si="5"/>
        <v>4124</v>
      </c>
      <c r="N20" s="3">
        <f t="shared" si="6"/>
        <v>33475</v>
      </c>
    </row>
    <row r="21">
      <c r="A21" s="1">
        <v>1.588123780039E12</v>
      </c>
      <c r="B21" s="1">
        <v>4049.0</v>
      </c>
      <c r="C21" s="1">
        <v>4066.0</v>
      </c>
      <c r="D21" s="1">
        <v>20849.0</v>
      </c>
      <c r="E21" s="1">
        <v>20866.0</v>
      </c>
      <c r="F21" s="1">
        <v>1546.0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  <c r="M21" s="3">
        <f t="shared" si="5"/>
        <v>2520</v>
      </c>
      <c r="N21" s="3">
        <f t="shared" si="6"/>
        <v>19320</v>
      </c>
    </row>
    <row r="22">
      <c r="A22" s="1">
        <v>1.58812382329E12</v>
      </c>
      <c r="B22" s="1">
        <v>4049.0</v>
      </c>
      <c r="C22" s="1">
        <v>4149.0</v>
      </c>
      <c r="D22" s="1">
        <v>18799.0</v>
      </c>
      <c r="E22" s="1">
        <v>18899.0</v>
      </c>
      <c r="F22" s="1">
        <v>2055.0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  <c r="M22" s="3">
        <f t="shared" si="5"/>
        <v>2094</v>
      </c>
      <c r="N22" s="3">
        <f t="shared" si="6"/>
        <v>16844</v>
      </c>
    </row>
    <row r="23">
      <c r="A23" s="1">
        <v>1.588123868767E12</v>
      </c>
      <c r="B23" s="1">
        <v>1442.0</v>
      </c>
      <c r="C23" s="1">
        <v>2706.0</v>
      </c>
      <c r="D23" s="1">
        <v>18287.0</v>
      </c>
      <c r="E23" s="1">
        <v>19551.0</v>
      </c>
      <c r="F23" s="1">
        <v>732.0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  <c r="M23" s="3">
        <f t="shared" si="5"/>
        <v>1974</v>
      </c>
      <c r="N23" s="3">
        <f t="shared" si="6"/>
        <v>18819</v>
      </c>
    </row>
    <row r="24">
      <c r="A24" s="1">
        <v>1.588123936035E12</v>
      </c>
      <c r="B24" s="1">
        <v>1303.0</v>
      </c>
      <c r="C24" s="1">
        <v>1531.0</v>
      </c>
      <c r="D24" s="1">
        <v>15857.0</v>
      </c>
      <c r="E24" s="1">
        <v>16085.0</v>
      </c>
      <c r="F24" s="1">
        <v>93.0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  <c r="M24" s="3">
        <f t="shared" si="5"/>
        <v>1438</v>
      </c>
      <c r="N24" s="3">
        <f t="shared" si="6"/>
        <v>15992</v>
      </c>
    </row>
    <row r="25">
      <c r="A25" s="1">
        <v>1.588123949893E12</v>
      </c>
      <c r="B25" s="1">
        <v>1303.0</v>
      </c>
      <c r="C25" s="1">
        <v>1531.0</v>
      </c>
      <c r="D25" s="1">
        <v>25929.0</v>
      </c>
      <c r="E25" s="1">
        <v>26157.0</v>
      </c>
      <c r="F25" s="1">
        <v>28.0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  <c r="M25" s="3">
        <f t="shared" si="5"/>
        <v>1503</v>
      </c>
      <c r="N25" s="3">
        <f t="shared" si="6"/>
        <v>26129</v>
      </c>
    </row>
    <row r="26">
      <c r="A26" s="1">
        <v>1.588123968165E12</v>
      </c>
      <c r="B26" s="1">
        <v>1303.0</v>
      </c>
      <c r="C26" s="1">
        <v>1348.0</v>
      </c>
      <c r="D26" s="1">
        <v>15304.0</v>
      </c>
      <c r="E26" s="1">
        <v>15349.0</v>
      </c>
      <c r="F26" s="1">
        <v>30.0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  <c r="M26" s="3">
        <f t="shared" si="5"/>
        <v>1318</v>
      </c>
      <c r="N26" s="3">
        <f t="shared" si="6"/>
        <v>15319</v>
      </c>
    </row>
    <row r="27">
      <c r="A27" s="1">
        <v>1.588124079138E12</v>
      </c>
      <c r="B27" s="1">
        <v>648.0</v>
      </c>
      <c r="C27" s="1">
        <v>677.0</v>
      </c>
      <c r="D27" s="1">
        <v>14274.0</v>
      </c>
      <c r="E27" s="1">
        <v>14303.0</v>
      </c>
      <c r="F27" s="1">
        <v>356.0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  <c r="M27" s="3">
        <f t="shared" si="5"/>
        <v>321</v>
      </c>
      <c r="N27" s="3">
        <f t="shared" si="6"/>
        <v>13947</v>
      </c>
    </row>
    <row r="28">
      <c r="A28" s="1">
        <v>1.588124159641E12</v>
      </c>
      <c r="B28" s="1">
        <v>1296.0</v>
      </c>
      <c r="C28" s="1">
        <v>1542.0</v>
      </c>
      <c r="D28" s="1">
        <v>2032.0</v>
      </c>
      <c r="E28" s="1">
        <v>2278.0</v>
      </c>
      <c r="F28" s="1">
        <v>54.0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  <c r="M28" s="3">
        <f t="shared" si="5"/>
        <v>1488</v>
      </c>
      <c r="N28" s="3">
        <f t="shared" si="6"/>
        <v>2224</v>
      </c>
    </row>
    <row r="29">
      <c r="A29" s="1">
        <v>1.588124290587E12</v>
      </c>
      <c r="B29" s="1">
        <v>251.0</v>
      </c>
      <c r="C29" s="1">
        <v>389.0</v>
      </c>
      <c r="D29" s="1">
        <v>8021.0</v>
      </c>
      <c r="E29" s="1">
        <v>8159.0</v>
      </c>
      <c r="F29" s="1">
        <v>335.0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  <c r="M29" s="3">
        <f t="shared" si="5"/>
        <v>54</v>
      </c>
      <c r="N29" s="3">
        <f t="shared" si="6"/>
        <v>7824</v>
      </c>
    </row>
    <row r="30">
      <c r="A30" s="1">
        <v>1.588124309725E12</v>
      </c>
      <c r="B30" s="1">
        <v>251.0</v>
      </c>
      <c r="C30" s="1">
        <v>389.0</v>
      </c>
      <c r="D30" s="1">
        <v>2747.0</v>
      </c>
      <c r="E30" s="1">
        <v>2885.0</v>
      </c>
      <c r="F30" s="1">
        <v>25.0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  <c r="M30" s="3">
        <f t="shared" si="5"/>
        <v>364</v>
      </c>
      <c r="N30" s="3">
        <f t="shared" si="6"/>
        <v>2860</v>
      </c>
    </row>
    <row r="31">
      <c r="A31" s="1">
        <v>1.588124539174E12</v>
      </c>
      <c r="B31" s="1">
        <v>519.0</v>
      </c>
      <c r="C31" s="1">
        <v>528.0</v>
      </c>
      <c r="D31" s="1">
        <v>1585.0</v>
      </c>
      <c r="E31" s="1">
        <v>1594.0</v>
      </c>
      <c r="F31" s="1">
        <v>16.0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  <c r="M31" s="3">
        <f t="shared" si="5"/>
        <v>512</v>
      </c>
      <c r="N31" s="3">
        <f t="shared" si="6"/>
        <v>1578</v>
      </c>
    </row>
    <row r="32">
      <c r="A32" s="1">
        <v>1.588124629054E12</v>
      </c>
      <c r="B32" s="1">
        <v>779.0</v>
      </c>
      <c r="C32" s="1">
        <v>2636.0</v>
      </c>
      <c r="D32" s="1">
        <v>1620.0</v>
      </c>
      <c r="E32" s="1">
        <v>3477.0</v>
      </c>
      <c r="F32" s="1">
        <v>445.0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  <c r="M32" s="3">
        <f t="shared" si="5"/>
        <v>2191</v>
      </c>
      <c r="N32" s="3">
        <f t="shared" si="6"/>
        <v>3032</v>
      </c>
    </row>
    <row r="33">
      <c r="A33" s="1">
        <v>1.588124724295E12</v>
      </c>
      <c r="B33" s="1">
        <v>779.0</v>
      </c>
      <c r="C33" s="1">
        <v>1008.0</v>
      </c>
      <c r="D33" s="1">
        <v>1396.0</v>
      </c>
      <c r="E33" s="1">
        <v>1625.0</v>
      </c>
      <c r="F33" s="1">
        <v>42.0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  <c r="M33" s="3">
        <f t="shared" si="5"/>
        <v>966</v>
      </c>
      <c r="N33" s="3">
        <f t="shared" si="6"/>
        <v>1583</v>
      </c>
    </row>
    <row r="34">
      <c r="A34" s="1">
        <v>1.588124762555E12</v>
      </c>
      <c r="B34" s="1">
        <v>779.0</v>
      </c>
      <c r="C34" s="1">
        <v>1046.0</v>
      </c>
      <c r="D34" s="1">
        <v>1137.0</v>
      </c>
      <c r="E34" s="1">
        <v>1404.0</v>
      </c>
      <c r="F34" s="1">
        <v>392.0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  <c r="M34" s="3">
        <f t="shared" si="5"/>
        <v>654</v>
      </c>
      <c r="N34" s="3">
        <f t="shared" si="6"/>
        <v>1012</v>
      </c>
    </row>
    <row r="35">
      <c r="A35" s="1">
        <v>1.588124786943E12</v>
      </c>
      <c r="B35" s="1">
        <v>779.0</v>
      </c>
      <c r="C35" s="1">
        <v>1046.0</v>
      </c>
      <c r="D35" s="1">
        <v>1223.0</v>
      </c>
      <c r="E35" s="1">
        <v>1490.0</v>
      </c>
      <c r="F35" s="1">
        <v>36.0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  <c r="M35" s="3">
        <f t="shared" si="5"/>
        <v>1010</v>
      </c>
      <c r="N35" s="3">
        <f t="shared" si="6"/>
        <v>1454</v>
      </c>
    </row>
    <row r="36">
      <c r="A36" s="1">
        <v>1.588124823925E12</v>
      </c>
      <c r="B36" s="1">
        <v>779.0</v>
      </c>
      <c r="C36" s="1">
        <v>786.0</v>
      </c>
      <c r="D36" s="1">
        <v>1264.0</v>
      </c>
      <c r="E36" s="1">
        <v>1271.0</v>
      </c>
      <c r="F36" s="1">
        <v>149.0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  <c r="M36" s="3">
        <f t="shared" si="5"/>
        <v>637</v>
      </c>
      <c r="N36" s="3">
        <f t="shared" si="6"/>
        <v>1122</v>
      </c>
    </row>
    <row r="37">
      <c r="A37" s="1">
        <v>1.588124848722E12</v>
      </c>
      <c r="B37" s="1">
        <v>779.0</v>
      </c>
      <c r="C37" s="1">
        <v>786.0</v>
      </c>
      <c r="D37" s="1">
        <v>1626.0</v>
      </c>
      <c r="E37" s="1">
        <v>1633.0</v>
      </c>
      <c r="F37" s="1">
        <v>21.0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  <c r="M37" s="3">
        <f t="shared" si="5"/>
        <v>765</v>
      </c>
      <c r="N37" s="3">
        <f t="shared" si="6"/>
        <v>1612</v>
      </c>
    </row>
    <row r="38">
      <c r="A38" s="1">
        <v>1.588124870811E12</v>
      </c>
      <c r="B38" s="1">
        <v>779.0</v>
      </c>
      <c r="C38" s="1">
        <v>795.0</v>
      </c>
      <c r="D38" s="1">
        <v>1223.0</v>
      </c>
      <c r="E38" s="1">
        <v>1239.0</v>
      </c>
      <c r="F38" s="1">
        <v>144.0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  <c r="M38" s="3">
        <f t="shared" si="5"/>
        <v>651</v>
      </c>
      <c r="N38" s="3">
        <f t="shared" si="6"/>
        <v>1095</v>
      </c>
    </row>
    <row r="39">
      <c r="A39" s="1">
        <v>1.588124936644E12</v>
      </c>
      <c r="B39" s="1">
        <v>297.0</v>
      </c>
      <c r="C39" s="1">
        <v>868.0</v>
      </c>
      <c r="D39" s="1">
        <v>959.0</v>
      </c>
      <c r="E39" s="1">
        <v>1530.0</v>
      </c>
      <c r="F39" s="1">
        <v>55.0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  <c r="M39" s="3">
        <f t="shared" si="5"/>
        <v>813</v>
      </c>
      <c r="N39" s="3">
        <f t="shared" si="6"/>
        <v>1475</v>
      </c>
    </row>
    <row r="40">
      <c r="A40" s="1">
        <v>1.588125058544E12</v>
      </c>
      <c r="B40" s="1">
        <v>297.0</v>
      </c>
      <c r="C40" s="1">
        <v>4430.0</v>
      </c>
      <c r="D40" s="1">
        <v>1086.0</v>
      </c>
      <c r="E40" s="1">
        <v>5219.0</v>
      </c>
      <c r="F40" s="1">
        <v>1281.0</v>
      </c>
      <c r="I40" s="3">
        <f t="shared" si="1"/>
        <v>0</v>
      </c>
      <c r="J40" s="3">
        <f t="shared" si="2"/>
        <v>0</v>
      </c>
      <c r="K40" s="3">
        <f t="shared" si="3"/>
        <v>1</v>
      </c>
      <c r="L40" s="3">
        <f t="shared" si="4"/>
        <v>0</v>
      </c>
      <c r="M40" s="3">
        <f t="shared" si="5"/>
        <v>3149</v>
      </c>
      <c r="N40" s="3">
        <f t="shared" si="6"/>
        <v>3938</v>
      </c>
    </row>
    <row r="41">
      <c r="A41" s="1">
        <v>1.588125131537E12</v>
      </c>
      <c r="B41" s="1">
        <v>297.0</v>
      </c>
      <c r="C41" s="1">
        <v>492.0</v>
      </c>
      <c r="D41" s="1">
        <v>1331.0</v>
      </c>
      <c r="E41" s="1">
        <v>1526.0</v>
      </c>
      <c r="F41" s="1">
        <v>492.0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  <c r="M41" s="3">
        <f t="shared" si="5"/>
        <v>0</v>
      </c>
      <c r="N41" s="3">
        <f t="shared" si="6"/>
        <v>1034</v>
      </c>
    </row>
    <row r="42">
      <c r="A42" s="1">
        <v>1.5881251697E12</v>
      </c>
      <c r="B42" s="1">
        <v>297.0</v>
      </c>
      <c r="C42" s="1">
        <v>385.0</v>
      </c>
      <c r="D42" s="1">
        <v>1168.0</v>
      </c>
      <c r="E42" s="1">
        <v>1256.0</v>
      </c>
      <c r="F42" s="1">
        <v>272.0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  <c r="M42" s="3">
        <f t="shared" si="5"/>
        <v>113</v>
      </c>
      <c r="N42" s="3">
        <f t="shared" si="6"/>
        <v>984</v>
      </c>
    </row>
    <row r="43">
      <c r="A43" s="1">
        <v>1.58812524303E12</v>
      </c>
      <c r="B43" s="1">
        <v>297.0</v>
      </c>
      <c r="C43" s="1">
        <v>350.0</v>
      </c>
      <c r="D43" s="1">
        <v>1243.0</v>
      </c>
      <c r="E43" s="1">
        <v>1296.0</v>
      </c>
      <c r="F43" s="1">
        <v>11.0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  <c r="M43" s="3">
        <f t="shared" si="5"/>
        <v>339</v>
      </c>
      <c r="N43" s="3">
        <f t="shared" si="6"/>
        <v>1285</v>
      </c>
    </row>
    <row r="44">
      <c r="A44" s="1">
        <v>1.588125340056E12</v>
      </c>
      <c r="B44" s="1">
        <v>122.0</v>
      </c>
      <c r="C44" s="1">
        <v>449.0</v>
      </c>
      <c r="D44" s="1">
        <v>1005.0</v>
      </c>
      <c r="E44" s="1">
        <v>1332.0</v>
      </c>
      <c r="F44" s="1">
        <v>124.0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  <c r="M44" s="3">
        <f t="shared" si="5"/>
        <v>325</v>
      </c>
      <c r="N44" s="3">
        <f t="shared" si="6"/>
        <v>1208</v>
      </c>
    </row>
    <row r="45">
      <c r="A45" s="1">
        <v>1.588125434184E12</v>
      </c>
      <c r="B45" s="1">
        <v>122.0</v>
      </c>
      <c r="C45" s="1">
        <v>683.0</v>
      </c>
      <c r="D45" s="1">
        <v>860.0</v>
      </c>
      <c r="E45" s="1">
        <v>1421.0</v>
      </c>
      <c r="F45" s="1">
        <v>20.0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  <c r="M45" s="3">
        <f t="shared" si="5"/>
        <v>663</v>
      </c>
      <c r="N45" s="3">
        <f t="shared" si="6"/>
        <v>1401</v>
      </c>
    </row>
    <row r="46">
      <c r="A46" s="1">
        <v>1.588125500807E12</v>
      </c>
      <c r="B46" s="1">
        <v>122.0</v>
      </c>
      <c r="C46" s="1">
        <v>212.0</v>
      </c>
      <c r="D46" s="1">
        <v>641.0</v>
      </c>
      <c r="E46" s="1">
        <v>731.0</v>
      </c>
      <c r="F46" s="1">
        <v>18.0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  <c r="M46" s="3">
        <f t="shared" si="5"/>
        <v>194</v>
      </c>
      <c r="N46" s="3">
        <f t="shared" si="6"/>
        <v>713</v>
      </c>
    </row>
    <row r="47">
      <c r="A47" s="1">
        <v>1.588125577978E12</v>
      </c>
      <c r="B47" s="1">
        <v>122.0</v>
      </c>
      <c r="C47" s="1">
        <v>185.0</v>
      </c>
      <c r="D47" s="1">
        <v>432.0</v>
      </c>
      <c r="E47" s="1">
        <v>495.0</v>
      </c>
      <c r="F47" s="1">
        <v>164.0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  <c r="M47" s="3">
        <f t="shared" si="5"/>
        <v>21</v>
      </c>
      <c r="N47" s="3">
        <f t="shared" si="6"/>
        <v>331</v>
      </c>
    </row>
    <row r="48">
      <c r="A48" s="1">
        <v>1.588125643867E12</v>
      </c>
      <c r="B48" s="1">
        <v>122.0</v>
      </c>
      <c r="C48" s="1">
        <v>223.0</v>
      </c>
      <c r="D48" s="1">
        <v>814.0</v>
      </c>
      <c r="E48" s="1">
        <v>915.0</v>
      </c>
      <c r="F48" s="1">
        <v>61.0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  <c r="M48" s="3">
        <f t="shared" si="5"/>
        <v>162</v>
      </c>
      <c r="N48" s="3">
        <f t="shared" si="6"/>
        <v>854</v>
      </c>
    </row>
    <row r="49">
      <c r="A49" s="1">
        <v>1.588125936504E12</v>
      </c>
      <c r="B49" s="1">
        <v>38.0</v>
      </c>
      <c r="C49" s="1">
        <v>169.0</v>
      </c>
      <c r="D49" s="1">
        <v>477.0</v>
      </c>
      <c r="E49" s="1">
        <v>608.0</v>
      </c>
      <c r="F49" s="1">
        <v>23.0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  <c r="M49" s="3">
        <f t="shared" si="5"/>
        <v>146</v>
      </c>
      <c r="N49" s="3">
        <f t="shared" si="6"/>
        <v>585</v>
      </c>
    </row>
    <row r="50">
      <c r="A50" s="1">
        <v>1.588126039602E12</v>
      </c>
      <c r="B50" s="1">
        <v>38.0</v>
      </c>
      <c r="C50" s="1">
        <v>60.0</v>
      </c>
      <c r="D50" s="1">
        <v>621.0</v>
      </c>
      <c r="E50" s="1">
        <v>643.0</v>
      </c>
      <c r="F50" s="1">
        <v>11.0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  <c r="M50" s="3">
        <f t="shared" si="5"/>
        <v>49</v>
      </c>
      <c r="N50" s="3">
        <f t="shared" si="6"/>
        <v>632</v>
      </c>
    </row>
    <row r="51">
      <c r="A51" s="1">
        <v>1.588126121559E12</v>
      </c>
      <c r="B51" s="1">
        <v>38.0</v>
      </c>
      <c r="C51" s="1">
        <v>83.0</v>
      </c>
      <c r="D51" s="1">
        <v>322.0</v>
      </c>
      <c r="E51" s="1">
        <v>367.0</v>
      </c>
      <c r="F51" s="1">
        <v>15.0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  <c r="M51" s="3">
        <f t="shared" si="5"/>
        <v>68</v>
      </c>
      <c r="N51" s="3">
        <f t="shared" si="6"/>
        <v>352</v>
      </c>
    </row>
    <row r="52">
      <c r="A52" s="1">
        <v>1.588126147497E12</v>
      </c>
      <c r="B52" s="1">
        <v>38.0</v>
      </c>
      <c r="C52" s="1">
        <v>191.0</v>
      </c>
      <c r="D52" s="1">
        <v>310.0</v>
      </c>
      <c r="E52" s="1">
        <v>463.0</v>
      </c>
      <c r="F52" s="1">
        <v>139.0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  <c r="M52" s="3">
        <f t="shared" si="5"/>
        <v>52</v>
      </c>
      <c r="N52" s="3">
        <f t="shared" si="6"/>
        <v>324</v>
      </c>
    </row>
    <row r="53">
      <c r="A53" s="1">
        <v>1.58812616989E12</v>
      </c>
      <c r="B53" s="1">
        <v>38.0</v>
      </c>
      <c r="C53" s="1">
        <v>102.0</v>
      </c>
      <c r="D53" s="1">
        <v>304.0</v>
      </c>
      <c r="E53" s="1">
        <v>368.0</v>
      </c>
      <c r="F53" s="1">
        <v>90.0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  <c r="M53" s="3">
        <f t="shared" si="5"/>
        <v>12</v>
      </c>
      <c r="N53" s="3">
        <f t="shared" si="6"/>
        <v>278</v>
      </c>
    </row>
    <row r="54">
      <c r="A54" s="1">
        <v>1.588126271706E12</v>
      </c>
      <c r="B54" s="1">
        <v>76.0</v>
      </c>
      <c r="C54" s="1">
        <v>96.0</v>
      </c>
      <c r="D54" s="1">
        <v>681.0</v>
      </c>
      <c r="E54" s="1">
        <v>701.0</v>
      </c>
      <c r="F54" s="1">
        <v>14.0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  <c r="M54" s="3">
        <f t="shared" si="5"/>
        <v>82</v>
      </c>
      <c r="N54" s="3">
        <f t="shared" si="6"/>
        <v>687</v>
      </c>
    </row>
    <row r="55">
      <c r="A55" s="1">
        <v>1.58812653619E12</v>
      </c>
      <c r="B55" s="1">
        <v>76.0</v>
      </c>
      <c r="C55" s="1">
        <v>96.0</v>
      </c>
      <c r="D55" s="1">
        <v>592.0</v>
      </c>
      <c r="E55" s="1">
        <v>612.0</v>
      </c>
      <c r="F55" s="1">
        <v>7.0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  <c r="M55" s="3">
        <f t="shared" si="5"/>
        <v>89</v>
      </c>
      <c r="N55" s="3">
        <f t="shared" si="6"/>
        <v>605</v>
      </c>
    </row>
    <row r="56">
      <c r="A56" s="1">
        <v>1.588126606655E12</v>
      </c>
      <c r="B56" s="1">
        <v>76.0</v>
      </c>
      <c r="C56" s="1">
        <v>298.0</v>
      </c>
      <c r="D56" s="1">
        <v>318.0</v>
      </c>
      <c r="E56" s="1">
        <v>540.0</v>
      </c>
      <c r="F56" s="1">
        <v>12.0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  <c r="M56" s="3">
        <f t="shared" si="5"/>
        <v>286</v>
      </c>
      <c r="N56" s="3">
        <f t="shared" si="6"/>
        <v>528</v>
      </c>
    </row>
    <row r="57">
      <c r="A57" s="1">
        <v>1.58812662098E12</v>
      </c>
      <c r="B57" s="1">
        <v>76.0</v>
      </c>
      <c r="C57" s="1">
        <v>298.0</v>
      </c>
      <c r="D57" s="1">
        <v>473.0</v>
      </c>
      <c r="E57" s="1">
        <v>695.0</v>
      </c>
      <c r="F57" s="1">
        <v>21.0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  <c r="M57" s="3">
        <f t="shared" si="5"/>
        <v>277</v>
      </c>
      <c r="N57" s="3">
        <f t="shared" si="6"/>
        <v>674</v>
      </c>
    </row>
    <row r="58">
      <c r="A58" s="1">
        <v>1.588126678344E12</v>
      </c>
      <c r="B58" s="1">
        <v>76.0</v>
      </c>
      <c r="C58" s="1">
        <v>255.0</v>
      </c>
      <c r="D58" s="1">
        <v>421.0</v>
      </c>
      <c r="E58" s="1">
        <v>600.0</v>
      </c>
      <c r="F58" s="1">
        <v>16.0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  <c r="M58" s="3">
        <f t="shared" si="5"/>
        <v>239</v>
      </c>
      <c r="N58" s="3">
        <f t="shared" si="6"/>
        <v>584</v>
      </c>
    </row>
    <row r="59">
      <c r="A59" s="1">
        <v>1.588126734036E12</v>
      </c>
      <c r="B59" s="1">
        <v>76.0</v>
      </c>
      <c r="C59" s="1">
        <v>104.0</v>
      </c>
      <c r="D59" s="1">
        <v>559.0</v>
      </c>
      <c r="E59" s="1">
        <v>587.0</v>
      </c>
      <c r="F59" s="1">
        <v>6.0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  <c r="M59" s="3">
        <f t="shared" si="5"/>
        <v>98</v>
      </c>
      <c r="N59" s="3">
        <f t="shared" si="6"/>
        <v>581</v>
      </c>
    </row>
    <row r="60">
      <c r="A60" s="1">
        <v>1.588126750105E12</v>
      </c>
      <c r="B60" s="1">
        <v>76.0</v>
      </c>
      <c r="C60" s="1">
        <v>104.0</v>
      </c>
      <c r="D60" s="1">
        <v>539.0</v>
      </c>
      <c r="E60" s="1">
        <v>567.0</v>
      </c>
      <c r="F60" s="1">
        <v>76.0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  <c r="M60" s="3">
        <f t="shared" si="5"/>
        <v>28</v>
      </c>
      <c r="N60" s="3">
        <f t="shared" si="6"/>
        <v>491</v>
      </c>
    </row>
    <row r="61">
      <c r="A61" s="1">
        <v>1.588126770392E12</v>
      </c>
      <c r="B61" s="1">
        <v>76.0</v>
      </c>
      <c r="C61" s="1">
        <v>167.0</v>
      </c>
      <c r="D61" s="1">
        <v>492.0</v>
      </c>
      <c r="E61" s="1">
        <v>583.0</v>
      </c>
      <c r="F61" s="1">
        <v>7.0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  <c r="M61" s="3">
        <f t="shared" si="5"/>
        <v>160</v>
      </c>
      <c r="N61" s="3">
        <f t="shared" si="6"/>
        <v>576</v>
      </c>
    </row>
    <row r="62">
      <c r="A62" s="1">
        <v>1.588126785909E12</v>
      </c>
      <c r="B62" s="1">
        <v>76.0</v>
      </c>
      <c r="C62" s="1">
        <v>167.0</v>
      </c>
      <c r="D62" s="1">
        <v>642.0</v>
      </c>
      <c r="E62" s="1">
        <v>733.0</v>
      </c>
      <c r="F62" s="1">
        <v>26.0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  <c r="M62" s="3">
        <f t="shared" si="5"/>
        <v>141</v>
      </c>
      <c r="N62" s="3">
        <f t="shared" si="6"/>
        <v>707</v>
      </c>
    </row>
    <row r="63">
      <c r="A63" s="1">
        <v>1.588126800011E12</v>
      </c>
      <c r="B63" s="1">
        <v>76.0</v>
      </c>
      <c r="C63" s="1">
        <v>167.0</v>
      </c>
      <c r="D63" s="1">
        <v>568.0</v>
      </c>
      <c r="E63" s="1">
        <v>659.0</v>
      </c>
      <c r="F63" s="1">
        <v>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  <c r="M63" s="3">
        <f t="shared" si="5"/>
        <v>158</v>
      </c>
      <c r="N63" s="3">
        <f t="shared" si="6"/>
        <v>650</v>
      </c>
    </row>
    <row r="64">
      <c r="A64" s="1">
        <v>1.588126855239E12</v>
      </c>
      <c r="B64" s="1">
        <v>76.0</v>
      </c>
      <c r="C64" s="1">
        <v>91.0</v>
      </c>
      <c r="D64" s="1">
        <v>381.0</v>
      </c>
      <c r="E64" s="1">
        <v>396.0</v>
      </c>
      <c r="F64" s="1">
        <v>65.0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  <c r="M64" s="3">
        <f t="shared" si="5"/>
        <v>26</v>
      </c>
      <c r="N64" s="3">
        <f t="shared" si="6"/>
        <v>331</v>
      </c>
    </row>
    <row r="65">
      <c r="A65" s="1">
        <v>1.588126867572E12</v>
      </c>
      <c r="B65" s="1">
        <v>76.0</v>
      </c>
      <c r="C65" s="1">
        <v>91.0</v>
      </c>
      <c r="D65" s="1">
        <v>203.0</v>
      </c>
      <c r="E65" s="1">
        <v>218.0</v>
      </c>
      <c r="F65" s="1">
        <v>26.0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  <c r="M65" s="3">
        <f t="shared" si="5"/>
        <v>65</v>
      </c>
      <c r="N65" s="3">
        <f t="shared" si="6"/>
        <v>192</v>
      </c>
    </row>
    <row r="66">
      <c r="A66" s="1">
        <v>1.588126893689E12</v>
      </c>
      <c r="B66" s="1">
        <v>76.0</v>
      </c>
      <c r="C66" s="1">
        <v>338.0</v>
      </c>
      <c r="D66" s="1">
        <v>224.0</v>
      </c>
      <c r="E66" s="1">
        <v>486.0</v>
      </c>
      <c r="F66" s="1">
        <v>73.0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  <c r="M66" s="3">
        <f t="shared" si="5"/>
        <v>265</v>
      </c>
      <c r="N66" s="3">
        <f t="shared" si="6"/>
        <v>413</v>
      </c>
    </row>
    <row r="67">
      <c r="A67" s="1">
        <v>1.58812690887E12</v>
      </c>
      <c r="B67" s="1">
        <v>76.0</v>
      </c>
      <c r="C67" s="1">
        <v>338.0</v>
      </c>
      <c r="D67" s="1">
        <v>334.0</v>
      </c>
      <c r="E67" s="1">
        <v>596.0</v>
      </c>
      <c r="F67" s="1">
        <v>123.0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  <c r="M67" s="3">
        <f t="shared" si="5"/>
        <v>215</v>
      </c>
      <c r="N67" s="3">
        <f t="shared" si="6"/>
        <v>473</v>
      </c>
    </row>
    <row r="68">
      <c r="A68" s="1">
        <v>1.588126984914E12</v>
      </c>
      <c r="B68" s="1">
        <v>130.0</v>
      </c>
      <c r="C68" s="1">
        <v>236.0</v>
      </c>
      <c r="D68" s="1">
        <v>168.0</v>
      </c>
      <c r="E68" s="1">
        <v>274.0</v>
      </c>
      <c r="F68" s="1">
        <v>64.0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  <c r="M68" s="3">
        <f t="shared" si="5"/>
        <v>172</v>
      </c>
      <c r="N68" s="3">
        <f t="shared" si="6"/>
        <v>210</v>
      </c>
    </row>
    <row r="69">
      <c r="A69" s="1">
        <v>1.588127063074E12</v>
      </c>
      <c r="B69" s="1">
        <v>130.0</v>
      </c>
      <c r="C69" s="1">
        <v>229.0</v>
      </c>
      <c r="D69" s="1">
        <v>6.0</v>
      </c>
      <c r="E69" s="1">
        <v>105.0</v>
      </c>
      <c r="F69" s="1">
        <v>17.0</v>
      </c>
      <c r="I69" s="3">
        <f t="shared" si="1"/>
        <v>1</v>
      </c>
      <c r="J69" s="3">
        <f t="shared" si="2"/>
        <v>0</v>
      </c>
      <c r="K69" s="3">
        <f t="shared" si="3"/>
        <v>0</v>
      </c>
      <c r="L69" s="3">
        <f t="shared" si="4"/>
        <v>1</v>
      </c>
      <c r="M69" s="3">
        <f t="shared" si="5"/>
        <v>212</v>
      </c>
      <c r="N69" s="3">
        <f t="shared" si="6"/>
        <v>88</v>
      </c>
    </row>
    <row r="70">
      <c r="A70" s="1">
        <v>1.588127090312E12</v>
      </c>
      <c r="B70" s="1">
        <v>130.0</v>
      </c>
      <c r="C70" s="1">
        <v>156.0</v>
      </c>
      <c r="D70" s="1">
        <v>7.0</v>
      </c>
      <c r="E70" s="1">
        <v>33.0</v>
      </c>
      <c r="F70" s="1">
        <v>36.0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  <c r="M70" s="3">
        <f t="shared" si="5"/>
        <v>120</v>
      </c>
      <c r="N70" s="3">
        <f t="shared" si="6"/>
        <v>-3</v>
      </c>
    </row>
    <row r="71">
      <c r="A71" s="1">
        <v>1.588127192803E12</v>
      </c>
      <c r="B71" s="1">
        <v>130.0</v>
      </c>
      <c r="C71" s="1">
        <v>265.0</v>
      </c>
      <c r="D71" s="1">
        <v>145.0</v>
      </c>
      <c r="E71" s="1">
        <v>280.0</v>
      </c>
      <c r="F71" s="1">
        <v>36.0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  <c r="M71" s="3">
        <f t="shared" si="5"/>
        <v>229</v>
      </c>
      <c r="N71" s="3">
        <f t="shared" si="6"/>
        <v>244</v>
      </c>
    </row>
    <row r="72">
      <c r="A72" s="1">
        <v>1.588127258566E12</v>
      </c>
      <c r="B72" s="1">
        <v>130.0</v>
      </c>
      <c r="C72" s="1">
        <v>253.0</v>
      </c>
      <c r="D72" s="1">
        <v>227.0</v>
      </c>
      <c r="E72" s="1">
        <v>350.0</v>
      </c>
      <c r="F72" s="1">
        <v>81.0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  <c r="M72" s="3">
        <f t="shared" si="5"/>
        <v>172</v>
      </c>
      <c r="N72" s="3">
        <f t="shared" si="6"/>
        <v>269</v>
      </c>
    </row>
    <row r="73">
      <c r="A73" s="1">
        <v>1.588127290992E12</v>
      </c>
      <c r="B73" s="1">
        <v>130.0</v>
      </c>
      <c r="C73" s="1">
        <v>296.0</v>
      </c>
      <c r="D73" s="1">
        <v>131.0</v>
      </c>
      <c r="E73" s="1">
        <v>297.0</v>
      </c>
      <c r="F73" s="1">
        <v>28.0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  <c r="M73" s="3">
        <f t="shared" si="5"/>
        <v>268</v>
      </c>
      <c r="N73" s="3">
        <f t="shared" si="6"/>
        <v>269</v>
      </c>
    </row>
    <row r="74">
      <c r="A74" s="1">
        <v>1.588127310216E12</v>
      </c>
      <c r="B74" s="1">
        <v>130.0</v>
      </c>
      <c r="C74" s="1">
        <v>296.0</v>
      </c>
      <c r="D74" s="1">
        <v>171.0</v>
      </c>
      <c r="E74" s="1">
        <v>337.0</v>
      </c>
      <c r="F74" s="1">
        <v>33.0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  <c r="M74" s="3">
        <f t="shared" si="5"/>
        <v>263</v>
      </c>
      <c r="N74" s="3">
        <f t="shared" si="6"/>
        <v>304</v>
      </c>
    </row>
    <row r="75">
      <c r="A75" s="1">
        <v>1.58812738651E12</v>
      </c>
      <c r="B75" s="1">
        <v>130.0</v>
      </c>
      <c r="C75" s="1">
        <v>152.0</v>
      </c>
      <c r="D75" s="1">
        <v>140.0</v>
      </c>
      <c r="E75" s="1">
        <v>162.0</v>
      </c>
      <c r="F75" s="1">
        <v>7.0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  <c r="M75" s="3">
        <f t="shared" si="5"/>
        <v>145</v>
      </c>
      <c r="N75" s="3">
        <f t="shared" si="6"/>
        <v>155</v>
      </c>
    </row>
    <row r="76">
      <c r="A76" s="1">
        <v>1.588127404462E12</v>
      </c>
      <c r="B76" s="1">
        <v>130.0</v>
      </c>
      <c r="C76" s="1">
        <v>153.0</v>
      </c>
      <c r="D76" s="1">
        <v>149.0</v>
      </c>
      <c r="E76" s="1">
        <v>172.0</v>
      </c>
      <c r="F76" s="1">
        <v>12.0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  <c r="M76" s="3">
        <f t="shared" si="5"/>
        <v>141</v>
      </c>
      <c r="N76" s="3">
        <f t="shared" si="6"/>
        <v>160</v>
      </c>
    </row>
    <row r="77">
      <c r="A77" s="1">
        <v>1.58812742184E12</v>
      </c>
      <c r="B77" s="1">
        <v>130.0</v>
      </c>
      <c r="C77" s="1">
        <v>153.0</v>
      </c>
      <c r="D77" s="1">
        <v>114.0</v>
      </c>
      <c r="E77" s="1">
        <v>137.0</v>
      </c>
      <c r="F77" s="1">
        <v>38.0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  <c r="M77" s="3">
        <f t="shared" si="5"/>
        <v>115</v>
      </c>
      <c r="N77" s="3">
        <f t="shared" si="6"/>
        <v>99</v>
      </c>
    </row>
    <row r="78">
      <c r="A78" s="1">
        <v>1.588127437503E12</v>
      </c>
      <c r="B78" s="1">
        <v>130.0</v>
      </c>
      <c r="C78" s="1">
        <v>135.0</v>
      </c>
      <c r="D78" s="1">
        <v>125.0</v>
      </c>
      <c r="E78" s="1">
        <v>130.0</v>
      </c>
      <c r="F78" s="1">
        <v>37.0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  <c r="M78" s="3">
        <f t="shared" si="5"/>
        <v>98</v>
      </c>
      <c r="N78" s="3">
        <f t="shared" si="6"/>
        <v>93</v>
      </c>
    </row>
    <row r="79">
      <c r="A79" s="1">
        <v>1.588127469804E12</v>
      </c>
      <c r="B79" s="1">
        <v>130.0</v>
      </c>
      <c r="C79" s="1">
        <v>143.0</v>
      </c>
      <c r="D79" s="1">
        <v>119.0</v>
      </c>
      <c r="E79" s="1">
        <v>132.0</v>
      </c>
      <c r="F79" s="1">
        <v>47.0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  <c r="M79" s="3">
        <f t="shared" si="5"/>
        <v>96</v>
      </c>
      <c r="N79" s="3">
        <f t="shared" si="6"/>
        <v>85</v>
      </c>
    </row>
    <row r="80">
      <c r="A80" s="1">
        <v>1.588127685852E12</v>
      </c>
      <c r="B80" s="1">
        <v>260.0</v>
      </c>
      <c r="C80" s="1">
        <v>1184.0</v>
      </c>
      <c r="D80" s="1">
        <v>261.0</v>
      </c>
      <c r="E80" s="1">
        <v>1185.0</v>
      </c>
      <c r="F80" s="1">
        <v>779.0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  <c r="M80" s="3">
        <f t="shared" si="5"/>
        <v>405</v>
      </c>
      <c r="N80" s="3">
        <f t="shared" si="6"/>
        <v>406</v>
      </c>
    </row>
    <row r="81">
      <c r="A81" s="1">
        <v>1.588127701565E12</v>
      </c>
      <c r="B81" s="1">
        <v>260.0</v>
      </c>
      <c r="C81" s="1">
        <v>1184.0</v>
      </c>
      <c r="D81" s="1">
        <v>308.0</v>
      </c>
      <c r="E81" s="1">
        <v>1232.0</v>
      </c>
      <c r="F81" s="1">
        <v>130.0</v>
      </c>
      <c r="I81" s="3">
        <f t="shared" si="1"/>
        <v>1</v>
      </c>
      <c r="J81" s="3">
        <f t="shared" si="2"/>
        <v>0</v>
      </c>
      <c r="K81" s="3">
        <f t="shared" si="3"/>
        <v>1</v>
      </c>
      <c r="L81" s="3">
        <f t="shared" si="4"/>
        <v>0</v>
      </c>
      <c r="M81" s="3">
        <f t="shared" si="5"/>
        <v>1054</v>
      </c>
      <c r="N81" s="3">
        <f t="shared" si="6"/>
        <v>1102</v>
      </c>
    </row>
    <row r="82">
      <c r="A82" s="1">
        <v>1.588127743835E12</v>
      </c>
      <c r="B82" s="1">
        <v>260.0</v>
      </c>
      <c r="C82" s="1">
        <v>281.0</v>
      </c>
      <c r="D82" s="1">
        <v>390.0</v>
      </c>
      <c r="E82" s="1">
        <v>411.0</v>
      </c>
      <c r="F82" s="1">
        <v>240.0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  <c r="M82" s="3">
        <f t="shared" si="5"/>
        <v>41</v>
      </c>
      <c r="N82" s="3">
        <f t="shared" si="6"/>
        <v>171</v>
      </c>
    </row>
    <row r="83">
      <c r="A83" s="1">
        <v>1.588127759835E12</v>
      </c>
      <c r="B83" s="1">
        <v>260.0</v>
      </c>
      <c r="C83" s="1">
        <v>281.0</v>
      </c>
      <c r="D83" s="1">
        <v>292.0</v>
      </c>
      <c r="E83" s="1">
        <v>313.0</v>
      </c>
      <c r="F83" s="1">
        <v>279.0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  <c r="M83" s="3">
        <f t="shared" si="5"/>
        <v>2</v>
      </c>
      <c r="N83" s="3">
        <f t="shared" si="6"/>
        <v>34</v>
      </c>
    </row>
    <row r="84">
      <c r="A84" s="1">
        <v>1.588127790323E12</v>
      </c>
      <c r="B84" s="1">
        <v>260.0</v>
      </c>
      <c r="C84" s="1">
        <v>576.0</v>
      </c>
      <c r="D84" s="1">
        <v>208.0</v>
      </c>
      <c r="E84" s="1">
        <v>524.0</v>
      </c>
      <c r="F84" s="1">
        <v>29.0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  <c r="M84" s="3">
        <f t="shared" si="5"/>
        <v>547</v>
      </c>
      <c r="N84" s="3">
        <f t="shared" si="6"/>
        <v>495</v>
      </c>
    </row>
    <row r="85">
      <c r="A85" s="1">
        <v>1.588127806051E12</v>
      </c>
      <c r="B85" s="1">
        <v>260.0</v>
      </c>
      <c r="C85" s="1">
        <v>576.0</v>
      </c>
      <c r="D85" s="1">
        <v>381.0</v>
      </c>
      <c r="E85" s="1">
        <v>697.0</v>
      </c>
      <c r="F85" s="1">
        <v>276.0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  <c r="M85" s="3">
        <f t="shared" si="5"/>
        <v>300</v>
      </c>
      <c r="N85" s="3">
        <f t="shared" si="6"/>
        <v>421</v>
      </c>
    </row>
    <row r="86">
      <c r="A86" s="1">
        <v>1.58812782486E12</v>
      </c>
      <c r="B86" s="1">
        <v>260.0</v>
      </c>
      <c r="C86" s="1">
        <v>374.0</v>
      </c>
      <c r="D86" s="1">
        <v>275.0</v>
      </c>
      <c r="E86" s="1">
        <v>389.0</v>
      </c>
      <c r="F86" s="1">
        <v>295.0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  <c r="M86" s="3">
        <f t="shared" si="5"/>
        <v>79</v>
      </c>
      <c r="N86" s="3">
        <f t="shared" si="6"/>
        <v>94</v>
      </c>
    </row>
    <row r="87">
      <c r="A87" s="1">
        <v>1.588127840211E12</v>
      </c>
      <c r="B87" s="1">
        <v>260.0</v>
      </c>
      <c r="C87" s="1">
        <v>374.0</v>
      </c>
      <c r="D87" s="1">
        <v>385.0</v>
      </c>
      <c r="E87" s="1">
        <v>499.0</v>
      </c>
      <c r="F87" s="1">
        <v>51.0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  <c r="M87" s="3">
        <f t="shared" si="5"/>
        <v>323</v>
      </c>
      <c r="N87" s="3">
        <f t="shared" si="6"/>
        <v>448</v>
      </c>
    </row>
    <row r="88">
      <c r="A88" s="1">
        <v>1.588127870431E12</v>
      </c>
      <c r="B88" s="1">
        <v>260.0</v>
      </c>
      <c r="C88" s="1">
        <v>355.0</v>
      </c>
      <c r="D88" s="1">
        <v>296.0</v>
      </c>
      <c r="E88" s="1">
        <v>391.0</v>
      </c>
      <c r="F88" s="1">
        <v>77.0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  <c r="M88" s="3">
        <f t="shared" si="5"/>
        <v>278</v>
      </c>
      <c r="N88" s="3">
        <f t="shared" si="6"/>
        <v>314</v>
      </c>
    </row>
    <row r="89">
      <c r="A89" s="1">
        <v>1.588127939154E12</v>
      </c>
      <c r="B89" s="1">
        <v>260.0</v>
      </c>
      <c r="C89" s="1">
        <v>274.0</v>
      </c>
      <c r="D89" s="1">
        <v>303.0</v>
      </c>
      <c r="E89" s="1">
        <v>317.0</v>
      </c>
      <c r="F89" s="1">
        <v>44.0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  <c r="M89" s="3">
        <f t="shared" si="5"/>
        <v>230</v>
      </c>
      <c r="N89" s="3">
        <f t="shared" si="6"/>
        <v>273</v>
      </c>
    </row>
    <row r="90">
      <c r="A90" s="1">
        <v>1.588127955554E12</v>
      </c>
      <c r="B90" s="1">
        <v>260.0</v>
      </c>
      <c r="C90" s="1">
        <v>291.0</v>
      </c>
      <c r="D90" s="1">
        <v>372.0</v>
      </c>
      <c r="E90" s="1">
        <v>403.0</v>
      </c>
      <c r="F90" s="1">
        <v>19.0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  <c r="M90" s="3">
        <f t="shared" si="5"/>
        <v>272</v>
      </c>
      <c r="N90" s="3">
        <f t="shared" si="6"/>
        <v>384</v>
      </c>
    </row>
    <row r="91">
      <c r="A91" s="1">
        <v>1.588127975061E12</v>
      </c>
      <c r="B91" s="1">
        <v>260.0</v>
      </c>
      <c r="C91" s="1">
        <v>291.0</v>
      </c>
      <c r="D91" s="1">
        <v>313.0</v>
      </c>
      <c r="E91" s="1">
        <v>344.0</v>
      </c>
      <c r="F91" s="1">
        <v>46.0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  <c r="M91" s="3">
        <f t="shared" si="5"/>
        <v>245</v>
      </c>
      <c r="N91" s="3">
        <f t="shared" si="6"/>
        <v>298</v>
      </c>
    </row>
    <row r="92">
      <c r="A92" s="1">
        <v>1.588128003924E12</v>
      </c>
      <c r="B92" s="1">
        <v>260.0</v>
      </c>
      <c r="C92" s="1">
        <v>276.0</v>
      </c>
      <c r="D92" s="1">
        <v>280.0</v>
      </c>
      <c r="E92" s="1">
        <v>296.0</v>
      </c>
      <c r="F92" s="1">
        <v>59.0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  <c r="M92" s="3">
        <f t="shared" si="5"/>
        <v>217</v>
      </c>
      <c r="N92" s="3">
        <f t="shared" si="6"/>
        <v>237</v>
      </c>
    </row>
    <row r="93">
      <c r="A93" s="1">
        <v>1.588128019814E12</v>
      </c>
      <c r="B93" s="1">
        <v>260.0</v>
      </c>
      <c r="C93" s="1">
        <v>377.0</v>
      </c>
      <c r="D93" s="1">
        <v>332.0</v>
      </c>
      <c r="E93" s="1">
        <v>449.0</v>
      </c>
      <c r="F93" s="1">
        <v>20.0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  <c r="M93" s="3">
        <f t="shared" si="5"/>
        <v>357</v>
      </c>
      <c r="N93" s="3">
        <f t="shared" si="6"/>
        <v>429</v>
      </c>
    </row>
    <row r="94">
      <c r="A94" s="1">
        <v>1.588128035163E12</v>
      </c>
      <c r="B94" s="1">
        <v>260.0</v>
      </c>
      <c r="C94" s="1">
        <v>377.0</v>
      </c>
      <c r="D94" s="1">
        <v>405.0</v>
      </c>
      <c r="E94" s="1">
        <v>522.0</v>
      </c>
      <c r="F94" s="1">
        <v>121.0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  <c r="M94" s="3">
        <f t="shared" si="5"/>
        <v>256</v>
      </c>
      <c r="N94" s="3">
        <f t="shared" si="6"/>
        <v>401</v>
      </c>
    </row>
    <row r="95">
      <c r="A95" s="1">
        <v>1.588128072232E12</v>
      </c>
      <c r="B95" s="1">
        <v>260.0</v>
      </c>
      <c r="C95" s="1">
        <v>291.0</v>
      </c>
      <c r="D95" s="1">
        <v>336.0</v>
      </c>
      <c r="E95" s="1">
        <v>367.0</v>
      </c>
      <c r="F95" s="1">
        <v>11.0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  <c r="M95" s="3">
        <f t="shared" si="5"/>
        <v>280</v>
      </c>
      <c r="N95" s="3">
        <f t="shared" si="6"/>
        <v>356</v>
      </c>
    </row>
    <row r="96">
      <c r="A96" s="1">
        <v>1.588128087541E12</v>
      </c>
      <c r="B96" s="1">
        <v>260.0</v>
      </c>
      <c r="C96" s="1">
        <v>271.0</v>
      </c>
      <c r="D96" s="1">
        <v>327.0</v>
      </c>
      <c r="E96" s="1">
        <v>338.0</v>
      </c>
      <c r="F96" s="1">
        <v>15.0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  <c r="M96" s="3">
        <f t="shared" si="5"/>
        <v>256</v>
      </c>
      <c r="N96" s="3">
        <f t="shared" si="6"/>
        <v>323</v>
      </c>
    </row>
    <row r="97">
      <c r="A97" s="1">
        <v>1.588128193211E12</v>
      </c>
      <c r="B97" s="1">
        <v>733.0</v>
      </c>
      <c r="C97" s="1">
        <v>890.0</v>
      </c>
      <c r="D97" s="1">
        <v>446.0</v>
      </c>
      <c r="E97" s="1">
        <v>603.0</v>
      </c>
      <c r="F97" s="1">
        <v>151.0</v>
      </c>
      <c r="I97" s="3">
        <f t="shared" si="1"/>
        <v>1</v>
      </c>
      <c r="J97" s="3">
        <f t="shared" si="2"/>
        <v>0</v>
      </c>
      <c r="K97" s="3">
        <f t="shared" si="3"/>
        <v>0</v>
      </c>
      <c r="L97" s="3">
        <f t="shared" si="4"/>
        <v>1</v>
      </c>
      <c r="M97" s="3">
        <f t="shared" si="5"/>
        <v>739</v>
      </c>
      <c r="N97" s="3">
        <f t="shared" si="6"/>
        <v>452</v>
      </c>
    </row>
    <row r="98">
      <c r="A98" s="1">
        <v>1.588128241629E12</v>
      </c>
      <c r="B98" s="1">
        <v>733.0</v>
      </c>
      <c r="C98" s="1">
        <v>743.0</v>
      </c>
      <c r="D98" s="1">
        <v>48.0</v>
      </c>
      <c r="E98" s="1">
        <v>58.0</v>
      </c>
      <c r="F98" s="1">
        <v>473.0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  <c r="M98" s="3">
        <f t="shared" si="5"/>
        <v>270</v>
      </c>
      <c r="N98" s="3">
        <f t="shared" si="6"/>
        <v>-415</v>
      </c>
    </row>
    <row r="99">
      <c r="A99" s="1">
        <v>1.588128279406E12</v>
      </c>
      <c r="B99" s="1">
        <v>733.0</v>
      </c>
      <c r="C99" s="1">
        <v>940.0</v>
      </c>
      <c r="D99" s="1">
        <v>5.0</v>
      </c>
      <c r="E99" s="1">
        <v>212.0</v>
      </c>
      <c r="F99" s="1">
        <v>68.0</v>
      </c>
      <c r="I99" s="3">
        <f t="shared" si="1"/>
        <v>1</v>
      </c>
      <c r="J99" s="3">
        <f t="shared" si="2"/>
        <v>0</v>
      </c>
      <c r="K99" s="3">
        <f t="shared" si="3"/>
        <v>0</v>
      </c>
      <c r="L99" s="3">
        <f t="shared" si="4"/>
        <v>1</v>
      </c>
      <c r="M99" s="3">
        <f t="shared" si="5"/>
        <v>872</v>
      </c>
      <c r="N99" s="3">
        <f t="shared" si="6"/>
        <v>144</v>
      </c>
    </row>
    <row r="100">
      <c r="A100" s="1">
        <v>1.588128293026E12</v>
      </c>
      <c r="B100" s="1">
        <v>733.0</v>
      </c>
      <c r="C100" s="1">
        <v>750.0</v>
      </c>
      <c r="D100" s="1">
        <v>4.0</v>
      </c>
      <c r="E100" s="1">
        <v>21.0</v>
      </c>
      <c r="F100" s="1">
        <v>108.0</v>
      </c>
      <c r="I100" s="3">
        <f t="shared" si="1"/>
        <v>1</v>
      </c>
      <c r="J100" s="3">
        <f t="shared" si="2"/>
        <v>0</v>
      </c>
      <c r="K100" s="3">
        <f t="shared" si="3"/>
        <v>0</v>
      </c>
      <c r="L100" s="3">
        <f t="shared" si="4"/>
        <v>1</v>
      </c>
      <c r="M100" s="3">
        <f t="shared" si="5"/>
        <v>642</v>
      </c>
      <c r="N100" s="3">
        <f t="shared" si="6"/>
        <v>-87</v>
      </c>
    </row>
    <row r="101">
      <c r="A101" s="1">
        <v>1.588128306752E12</v>
      </c>
      <c r="B101" s="1">
        <v>733.0</v>
      </c>
      <c r="C101" s="1">
        <v>750.0</v>
      </c>
      <c r="D101" s="1">
        <v>5.0</v>
      </c>
      <c r="E101" s="1">
        <v>22.0</v>
      </c>
      <c r="F101" s="1">
        <v>106.0</v>
      </c>
      <c r="G101" s="3" t="b">
        <f t="shared" ref="G101:G118" si="7">A101&gt; 1588128315000</f>
        <v>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  <c r="M101" s="3">
        <f t="shared" si="5"/>
        <v>644</v>
      </c>
      <c r="N101" s="3">
        <f t="shared" si="6"/>
        <v>-84</v>
      </c>
    </row>
    <row r="102">
      <c r="A102" s="1">
        <v>1.588128329361E12</v>
      </c>
      <c r="B102" s="1">
        <v>733.0</v>
      </c>
      <c r="C102" s="1">
        <v>783.0</v>
      </c>
      <c r="D102" s="1">
        <v>4.0</v>
      </c>
      <c r="E102" s="1">
        <v>54.0</v>
      </c>
      <c r="F102" s="1">
        <v>22.0</v>
      </c>
      <c r="G102" s="3" t="b">
        <f t="shared" si="7"/>
        <v>1</v>
      </c>
      <c r="I102" s="3">
        <f t="shared" si="1"/>
        <v>1</v>
      </c>
      <c r="J102" s="3">
        <f t="shared" si="2"/>
        <v>0</v>
      </c>
      <c r="K102" s="3">
        <f t="shared" si="3"/>
        <v>0</v>
      </c>
      <c r="L102" s="3">
        <f t="shared" si="4"/>
        <v>1</v>
      </c>
      <c r="M102" s="3">
        <f t="shared" si="5"/>
        <v>761</v>
      </c>
      <c r="N102" s="3">
        <f t="shared" si="6"/>
        <v>32</v>
      </c>
    </row>
    <row r="103">
      <c r="A103" s="1">
        <v>1.588128364387E12</v>
      </c>
      <c r="B103" s="1">
        <v>733.0</v>
      </c>
      <c r="C103" s="1">
        <v>801.0</v>
      </c>
      <c r="D103" s="1">
        <v>4.0</v>
      </c>
      <c r="E103" s="1">
        <v>72.0</v>
      </c>
      <c r="F103" s="1">
        <v>93.0</v>
      </c>
      <c r="G103" s="3" t="b">
        <f t="shared" si="7"/>
        <v>1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  <c r="M103" s="3">
        <f t="shared" si="5"/>
        <v>708</v>
      </c>
      <c r="N103" s="3">
        <f t="shared" si="6"/>
        <v>-21</v>
      </c>
    </row>
    <row r="104">
      <c r="A104" s="1">
        <v>1.588128378633E12</v>
      </c>
      <c r="B104" s="1">
        <v>733.0</v>
      </c>
      <c r="C104" s="1">
        <v>801.0</v>
      </c>
      <c r="D104" s="1">
        <v>4.0</v>
      </c>
      <c r="E104" s="1">
        <v>72.0</v>
      </c>
      <c r="F104" s="1">
        <v>56.0</v>
      </c>
      <c r="G104" s="3" t="b">
        <f t="shared" si="7"/>
        <v>1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  <c r="M104" s="3">
        <f t="shared" si="5"/>
        <v>745</v>
      </c>
      <c r="N104" s="3">
        <f t="shared" si="6"/>
        <v>16</v>
      </c>
    </row>
    <row r="105">
      <c r="A105" s="1">
        <v>1.588128393059E12</v>
      </c>
      <c r="B105" s="1">
        <v>733.0</v>
      </c>
      <c r="C105" s="1">
        <v>846.0</v>
      </c>
      <c r="D105" s="1">
        <v>2.147483647E9</v>
      </c>
      <c r="E105" s="1">
        <v>2.14748376E9</v>
      </c>
      <c r="F105" s="1">
        <v>174.0</v>
      </c>
      <c r="G105" s="3" t="b">
        <f t="shared" si="7"/>
        <v>1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  <c r="M105" s="3">
        <f t="shared" si="5"/>
        <v>672</v>
      </c>
      <c r="N105" s="3">
        <f t="shared" si="6"/>
        <v>2147483586</v>
      </c>
    </row>
    <row r="106">
      <c r="A106" s="1">
        <v>1.58812840721E12</v>
      </c>
      <c r="B106" s="1">
        <v>733.0</v>
      </c>
      <c r="C106" s="1">
        <v>846.0</v>
      </c>
      <c r="D106" s="1">
        <v>2.147483647E9</v>
      </c>
      <c r="E106" s="1">
        <v>2.14748376E9</v>
      </c>
      <c r="F106" s="1">
        <v>83.0</v>
      </c>
      <c r="G106" s="3" t="b">
        <f t="shared" si="7"/>
        <v>1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  <c r="M106" s="3">
        <f t="shared" si="5"/>
        <v>763</v>
      </c>
      <c r="N106" s="3">
        <f t="shared" si="6"/>
        <v>2147483677</v>
      </c>
    </row>
    <row r="107">
      <c r="A107" s="1">
        <v>1.588128421714E12</v>
      </c>
      <c r="B107" s="1">
        <v>733.0</v>
      </c>
      <c r="C107" s="1">
        <v>846.0</v>
      </c>
      <c r="D107" s="1">
        <v>2.147483647E9</v>
      </c>
      <c r="E107" s="1">
        <v>2.14748376E9</v>
      </c>
      <c r="F107" s="1">
        <v>243.0</v>
      </c>
      <c r="G107" s="3" t="b">
        <f t="shared" si="7"/>
        <v>1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  <c r="M107" s="3">
        <f t="shared" si="5"/>
        <v>603</v>
      </c>
      <c r="N107" s="3">
        <f t="shared" si="6"/>
        <v>2147483517</v>
      </c>
    </row>
    <row r="108">
      <c r="A108" s="1">
        <v>1.588128436226E12</v>
      </c>
      <c r="B108" s="1">
        <v>733.0</v>
      </c>
      <c r="C108" s="1">
        <v>870.0</v>
      </c>
      <c r="D108" s="1">
        <v>2.147483647E9</v>
      </c>
      <c r="E108" s="1">
        <v>2.147483784E9</v>
      </c>
      <c r="F108" s="1">
        <v>33.0</v>
      </c>
      <c r="G108" s="3" t="b">
        <f t="shared" si="7"/>
        <v>1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  <c r="M108" s="3">
        <f t="shared" si="5"/>
        <v>837</v>
      </c>
      <c r="N108" s="3">
        <f t="shared" si="6"/>
        <v>2147483751</v>
      </c>
    </row>
    <row r="109">
      <c r="A109" s="1">
        <v>1.588128447518E12</v>
      </c>
      <c r="B109" s="1">
        <v>733.0</v>
      </c>
      <c r="C109" s="1">
        <v>870.0</v>
      </c>
      <c r="D109" s="1">
        <v>6.0</v>
      </c>
      <c r="E109" s="1">
        <v>143.0</v>
      </c>
      <c r="F109" s="1">
        <v>17.0</v>
      </c>
      <c r="G109" s="3" t="b">
        <f t="shared" si="7"/>
        <v>1</v>
      </c>
      <c r="I109" s="3">
        <f t="shared" si="1"/>
        <v>1</v>
      </c>
      <c r="J109" s="3">
        <f t="shared" si="2"/>
        <v>0</v>
      </c>
      <c r="K109" s="3">
        <f t="shared" si="3"/>
        <v>0</v>
      </c>
      <c r="L109" s="3">
        <f t="shared" si="4"/>
        <v>1</v>
      </c>
      <c r="M109" s="3">
        <f t="shared" si="5"/>
        <v>853</v>
      </c>
      <c r="N109" s="3">
        <f t="shared" si="6"/>
        <v>126</v>
      </c>
    </row>
    <row r="110">
      <c r="A110" s="1">
        <v>1.588128460493E12</v>
      </c>
      <c r="B110" s="1">
        <v>733.0</v>
      </c>
      <c r="C110" s="1">
        <v>870.0</v>
      </c>
      <c r="D110" s="1">
        <v>6.0</v>
      </c>
      <c r="E110" s="1">
        <v>143.0</v>
      </c>
      <c r="F110" s="1">
        <v>334.0</v>
      </c>
      <c r="G110" s="3" t="b">
        <f t="shared" si="7"/>
        <v>1</v>
      </c>
      <c r="I110" s="3">
        <f t="shared" si="1"/>
        <v>1</v>
      </c>
      <c r="J110" s="3">
        <f t="shared" si="2"/>
        <v>0</v>
      </c>
      <c r="K110" s="3">
        <f t="shared" si="3"/>
        <v>0</v>
      </c>
      <c r="L110" s="3">
        <f t="shared" si="4"/>
        <v>1</v>
      </c>
      <c r="M110" s="3">
        <f t="shared" si="5"/>
        <v>536</v>
      </c>
      <c r="N110" s="3">
        <f t="shared" si="6"/>
        <v>-191</v>
      </c>
    </row>
    <row r="111">
      <c r="A111" s="1">
        <v>1.588128474121E12</v>
      </c>
      <c r="B111" s="1">
        <v>733.0</v>
      </c>
      <c r="C111" s="1">
        <v>828.0</v>
      </c>
      <c r="D111" s="1">
        <v>6.0</v>
      </c>
      <c r="E111" s="1">
        <v>101.0</v>
      </c>
      <c r="F111" s="1">
        <v>549.0</v>
      </c>
      <c r="G111" s="3" t="b">
        <f t="shared" si="7"/>
        <v>1</v>
      </c>
      <c r="I111" s="3">
        <f t="shared" si="1"/>
        <v>1</v>
      </c>
      <c r="J111" s="3">
        <f t="shared" si="2"/>
        <v>0</v>
      </c>
      <c r="K111" s="3">
        <f t="shared" si="3"/>
        <v>0</v>
      </c>
      <c r="L111" s="3">
        <f t="shared" si="4"/>
        <v>1</v>
      </c>
      <c r="M111" s="3">
        <f t="shared" si="5"/>
        <v>279</v>
      </c>
      <c r="N111" s="3">
        <f t="shared" si="6"/>
        <v>-448</v>
      </c>
    </row>
    <row r="112">
      <c r="A112" s="1">
        <v>1.588128497921E12</v>
      </c>
      <c r="B112" s="1">
        <v>733.0</v>
      </c>
      <c r="C112" s="1">
        <v>805.0</v>
      </c>
      <c r="D112" s="1">
        <v>6.0</v>
      </c>
      <c r="E112" s="1">
        <v>78.0</v>
      </c>
      <c r="F112" s="1">
        <v>403.0</v>
      </c>
      <c r="G112" s="3" t="b">
        <f t="shared" si="7"/>
        <v>1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  <c r="M112" s="3">
        <f t="shared" si="5"/>
        <v>402</v>
      </c>
      <c r="N112" s="3">
        <f t="shared" si="6"/>
        <v>-325</v>
      </c>
    </row>
    <row r="113">
      <c r="A113" s="1">
        <v>1.588128510128E12</v>
      </c>
      <c r="B113" s="1">
        <v>733.0</v>
      </c>
      <c r="C113" s="1">
        <v>805.0</v>
      </c>
      <c r="D113" s="1">
        <v>6.0</v>
      </c>
      <c r="E113" s="1">
        <v>78.0</v>
      </c>
      <c r="F113" s="1">
        <v>21.0</v>
      </c>
      <c r="G113" s="3" t="b">
        <f t="shared" si="7"/>
        <v>1</v>
      </c>
      <c r="I113" s="3">
        <f t="shared" si="1"/>
        <v>1</v>
      </c>
      <c r="J113" s="3">
        <f t="shared" si="2"/>
        <v>0</v>
      </c>
      <c r="K113" s="3">
        <f t="shared" si="3"/>
        <v>0</v>
      </c>
      <c r="L113" s="3">
        <f t="shared" si="4"/>
        <v>1</v>
      </c>
      <c r="M113" s="3">
        <f t="shared" si="5"/>
        <v>784</v>
      </c>
      <c r="N113" s="3">
        <f t="shared" si="6"/>
        <v>57</v>
      </c>
    </row>
    <row r="114">
      <c r="A114" s="1">
        <v>1.588128522061E12</v>
      </c>
      <c r="B114" s="1">
        <v>733.0</v>
      </c>
      <c r="C114" s="1">
        <v>805.0</v>
      </c>
      <c r="D114" s="1">
        <v>6.0</v>
      </c>
      <c r="E114" s="1">
        <v>78.0</v>
      </c>
      <c r="F114" s="1">
        <v>83.0</v>
      </c>
      <c r="G114" s="3" t="b">
        <f t="shared" si="7"/>
        <v>1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  <c r="M114" s="3">
        <f t="shared" si="5"/>
        <v>722</v>
      </c>
      <c r="N114" s="3">
        <f t="shared" si="6"/>
        <v>-5</v>
      </c>
    </row>
    <row r="115">
      <c r="A115" s="1">
        <v>1.588128554742E12</v>
      </c>
      <c r="B115" s="1">
        <v>733.0</v>
      </c>
      <c r="C115" s="1">
        <v>749.0</v>
      </c>
      <c r="D115" s="1">
        <v>6.0</v>
      </c>
      <c r="E115" s="1">
        <v>22.0</v>
      </c>
      <c r="F115" s="1">
        <v>7.0</v>
      </c>
      <c r="G115" s="3" t="b">
        <f t="shared" si="7"/>
        <v>1</v>
      </c>
      <c r="I115" s="3">
        <f t="shared" si="1"/>
        <v>1</v>
      </c>
      <c r="J115" s="3">
        <f t="shared" si="2"/>
        <v>0</v>
      </c>
      <c r="K115" s="3">
        <f t="shared" si="3"/>
        <v>0</v>
      </c>
      <c r="L115" s="3">
        <f t="shared" si="4"/>
        <v>1</v>
      </c>
      <c r="M115" s="3">
        <f t="shared" si="5"/>
        <v>742</v>
      </c>
      <c r="N115" s="3">
        <f t="shared" si="6"/>
        <v>15</v>
      </c>
    </row>
    <row r="116">
      <c r="A116" s="1">
        <v>1.588128565937E12</v>
      </c>
      <c r="B116" s="1">
        <v>733.0</v>
      </c>
      <c r="C116" s="1">
        <v>749.0</v>
      </c>
      <c r="D116" s="1">
        <v>6.0</v>
      </c>
      <c r="E116" s="1">
        <v>22.0</v>
      </c>
      <c r="F116" s="1">
        <v>382.0</v>
      </c>
      <c r="G116" s="3" t="b">
        <f t="shared" si="7"/>
        <v>1</v>
      </c>
      <c r="I116" s="3">
        <f t="shared" si="1"/>
        <v>1</v>
      </c>
      <c r="J116" s="3">
        <f t="shared" si="2"/>
        <v>0</v>
      </c>
      <c r="K116" s="3">
        <f t="shared" si="3"/>
        <v>0</v>
      </c>
      <c r="L116" s="3">
        <f t="shared" si="4"/>
        <v>1</v>
      </c>
      <c r="M116" s="3">
        <f t="shared" si="5"/>
        <v>367</v>
      </c>
      <c r="N116" s="3">
        <f t="shared" si="6"/>
        <v>-360</v>
      </c>
    </row>
    <row r="117">
      <c r="A117" s="1">
        <v>1.588128588141E12</v>
      </c>
      <c r="B117" s="1">
        <v>733.0</v>
      </c>
      <c r="C117" s="1">
        <v>790.0</v>
      </c>
      <c r="D117" s="1">
        <v>6.0</v>
      </c>
      <c r="E117" s="1">
        <v>63.0</v>
      </c>
      <c r="F117" s="1">
        <v>202.0</v>
      </c>
      <c r="G117" s="3" t="b">
        <f t="shared" si="7"/>
        <v>1</v>
      </c>
      <c r="I117" s="3">
        <f t="shared" si="1"/>
        <v>1</v>
      </c>
      <c r="J117" s="3">
        <f t="shared" si="2"/>
        <v>0</v>
      </c>
      <c r="K117" s="3">
        <f t="shared" si="3"/>
        <v>1</v>
      </c>
      <c r="L117" s="3">
        <f t="shared" si="4"/>
        <v>0</v>
      </c>
      <c r="M117" s="3">
        <f t="shared" si="5"/>
        <v>588</v>
      </c>
      <c r="N117" s="3">
        <f t="shared" si="6"/>
        <v>-139</v>
      </c>
    </row>
    <row r="118">
      <c r="A118" s="1">
        <v>1.588128601269E12</v>
      </c>
      <c r="B118" s="1">
        <v>733.0</v>
      </c>
      <c r="C118" s="1">
        <v>790.0</v>
      </c>
      <c r="D118" s="1">
        <v>6.0</v>
      </c>
      <c r="E118" s="1">
        <v>63.0</v>
      </c>
      <c r="F118" s="1">
        <v>56.0</v>
      </c>
      <c r="G118" s="3" t="b">
        <f t="shared" si="7"/>
        <v>1</v>
      </c>
      <c r="I118" s="3">
        <f t="shared" si="1"/>
        <v>1</v>
      </c>
      <c r="J118" s="3">
        <f t="shared" si="2"/>
        <v>0</v>
      </c>
      <c r="K118" s="3">
        <f t="shared" si="3"/>
        <v>0</v>
      </c>
      <c r="L118" s="3">
        <f t="shared" si="4"/>
        <v>1</v>
      </c>
      <c r="M118" s="3">
        <f t="shared" si="5"/>
        <v>734</v>
      </c>
      <c r="N118" s="3">
        <f t="shared" si="6"/>
        <v>7</v>
      </c>
    </row>
    <row r="119">
      <c r="A119" s="1">
        <v>1.588128614039E12</v>
      </c>
      <c r="B119" s="1">
        <v>733.0</v>
      </c>
      <c r="C119" s="1">
        <v>790.0</v>
      </c>
      <c r="D119" s="1">
        <v>6.0</v>
      </c>
      <c r="E119" s="1">
        <v>63.0</v>
      </c>
      <c r="F119" s="1">
        <v>537.0</v>
      </c>
      <c r="I119" s="3">
        <f t="shared" si="1"/>
        <v>1</v>
      </c>
      <c r="J119" s="3">
        <f t="shared" si="2"/>
        <v>0</v>
      </c>
      <c r="K119" s="3">
        <f t="shared" si="3"/>
        <v>0</v>
      </c>
      <c r="L119" s="3">
        <f t="shared" si="4"/>
        <v>1</v>
      </c>
      <c r="M119" s="3">
        <f t="shared" si="5"/>
        <v>253</v>
      </c>
      <c r="N119" s="3">
        <f t="shared" si="6"/>
        <v>-474</v>
      </c>
    </row>
    <row r="120">
      <c r="A120" s="1">
        <v>1.58812862778E12</v>
      </c>
      <c r="B120" s="1">
        <v>733.0</v>
      </c>
      <c r="C120" s="1">
        <v>753.0</v>
      </c>
      <c r="D120" s="1">
        <v>6.0</v>
      </c>
      <c r="E120" s="1">
        <v>26.0</v>
      </c>
      <c r="F120" s="1">
        <v>159.0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  <c r="M120" s="3">
        <f t="shared" si="5"/>
        <v>594</v>
      </c>
      <c r="N120" s="3">
        <f t="shared" si="6"/>
        <v>-133</v>
      </c>
    </row>
    <row r="121">
      <c r="A121" s="1">
        <v>1.588128649255E12</v>
      </c>
      <c r="B121" s="1">
        <v>733.0</v>
      </c>
      <c r="C121" s="1">
        <v>753.0</v>
      </c>
      <c r="D121" s="1">
        <v>6.0</v>
      </c>
      <c r="E121" s="1">
        <v>26.0</v>
      </c>
      <c r="F121" s="1">
        <v>8.0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  <c r="M121" s="3">
        <f t="shared" si="5"/>
        <v>745</v>
      </c>
      <c r="N121" s="3">
        <f t="shared" si="6"/>
        <v>18</v>
      </c>
    </row>
    <row r="122">
      <c r="A122" s="1">
        <v>1.588128680939E12</v>
      </c>
      <c r="B122" s="1">
        <v>733.0</v>
      </c>
      <c r="C122" s="1">
        <v>745.0</v>
      </c>
      <c r="D122" s="1">
        <v>6.0</v>
      </c>
      <c r="E122" s="1">
        <v>18.0</v>
      </c>
      <c r="F122" s="1">
        <v>7.0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  <c r="M122" s="3">
        <f t="shared" si="5"/>
        <v>738</v>
      </c>
      <c r="N122" s="3">
        <f t="shared" si="6"/>
        <v>11</v>
      </c>
    </row>
    <row r="123">
      <c r="A123" s="1">
        <v>1.588128694302E12</v>
      </c>
      <c r="B123" s="1">
        <v>733.0</v>
      </c>
      <c r="C123" s="1">
        <v>779.0</v>
      </c>
      <c r="D123" s="1">
        <v>6.0</v>
      </c>
      <c r="E123" s="1">
        <v>52.0</v>
      </c>
      <c r="F123" s="1">
        <v>13.0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  <c r="M123" s="3">
        <f t="shared" si="5"/>
        <v>766</v>
      </c>
      <c r="N123" s="3">
        <f t="shared" si="6"/>
        <v>39</v>
      </c>
    </row>
    <row r="124">
      <c r="A124" s="1">
        <v>1.588128705755E12</v>
      </c>
      <c r="B124" s="1">
        <v>733.0</v>
      </c>
      <c r="C124" s="1">
        <v>779.0</v>
      </c>
      <c r="D124" s="1">
        <v>6.0</v>
      </c>
      <c r="E124" s="1">
        <v>52.0</v>
      </c>
      <c r="F124" s="1">
        <v>7.0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  <c r="M124" s="3">
        <f t="shared" si="5"/>
        <v>772</v>
      </c>
      <c r="N124" s="3">
        <f t="shared" si="6"/>
        <v>45</v>
      </c>
    </row>
    <row r="125">
      <c r="A125" s="1">
        <v>1.58812871715E12</v>
      </c>
      <c r="B125" s="1">
        <v>733.0</v>
      </c>
      <c r="C125" s="1">
        <v>779.0</v>
      </c>
      <c r="D125" s="1">
        <v>7.0</v>
      </c>
      <c r="E125" s="1">
        <v>53.0</v>
      </c>
      <c r="F125" s="1">
        <v>28.0</v>
      </c>
      <c r="I125" s="3">
        <f t="shared" si="1"/>
        <v>1</v>
      </c>
      <c r="J125" s="3">
        <f t="shared" si="2"/>
        <v>0</v>
      </c>
      <c r="K125" s="3">
        <f t="shared" si="3"/>
        <v>0</v>
      </c>
      <c r="L125" s="3">
        <f t="shared" si="4"/>
        <v>1</v>
      </c>
      <c r="M125" s="3">
        <f t="shared" si="5"/>
        <v>751</v>
      </c>
      <c r="N125" s="3">
        <f t="shared" si="6"/>
        <v>25</v>
      </c>
    </row>
    <row r="126">
      <c r="A126" s="1">
        <v>1.588128729083E12</v>
      </c>
      <c r="B126" s="1">
        <v>733.0</v>
      </c>
      <c r="C126" s="1">
        <v>740.0</v>
      </c>
      <c r="D126" s="1">
        <v>6.0</v>
      </c>
      <c r="E126" s="1">
        <v>13.0</v>
      </c>
      <c r="F126" s="1">
        <v>15.0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  <c r="M126" s="3">
        <f t="shared" si="5"/>
        <v>725</v>
      </c>
      <c r="N126" s="3">
        <f t="shared" si="6"/>
        <v>-2</v>
      </c>
    </row>
    <row r="127">
      <c r="A127" s="1">
        <v>1.588128740276E12</v>
      </c>
      <c r="B127" s="1">
        <v>733.0</v>
      </c>
      <c r="C127" s="1">
        <v>740.0</v>
      </c>
      <c r="D127" s="1">
        <v>7.0</v>
      </c>
      <c r="E127" s="1">
        <v>14.0</v>
      </c>
      <c r="F127" s="1">
        <v>6.0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  <c r="M127" s="3">
        <f t="shared" si="5"/>
        <v>734</v>
      </c>
      <c r="N127" s="3">
        <f t="shared" si="6"/>
        <v>8</v>
      </c>
    </row>
    <row r="128">
      <c r="A128" s="1">
        <v>1.58812875174E12</v>
      </c>
      <c r="B128" s="1">
        <v>188.0</v>
      </c>
      <c r="C128" s="1">
        <v>195.0</v>
      </c>
      <c r="D128" s="1">
        <v>6.0</v>
      </c>
      <c r="E128" s="1">
        <v>13.0</v>
      </c>
      <c r="F128" s="1">
        <v>4.0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  <c r="M128" s="3">
        <f t="shared" si="5"/>
        <v>191</v>
      </c>
      <c r="N128" s="3">
        <f t="shared" si="6"/>
        <v>9</v>
      </c>
    </row>
    <row r="129">
      <c r="A129" s="1">
        <v>1.588128770162E12</v>
      </c>
      <c r="B129" s="1">
        <v>188.0</v>
      </c>
      <c r="C129" s="1">
        <v>634.0</v>
      </c>
      <c r="D129" s="1">
        <v>6.0</v>
      </c>
      <c r="E129" s="1">
        <v>452.0</v>
      </c>
      <c r="F129" s="1">
        <v>89.0</v>
      </c>
      <c r="I129" s="3">
        <f t="shared" si="1"/>
        <v>1</v>
      </c>
      <c r="J129" s="3">
        <f t="shared" si="2"/>
        <v>0</v>
      </c>
      <c r="K129" s="3">
        <f t="shared" si="3"/>
        <v>1</v>
      </c>
      <c r="L129" s="3">
        <f t="shared" si="4"/>
        <v>0</v>
      </c>
      <c r="M129" s="3">
        <f t="shared" si="5"/>
        <v>545</v>
      </c>
      <c r="N129" s="3">
        <f t="shared" si="6"/>
        <v>363</v>
      </c>
    </row>
    <row r="130">
      <c r="A130" s="1">
        <v>1.588128783492E12</v>
      </c>
      <c r="B130" s="1">
        <v>188.0</v>
      </c>
      <c r="C130" s="1">
        <v>634.0</v>
      </c>
      <c r="D130" s="1">
        <v>5.0</v>
      </c>
      <c r="E130" s="1">
        <v>451.0</v>
      </c>
      <c r="F130" s="1">
        <v>417.0</v>
      </c>
      <c r="I130" s="3">
        <f t="shared" si="1"/>
        <v>1</v>
      </c>
      <c r="J130" s="3">
        <f t="shared" si="2"/>
        <v>0</v>
      </c>
      <c r="K130" s="3">
        <f t="shared" si="3"/>
        <v>0</v>
      </c>
      <c r="L130" s="3">
        <f t="shared" si="4"/>
        <v>1</v>
      </c>
      <c r="M130" s="3">
        <f t="shared" si="5"/>
        <v>217</v>
      </c>
      <c r="N130" s="3">
        <f t="shared" si="6"/>
        <v>34</v>
      </c>
    </row>
    <row r="131">
      <c r="A131" s="1">
        <v>1.588128799769E12</v>
      </c>
      <c r="B131" s="1">
        <v>188.0</v>
      </c>
      <c r="C131" s="1">
        <v>347.0</v>
      </c>
      <c r="D131" s="1">
        <v>5.0</v>
      </c>
      <c r="E131" s="1">
        <v>164.0</v>
      </c>
      <c r="F131" s="1">
        <v>184.0</v>
      </c>
      <c r="I131" s="3">
        <f t="shared" si="1"/>
        <v>1</v>
      </c>
      <c r="J131" s="3">
        <f t="shared" si="2"/>
        <v>0</v>
      </c>
      <c r="K131" s="3">
        <f t="shared" si="3"/>
        <v>0</v>
      </c>
      <c r="L131" s="3">
        <f t="shared" si="4"/>
        <v>1</v>
      </c>
      <c r="M131" s="3">
        <f t="shared" si="5"/>
        <v>163</v>
      </c>
      <c r="N131" s="3">
        <f t="shared" si="6"/>
        <v>-20</v>
      </c>
    </row>
    <row r="132">
      <c r="A132" s="1">
        <v>1.588128813332E12</v>
      </c>
      <c r="B132" s="1">
        <v>188.0</v>
      </c>
      <c r="C132" s="1">
        <v>347.0</v>
      </c>
      <c r="D132" s="1">
        <v>7.0</v>
      </c>
      <c r="E132" s="1">
        <v>166.0</v>
      </c>
      <c r="F132" s="1">
        <v>172.0</v>
      </c>
      <c r="I132" s="3">
        <f t="shared" si="1"/>
        <v>1</v>
      </c>
      <c r="J132" s="3">
        <f t="shared" si="2"/>
        <v>0</v>
      </c>
      <c r="K132" s="3">
        <f t="shared" si="3"/>
        <v>0</v>
      </c>
      <c r="L132" s="3">
        <f t="shared" si="4"/>
        <v>1</v>
      </c>
      <c r="M132" s="3">
        <f t="shared" si="5"/>
        <v>175</v>
      </c>
      <c r="N132" s="3">
        <f t="shared" si="6"/>
        <v>-6</v>
      </c>
    </row>
    <row r="133">
      <c r="A133" s="1">
        <v>1.588128857536E12</v>
      </c>
      <c r="B133" s="1">
        <v>188.0</v>
      </c>
      <c r="C133" s="1">
        <v>271.0</v>
      </c>
      <c r="D133" s="1">
        <v>7.0</v>
      </c>
      <c r="E133" s="1">
        <v>90.0</v>
      </c>
      <c r="F133" s="1">
        <v>258.0</v>
      </c>
      <c r="I133" s="3">
        <f t="shared" si="1"/>
        <v>1</v>
      </c>
      <c r="J133" s="3">
        <f t="shared" si="2"/>
        <v>0</v>
      </c>
      <c r="K133" s="3">
        <f t="shared" si="3"/>
        <v>0</v>
      </c>
      <c r="L133" s="3">
        <f t="shared" si="4"/>
        <v>1</v>
      </c>
      <c r="M133" s="3">
        <f t="shared" si="5"/>
        <v>13</v>
      </c>
      <c r="N133" s="3">
        <f t="shared" si="6"/>
        <v>-168</v>
      </c>
    </row>
    <row r="134">
      <c r="A134" s="1">
        <v>1.588128881627E12</v>
      </c>
      <c r="B134" s="1">
        <v>188.0</v>
      </c>
      <c r="C134" s="1">
        <v>301.0</v>
      </c>
      <c r="D134" s="1">
        <v>7.0</v>
      </c>
      <c r="E134" s="1">
        <v>120.0</v>
      </c>
      <c r="F134" s="1">
        <v>280.0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  <c r="M134" s="3">
        <f t="shared" si="5"/>
        <v>21</v>
      </c>
      <c r="N134" s="3">
        <f t="shared" si="6"/>
        <v>-160</v>
      </c>
    </row>
    <row r="135">
      <c r="A135" s="1">
        <v>1.588128895872E12</v>
      </c>
      <c r="B135" s="1">
        <v>188.0</v>
      </c>
      <c r="C135" s="1">
        <v>301.0</v>
      </c>
      <c r="D135" s="1">
        <v>6.0</v>
      </c>
      <c r="E135" s="1">
        <v>119.0</v>
      </c>
      <c r="F135" s="1">
        <v>21.0</v>
      </c>
      <c r="I135" s="3">
        <f t="shared" si="1"/>
        <v>1</v>
      </c>
      <c r="J135" s="3">
        <f t="shared" si="2"/>
        <v>0</v>
      </c>
      <c r="K135" s="3">
        <f t="shared" si="3"/>
        <v>0</v>
      </c>
      <c r="L135" s="3">
        <f t="shared" si="4"/>
        <v>1</v>
      </c>
      <c r="M135" s="3">
        <f t="shared" si="5"/>
        <v>280</v>
      </c>
      <c r="N135" s="3">
        <f t="shared" si="6"/>
        <v>98</v>
      </c>
    </row>
    <row r="136">
      <c r="A136" s="1">
        <v>1.588128930118E12</v>
      </c>
      <c r="B136" s="1">
        <v>188.0</v>
      </c>
      <c r="C136" s="1">
        <v>289.0</v>
      </c>
      <c r="D136" s="1">
        <v>6.0</v>
      </c>
      <c r="E136" s="1">
        <v>107.0</v>
      </c>
      <c r="F136" s="1">
        <v>174.0</v>
      </c>
      <c r="I136" s="3">
        <f t="shared" si="1"/>
        <v>1</v>
      </c>
      <c r="J136" s="3">
        <f t="shared" si="2"/>
        <v>0</v>
      </c>
      <c r="K136" s="3">
        <f t="shared" si="3"/>
        <v>0</v>
      </c>
      <c r="L136" s="3">
        <f t="shared" si="4"/>
        <v>1</v>
      </c>
      <c r="M136" s="3">
        <f t="shared" si="5"/>
        <v>115</v>
      </c>
      <c r="N136" s="3">
        <f t="shared" si="6"/>
        <v>-67</v>
      </c>
    </row>
    <row r="137">
      <c r="A137" s="1">
        <v>1.58812900515E12</v>
      </c>
      <c r="B137" s="1">
        <v>188.0</v>
      </c>
      <c r="C137" s="1">
        <v>226.0</v>
      </c>
      <c r="D137" s="1">
        <v>5.0</v>
      </c>
      <c r="E137" s="1">
        <v>43.0</v>
      </c>
      <c r="F137" s="1">
        <v>80.0</v>
      </c>
      <c r="I137" s="3">
        <f t="shared" si="1"/>
        <v>1</v>
      </c>
      <c r="J137" s="3">
        <f t="shared" si="2"/>
        <v>0</v>
      </c>
      <c r="K137" s="3">
        <f t="shared" si="3"/>
        <v>0</v>
      </c>
      <c r="L137" s="3">
        <f t="shared" si="4"/>
        <v>1</v>
      </c>
      <c r="M137" s="3">
        <f t="shared" si="5"/>
        <v>146</v>
      </c>
      <c r="N137" s="3">
        <f t="shared" si="6"/>
        <v>-37</v>
      </c>
    </row>
    <row r="138">
      <c r="A138" s="1">
        <v>1.588129028646E12</v>
      </c>
      <c r="B138" s="1">
        <v>188.0</v>
      </c>
      <c r="C138" s="1">
        <v>226.0</v>
      </c>
      <c r="D138" s="1">
        <v>5.0</v>
      </c>
      <c r="E138" s="1">
        <v>43.0</v>
      </c>
      <c r="F138" s="1">
        <v>165.0</v>
      </c>
      <c r="I138" s="3">
        <f t="shared" si="1"/>
        <v>1</v>
      </c>
      <c r="J138" s="3">
        <f t="shared" si="2"/>
        <v>0</v>
      </c>
      <c r="K138" s="3">
        <f t="shared" si="3"/>
        <v>1</v>
      </c>
      <c r="L138" s="3">
        <f t="shared" si="4"/>
        <v>0</v>
      </c>
      <c r="M138" s="3">
        <f t="shared" si="5"/>
        <v>61</v>
      </c>
      <c r="N138" s="3">
        <f t="shared" si="6"/>
        <v>-122</v>
      </c>
    </row>
    <row r="139">
      <c r="A139" s="1">
        <v>1.588129055577E12</v>
      </c>
      <c r="B139" s="1">
        <v>188.0</v>
      </c>
      <c r="C139" s="1">
        <v>382.0</v>
      </c>
      <c r="D139" s="1">
        <v>6.0</v>
      </c>
      <c r="E139" s="1">
        <v>200.0</v>
      </c>
      <c r="F139" s="1">
        <v>106.0</v>
      </c>
      <c r="I139" s="3">
        <f t="shared" si="1"/>
        <v>1</v>
      </c>
      <c r="J139" s="3">
        <f t="shared" si="2"/>
        <v>0</v>
      </c>
      <c r="K139" s="3">
        <f t="shared" si="3"/>
        <v>1</v>
      </c>
      <c r="L139" s="3">
        <f t="shared" si="4"/>
        <v>0</v>
      </c>
      <c r="M139" s="3">
        <f t="shared" si="5"/>
        <v>276</v>
      </c>
      <c r="N139" s="3">
        <f t="shared" si="6"/>
        <v>94</v>
      </c>
    </row>
    <row r="140">
      <c r="A140" s="1">
        <v>1.588129069211E12</v>
      </c>
      <c r="B140" s="1">
        <v>188.0</v>
      </c>
      <c r="C140" s="1">
        <v>382.0</v>
      </c>
      <c r="D140" s="1">
        <v>6.0</v>
      </c>
      <c r="E140" s="1">
        <v>200.0</v>
      </c>
      <c r="F140" s="1">
        <v>47.0</v>
      </c>
      <c r="I140" s="3">
        <f t="shared" si="1"/>
        <v>1</v>
      </c>
      <c r="J140" s="3">
        <f t="shared" si="2"/>
        <v>0</v>
      </c>
      <c r="K140" s="3">
        <f t="shared" si="3"/>
        <v>1</v>
      </c>
      <c r="L140" s="3">
        <f t="shared" si="4"/>
        <v>0</v>
      </c>
      <c r="M140" s="3">
        <f t="shared" si="5"/>
        <v>335</v>
      </c>
      <c r="N140" s="3">
        <f t="shared" si="6"/>
        <v>153</v>
      </c>
    </row>
    <row r="141">
      <c r="A141" s="1">
        <v>1.588129114877E12</v>
      </c>
      <c r="B141" s="1">
        <v>188.0</v>
      </c>
      <c r="C141" s="1">
        <v>220.0</v>
      </c>
      <c r="D141" s="1">
        <v>6.0</v>
      </c>
      <c r="E141" s="1">
        <v>38.0</v>
      </c>
      <c r="F141" s="1">
        <v>15.0</v>
      </c>
      <c r="I141" s="3">
        <f t="shared" si="1"/>
        <v>1</v>
      </c>
      <c r="J141" s="3">
        <f t="shared" si="2"/>
        <v>0</v>
      </c>
      <c r="K141" s="3">
        <f t="shared" si="3"/>
        <v>0</v>
      </c>
      <c r="L141" s="3">
        <f t="shared" si="4"/>
        <v>1</v>
      </c>
      <c r="M141" s="3">
        <f t="shared" si="5"/>
        <v>205</v>
      </c>
      <c r="N141" s="3">
        <f t="shared" si="6"/>
        <v>23</v>
      </c>
    </row>
    <row r="142">
      <c r="A142" s="1">
        <v>1.588129128623E12</v>
      </c>
      <c r="B142" s="1">
        <v>188.0</v>
      </c>
      <c r="C142" s="1">
        <v>220.0</v>
      </c>
      <c r="D142" s="1">
        <v>5.0</v>
      </c>
      <c r="E142" s="1">
        <v>37.0</v>
      </c>
      <c r="F142" s="1">
        <v>42.0</v>
      </c>
      <c r="I142" s="3">
        <f t="shared" si="1"/>
        <v>1</v>
      </c>
      <c r="J142" s="3">
        <f t="shared" si="2"/>
        <v>0</v>
      </c>
      <c r="K142" s="3">
        <f t="shared" si="3"/>
        <v>0</v>
      </c>
      <c r="L142" s="3">
        <f t="shared" si="4"/>
        <v>1</v>
      </c>
      <c r="M142" s="3">
        <f t="shared" si="5"/>
        <v>178</v>
      </c>
      <c r="N142" s="3">
        <f t="shared" si="6"/>
        <v>-5</v>
      </c>
    </row>
    <row r="143">
      <c r="A143" s="1">
        <v>1.588129142704E12</v>
      </c>
      <c r="B143" s="1">
        <v>188.0</v>
      </c>
      <c r="C143" s="1">
        <v>202.0</v>
      </c>
      <c r="D143" s="1">
        <v>6.0</v>
      </c>
      <c r="E143" s="1">
        <v>20.0</v>
      </c>
      <c r="F143" s="1">
        <v>30.0</v>
      </c>
      <c r="I143" s="3">
        <f t="shared" si="1"/>
        <v>1</v>
      </c>
      <c r="J143" s="3">
        <f t="shared" si="2"/>
        <v>0</v>
      </c>
      <c r="K143" s="3">
        <f t="shared" si="3"/>
        <v>0</v>
      </c>
      <c r="L143" s="3">
        <f t="shared" si="4"/>
        <v>1</v>
      </c>
      <c r="M143" s="3">
        <f t="shared" si="5"/>
        <v>172</v>
      </c>
      <c r="N143" s="3">
        <f t="shared" si="6"/>
        <v>-10</v>
      </c>
    </row>
    <row r="144">
      <c r="A144" s="1">
        <v>1.588129164623E12</v>
      </c>
      <c r="B144" s="1">
        <v>188.0</v>
      </c>
      <c r="C144" s="1">
        <v>202.0</v>
      </c>
      <c r="D144" s="1">
        <v>6.0</v>
      </c>
      <c r="E144" s="1">
        <v>20.0</v>
      </c>
      <c r="F144" s="1">
        <v>26.0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  <c r="M144" s="3">
        <f t="shared" si="5"/>
        <v>176</v>
      </c>
      <c r="N144" s="3">
        <f t="shared" si="6"/>
        <v>-6</v>
      </c>
    </row>
    <row r="145">
      <c r="A145" s="1">
        <v>1.588129181699E12</v>
      </c>
      <c r="B145" s="1">
        <v>188.0</v>
      </c>
      <c r="C145" s="1">
        <v>229.0</v>
      </c>
      <c r="D145" s="1">
        <v>7.0</v>
      </c>
      <c r="E145" s="1">
        <v>48.0</v>
      </c>
      <c r="F145" s="1">
        <v>23.0</v>
      </c>
      <c r="I145" s="3">
        <f t="shared" si="1"/>
        <v>1</v>
      </c>
      <c r="J145" s="3">
        <f t="shared" si="2"/>
        <v>0</v>
      </c>
      <c r="K145" s="3">
        <f t="shared" si="3"/>
        <v>0</v>
      </c>
      <c r="L145" s="3">
        <f t="shared" si="4"/>
        <v>1</v>
      </c>
      <c r="M145" s="3">
        <f t="shared" si="5"/>
        <v>206</v>
      </c>
      <c r="N145" s="3">
        <f t="shared" si="6"/>
        <v>25</v>
      </c>
    </row>
    <row r="146">
      <c r="A146" s="1">
        <v>1.588129194195E12</v>
      </c>
      <c r="B146" s="1">
        <v>188.0</v>
      </c>
      <c r="C146" s="1">
        <v>229.0</v>
      </c>
      <c r="D146" s="1">
        <v>6.0</v>
      </c>
      <c r="E146" s="1">
        <v>47.0</v>
      </c>
      <c r="F146" s="1">
        <v>53.0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  <c r="M146" s="3">
        <f t="shared" si="5"/>
        <v>176</v>
      </c>
      <c r="N146" s="3">
        <f t="shared" si="6"/>
        <v>-6</v>
      </c>
    </row>
    <row r="147">
      <c r="A147" s="1">
        <v>1.588129207412E12</v>
      </c>
      <c r="B147" s="1">
        <v>188.0</v>
      </c>
      <c r="C147" s="1">
        <v>205.0</v>
      </c>
      <c r="D147" s="1">
        <v>5.0</v>
      </c>
      <c r="E147" s="1">
        <v>22.0</v>
      </c>
      <c r="F147" s="1">
        <v>35.0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  <c r="M147" s="3">
        <f t="shared" si="5"/>
        <v>170</v>
      </c>
      <c r="N147" s="3">
        <f t="shared" si="6"/>
        <v>-13</v>
      </c>
    </row>
    <row r="148">
      <c r="A148" s="1">
        <v>1.588129234554E12</v>
      </c>
      <c r="B148" s="1">
        <v>188.0</v>
      </c>
      <c r="C148" s="1">
        <v>205.0</v>
      </c>
      <c r="D148" s="1">
        <v>6.0</v>
      </c>
      <c r="E148" s="1">
        <v>23.0</v>
      </c>
      <c r="F148" s="1">
        <v>22.0</v>
      </c>
      <c r="I148" s="3">
        <f t="shared" si="1"/>
        <v>1</v>
      </c>
      <c r="J148" s="3">
        <f t="shared" si="2"/>
        <v>0</v>
      </c>
      <c r="K148" s="3">
        <f t="shared" si="3"/>
        <v>1</v>
      </c>
      <c r="L148" s="3">
        <f t="shared" si="4"/>
        <v>0</v>
      </c>
      <c r="M148" s="3">
        <f t="shared" si="5"/>
        <v>183</v>
      </c>
      <c r="N148" s="3">
        <f t="shared" si="6"/>
        <v>1</v>
      </c>
    </row>
    <row r="149">
      <c r="A149" s="1">
        <v>1.588129248327E12</v>
      </c>
      <c r="B149" s="1">
        <v>188.0</v>
      </c>
      <c r="C149" s="1">
        <v>196.0</v>
      </c>
      <c r="D149" s="1">
        <v>6.0</v>
      </c>
      <c r="E149" s="1">
        <v>14.0</v>
      </c>
      <c r="F149" s="1">
        <v>6.0</v>
      </c>
      <c r="I149" s="3">
        <f t="shared" si="1"/>
        <v>0</v>
      </c>
      <c r="J149" s="3">
        <f t="shared" si="2"/>
        <v>0</v>
      </c>
      <c r="K149" s="3">
        <f t="shared" si="3"/>
        <v>0</v>
      </c>
      <c r="L149" s="3">
        <f t="shared" si="4"/>
        <v>0</v>
      </c>
      <c r="M149" s="3">
        <f t="shared" si="5"/>
        <v>190</v>
      </c>
      <c r="N149" s="3">
        <f t="shared" si="6"/>
        <v>8</v>
      </c>
    </row>
    <row r="151">
      <c r="I151" s="6">
        <f t="shared" ref="I151:L151" si="8">SUM(I3:I149)</f>
        <v>145</v>
      </c>
      <c r="J151" s="6">
        <f t="shared" si="8"/>
        <v>0</v>
      </c>
      <c r="K151" s="6">
        <f t="shared" si="8"/>
        <v>117</v>
      </c>
      <c r="L151" s="6">
        <f t="shared" si="8"/>
        <v>28</v>
      </c>
    </row>
    <row r="152">
      <c r="K152" s="6">
        <f t="shared" ref="K152:L152" si="9">SUM(K3:K101)</f>
        <v>92</v>
      </c>
      <c r="L152" s="6">
        <f t="shared" si="9"/>
        <v>6</v>
      </c>
      <c r="M152" s="1" t="s">
        <v>41</v>
      </c>
    </row>
    <row r="153">
      <c r="I153" s="3">
        <f>I151/(I151+J151)</f>
        <v>1</v>
      </c>
      <c r="J153" s="3">
        <f>1-I153</f>
        <v>0</v>
      </c>
      <c r="K153" s="3">
        <f t="shared" ref="K153:K154" si="10">K151/(K151+L151)</f>
        <v>0.8068965517</v>
      </c>
      <c r="L153" s="3">
        <f t="shared" ref="L153:L154" si="11">1-K153</f>
        <v>0.1931034483</v>
      </c>
    </row>
    <row r="154">
      <c r="K154" s="3">
        <f t="shared" si="10"/>
        <v>0.9387755102</v>
      </c>
      <c r="L154" s="3">
        <f t="shared" si="11"/>
        <v>0.0612244898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1.588123374129E12</v>
      </c>
      <c r="B3" s="1">
        <v>45.0</v>
      </c>
      <c r="C3" s="1">
        <v>48.0</v>
      </c>
      <c r="D3" s="1">
        <v>2.147483647E9</v>
      </c>
      <c r="E3" s="1">
        <v>2.14748365E9</v>
      </c>
      <c r="F3" s="1">
        <v>28.0</v>
      </c>
      <c r="I3" s="3">
        <f t="shared" ref="I3:I188" si="1">IF((C3-F3)&gt;0,1,0)</f>
        <v>1</v>
      </c>
      <c r="J3" s="3">
        <f t="shared" ref="J3:J188" si="2">IF((C3-F3)&lt;0,1,0)</f>
        <v>0</v>
      </c>
      <c r="K3" s="3">
        <f t="shared" ref="K3:K188" si="3">IF((E3-F3)&gt;0,1,0)</f>
        <v>1</v>
      </c>
      <c r="L3" s="3">
        <f t="shared" ref="L3:L188" si="4">IF((E3-F3)&lt;0,1,0)</f>
        <v>0</v>
      </c>
    </row>
    <row r="4">
      <c r="A4" s="1">
        <v>1.588123385643E12</v>
      </c>
      <c r="B4" s="1">
        <v>45.0</v>
      </c>
      <c r="C4" s="1">
        <v>48.0</v>
      </c>
      <c r="D4" s="1">
        <v>2.147483647E9</v>
      </c>
      <c r="E4" s="1">
        <v>2.14748365E9</v>
      </c>
      <c r="F4" s="1">
        <v>22.0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</row>
    <row r="5">
      <c r="A5" s="1">
        <v>1.588123396559E12</v>
      </c>
      <c r="B5" s="1">
        <v>45.0</v>
      </c>
      <c r="C5" s="1">
        <v>46.0</v>
      </c>
      <c r="D5" s="1">
        <v>2.147483647E9</v>
      </c>
      <c r="E5" s="1">
        <v>2.147483648E9</v>
      </c>
      <c r="F5" s="1">
        <v>27.0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</row>
    <row r="6">
      <c r="A6" s="1">
        <v>1.588123407928E12</v>
      </c>
      <c r="B6" s="1">
        <v>45.0</v>
      </c>
      <c r="C6" s="1">
        <v>46.0</v>
      </c>
      <c r="D6" s="1">
        <v>2.147483647E9</v>
      </c>
      <c r="E6" s="1">
        <v>2.147483648E9</v>
      </c>
      <c r="F6" s="1">
        <v>18.0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</row>
    <row r="7">
      <c r="A7" s="1">
        <v>1.588123419276E12</v>
      </c>
      <c r="B7" s="1">
        <v>45.0</v>
      </c>
      <c r="C7" s="1">
        <v>46.0</v>
      </c>
      <c r="D7" s="1">
        <v>2.147483647E9</v>
      </c>
      <c r="E7" s="1">
        <v>2.147483648E9</v>
      </c>
      <c r="F7" s="1">
        <v>15.0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</row>
    <row r="8">
      <c r="A8" s="1">
        <v>1.588123431208E12</v>
      </c>
      <c r="B8" s="1">
        <v>45.0</v>
      </c>
      <c r="C8" s="1">
        <v>46.0</v>
      </c>
      <c r="D8" s="1">
        <v>2.147483647E9</v>
      </c>
      <c r="E8" s="1">
        <v>2.147483648E9</v>
      </c>
      <c r="F8" s="1">
        <v>15.0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1.588123442637E12</v>
      </c>
      <c r="B9" s="1">
        <v>45.0</v>
      </c>
      <c r="C9" s="1">
        <v>46.0</v>
      </c>
      <c r="D9" s="1">
        <v>2.147483647E9</v>
      </c>
      <c r="E9" s="1">
        <v>2.147483648E9</v>
      </c>
      <c r="F9" s="1">
        <v>31.0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1.588123453981E12</v>
      </c>
      <c r="B10" s="1">
        <v>45.0</v>
      </c>
      <c r="C10" s="1">
        <v>46.0</v>
      </c>
      <c r="D10" s="1">
        <v>2.147483647E9</v>
      </c>
      <c r="E10" s="1">
        <v>2.147483648E9</v>
      </c>
      <c r="F10" s="1">
        <v>24.0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</row>
    <row r="11">
      <c r="A11" s="1">
        <v>1.588123465209E12</v>
      </c>
      <c r="B11" s="1">
        <v>45.0</v>
      </c>
      <c r="C11" s="1">
        <v>48.0</v>
      </c>
      <c r="D11" s="1">
        <v>2.147483647E9</v>
      </c>
      <c r="E11" s="1">
        <v>2.14748365E9</v>
      </c>
      <c r="F11" s="1">
        <v>20.0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</row>
    <row r="12">
      <c r="A12" s="1">
        <v>1.588123485392E12</v>
      </c>
      <c r="B12" s="1">
        <v>45.0</v>
      </c>
      <c r="C12" s="1">
        <v>48.0</v>
      </c>
      <c r="D12" s="1">
        <v>2.147483647E9</v>
      </c>
      <c r="E12" s="1">
        <v>2.14748365E9</v>
      </c>
      <c r="F12" s="1">
        <v>19.0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1.588123496508E12</v>
      </c>
      <c r="B13" s="1">
        <v>45.0</v>
      </c>
      <c r="C13" s="1">
        <v>52.0</v>
      </c>
      <c r="D13" s="1">
        <v>2.147483647E9</v>
      </c>
      <c r="E13" s="1">
        <v>2.147483654E9</v>
      </c>
      <c r="F13" s="1">
        <v>39.0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1.588123507657E12</v>
      </c>
      <c r="B14" s="1">
        <v>45.0</v>
      </c>
      <c r="C14" s="1">
        <v>52.0</v>
      </c>
      <c r="D14" s="1">
        <v>2.147483647E9</v>
      </c>
      <c r="E14" s="1">
        <v>2.147483654E9</v>
      </c>
      <c r="F14" s="1">
        <v>15.0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</row>
    <row r="15">
      <c r="A15" s="1">
        <v>1.588123518797E12</v>
      </c>
      <c r="B15" s="1">
        <v>45.0</v>
      </c>
      <c r="C15" s="1">
        <v>52.0</v>
      </c>
      <c r="D15" s="1">
        <v>2.147483647E9</v>
      </c>
      <c r="E15" s="1">
        <v>2.147483654E9</v>
      </c>
      <c r="F15" s="1">
        <v>16.0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1.588123529859E12</v>
      </c>
      <c r="B16" s="1">
        <v>45.0</v>
      </c>
      <c r="C16" s="1">
        <v>46.0</v>
      </c>
      <c r="D16" s="1">
        <v>2.147483647E9</v>
      </c>
      <c r="E16" s="1">
        <v>2.147483648E9</v>
      </c>
      <c r="F16" s="1">
        <v>16.0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1.588123541696E12</v>
      </c>
      <c r="B17" s="1">
        <v>45.0</v>
      </c>
      <c r="C17" s="1">
        <v>46.0</v>
      </c>
      <c r="D17" s="1">
        <v>2.147483647E9</v>
      </c>
      <c r="E17" s="1">
        <v>2.147483648E9</v>
      </c>
      <c r="F17" s="1">
        <v>21.0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1.588123553278E12</v>
      </c>
      <c r="B18" s="1">
        <v>45.0</v>
      </c>
      <c r="C18" s="1">
        <v>46.0</v>
      </c>
      <c r="D18" s="1">
        <v>2.147483647E9</v>
      </c>
      <c r="E18" s="1">
        <v>2.147483648E9</v>
      </c>
      <c r="F18" s="1">
        <v>14.0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1.588123574868E12</v>
      </c>
      <c r="B19" s="1">
        <v>45.0</v>
      </c>
      <c r="C19" s="1">
        <v>46.0</v>
      </c>
      <c r="D19" s="1">
        <v>2.147483647E9</v>
      </c>
      <c r="E19" s="1">
        <v>2.147483648E9</v>
      </c>
      <c r="F19" s="1">
        <v>15.0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1.588123586957E12</v>
      </c>
      <c r="B20" s="1">
        <v>45.0</v>
      </c>
      <c r="C20" s="1">
        <v>46.0</v>
      </c>
      <c r="D20" s="1">
        <v>2.147483647E9</v>
      </c>
      <c r="E20" s="1">
        <v>2.147483648E9</v>
      </c>
      <c r="F20" s="1">
        <v>19.0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1.588123598504E12</v>
      </c>
      <c r="B21" s="1">
        <v>45.0</v>
      </c>
      <c r="C21" s="1">
        <v>47.0</v>
      </c>
      <c r="D21" s="1">
        <v>2.147483647E9</v>
      </c>
      <c r="E21" s="1">
        <v>2.147483649E9</v>
      </c>
      <c r="F21" s="1">
        <v>17.0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1.58812366078E12</v>
      </c>
      <c r="B22" s="1">
        <v>85.0</v>
      </c>
      <c r="C22" s="1">
        <v>87.0</v>
      </c>
      <c r="D22" s="1">
        <v>201.0</v>
      </c>
      <c r="E22" s="1">
        <v>203.0</v>
      </c>
      <c r="F22" s="1">
        <v>12.0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1.588123674305E12</v>
      </c>
      <c r="B23" s="1">
        <v>85.0</v>
      </c>
      <c r="C23" s="1">
        <v>87.0</v>
      </c>
      <c r="D23" s="1">
        <v>225.0</v>
      </c>
      <c r="E23" s="1">
        <v>227.0</v>
      </c>
      <c r="F23" s="1">
        <v>14.0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1.588123687696E12</v>
      </c>
      <c r="B24" s="1">
        <v>85.0</v>
      </c>
      <c r="C24" s="1">
        <v>87.0</v>
      </c>
      <c r="D24" s="1">
        <v>213.0</v>
      </c>
      <c r="E24" s="1">
        <v>215.0</v>
      </c>
      <c r="F24" s="1">
        <v>19.0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1.58812369984E12</v>
      </c>
      <c r="B25" s="1">
        <v>85.0</v>
      </c>
      <c r="C25" s="1">
        <v>87.0</v>
      </c>
      <c r="D25" s="1">
        <v>151.0</v>
      </c>
      <c r="E25" s="1">
        <v>153.0</v>
      </c>
      <c r="F25" s="1">
        <v>16.0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1.588123714001E12</v>
      </c>
      <c r="B26" s="1">
        <v>101.0</v>
      </c>
      <c r="C26" s="1">
        <v>103.0</v>
      </c>
      <c r="D26" s="1">
        <v>240.0</v>
      </c>
      <c r="E26" s="1">
        <v>242.0</v>
      </c>
      <c r="F26" s="1">
        <v>22.0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1.588123748222E12</v>
      </c>
      <c r="B27" s="1">
        <v>101.0</v>
      </c>
      <c r="C27" s="1">
        <v>107.0</v>
      </c>
      <c r="D27" s="1">
        <v>216.0</v>
      </c>
      <c r="E27" s="1">
        <v>222.0</v>
      </c>
      <c r="F27" s="1">
        <v>14.0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1.588123775333E12</v>
      </c>
      <c r="B28" s="1">
        <v>98.0</v>
      </c>
      <c r="C28" s="1">
        <v>115.0</v>
      </c>
      <c r="D28" s="1">
        <v>211.0</v>
      </c>
      <c r="E28" s="1">
        <v>228.0</v>
      </c>
      <c r="F28" s="1">
        <v>18.0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1.588123817942E12</v>
      </c>
      <c r="B29" s="1">
        <v>98.0</v>
      </c>
      <c r="C29" s="1">
        <v>198.0</v>
      </c>
      <c r="D29" s="1">
        <v>354.0</v>
      </c>
      <c r="E29" s="1">
        <v>454.0</v>
      </c>
      <c r="F29" s="1">
        <v>30.0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1.58812386477E12</v>
      </c>
      <c r="B30" s="1">
        <v>100.0</v>
      </c>
      <c r="C30" s="1">
        <v>1364.0</v>
      </c>
      <c r="D30" s="1">
        <v>443.0</v>
      </c>
      <c r="E30" s="1">
        <v>1707.0</v>
      </c>
      <c r="F30" s="1">
        <v>366.0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1.588123933789E12</v>
      </c>
      <c r="B31" s="1">
        <v>98.0</v>
      </c>
      <c r="C31" s="1">
        <v>326.0</v>
      </c>
      <c r="D31" s="1">
        <v>442.0</v>
      </c>
      <c r="E31" s="1">
        <v>670.0</v>
      </c>
      <c r="F31" s="1">
        <v>308.0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1.588123947933E12</v>
      </c>
      <c r="B32" s="1">
        <v>98.0</v>
      </c>
      <c r="C32" s="1">
        <v>326.0</v>
      </c>
      <c r="D32" s="1">
        <v>369.0</v>
      </c>
      <c r="E32" s="1">
        <v>597.0</v>
      </c>
      <c r="F32" s="1">
        <v>28.0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1.58812396308E12</v>
      </c>
      <c r="B33" s="1">
        <v>98.0</v>
      </c>
      <c r="C33" s="1">
        <v>143.0</v>
      </c>
      <c r="D33" s="1">
        <v>373.0</v>
      </c>
      <c r="E33" s="1">
        <v>418.0</v>
      </c>
      <c r="F33" s="1">
        <v>19.0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1.588124042266E12</v>
      </c>
      <c r="B34" s="1">
        <v>9.0</v>
      </c>
      <c r="C34" s="1">
        <v>12.0</v>
      </c>
      <c r="D34" s="1">
        <v>274.0</v>
      </c>
      <c r="E34" s="1">
        <v>277.0</v>
      </c>
      <c r="F34" s="1">
        <v>12.0</v>
      </c>
      <c r="I34" s="3">
        <f t="shared" si="1"/>
        <v>0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1.588124073738E12</v>
      </c>
      <c r="B35" s="1">
        <v>9.0</v>
      </c>
      <c r="C35" s="1">
        <v>38.0</v>
      </c>
      <c r="D35" s="1">
        <v>368.0</v>
      </c>
      <c r="E35" s="1">
        <v>397.0</v>
      </c>
      <c r="F35" s="1">
        <v>19.0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1.588124155344E12</v>
      </c>
      <c r="B36" s="1">
        <v>6.0</v>
      </c>
      <c r="C36" s="1">
        <v>252.0</v>
      </c>
      <c r="D36" s="1">
        <v>219.0</v>
      </c>
      <c r="E36" s="1">
        <v>465.0</v>
      </c>
      <c r="F36" s="1">
        <v>14.0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1.588124208196E12</v>
      </c>
      <c r="B37" s="1">
        <v>6.0</v>
      </c>
      <c r="C37" s="1">
        <v>8.0</v>
      </c>
      <c r="D37" s="1">
        <v>351.0</v>
      </c>
      <c r="E37" s="1">
        <v>353.0</v>
      </c>
      <c r="F37" s="1">
        <v>8.0</v>
      </c>
      <c r="I37" s="3">
        <f t="shared" si="1"/>
        <v>0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1.588124286385E12</v>
      </c>
      <c r="B38" s="1">
        <v>11.0</v>
      </c>
      <c r="C38" s="1">
        <v>149.0</v>
      </c>
      <c r="D38" s="1">
        <v>161.0</v>
      </c>
      <c r="E38" s="1">
        <v>299.0</v>
      </c>
      <c r="F38" s="1">
        <v>46.0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1.588124306699E12</v>
      </c>
      <c r="B39" s="1">
        <v>11.0</v>
      </c>
      <c r="C39" s="1">
        <v>149.0</v>
      </c>
      <c r="D39" s="1">
        <v>249.0</v>
      </c>
      <c r="E39" s="1">
        <v>387.0</v>
      </c>
      <c r="F39" s="1">
        <v>8.0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1.588124345791E12</v>
      </c>
      <c r="B40" s="1">
        <v>11.0</v>
      </c>
      <c r="C40" s="1">
        <v>85.0</v>
      </c>
      <c r="D40" s="1">
        <v>91.0</v>
      </c>
      <c r="E40" s="1">
        <v>165.0</v>
      </c>
      <c r="F40" s="1">
        <v>26.0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1.588124535944E12</v>
      </c>
      <c r="B41" s="1">
        <v>12.0</v>
      </c>
      <c r="C41" s="1">
        <v>21.0</v>
      </c>
      <c r="D41" s="1">
        <v>158.0</v>
      </c>
      <c r="E41" s="1">
        <v>167.0</v>
      </c>
      <c r="F41" s="1">
        <v>18.0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1.588124622392E12</v>
      </c>
      <c r="B42" s="1">
        <v>24.0</v>
      </c>
      <c r="C42" s="1">
        <v>1881.0</v>
      </c>
      <c r="D42" s="1">
        <v>166.0</v>
      </c>
      <c r="E42" s="1">
        <v>2023.0</v>
      </c>
      <c r="F42" s="1">
        <v>433.0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1.588124710404E12</v>
      </c>
      <c r="B43" s="1">
        <v>24.0</v>
      </c>
      <c r="C43" s="1">
        <v>341.0</v>
      </c>
      <c r="D43" s="1">
        <v>133.0</v>
      </c>
      <c r="E43" s="1">
        <v>450.0</v>
      </c>
      <c r="F43" s="1">
        <v>292.0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1.588124758439E12</v>
      </c>
      <c r="B44" s="1">
        <v>24.0</v>
      </c>
      <c r="C44" s="1">
        <v>291.0</v>
      </c>
      <c r="D44" s="1">
        <v>126.0</v>
      </c>
      <c r="E44" s="1">
        <v>393.0</v>
      </c>
      <c r="F44" s="1">
        <v>33.0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1.588124781083E12</v>
      </c>
      <c r="B45" s="1">
        <v>24.0</v>
      </c>
      <c r="C45" s="1">
        <v>291.0</v>
      </c>
      <c r="D45" s="1">
        <v>149.0</v>
      </c>
      <c r="E45" s="1">
        <v>416.0</v>
      </c>
      <c r="F45" s="1">
        <v>122.0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1.588124814625E12</v>
      </c>
      <c r="B46" s="1">
        <v>24.0</v>
      </c>
      <c r="C46" s="1">
        <v>48.0</v>
      </c>
      <c r="D46" s="1">
        <v>108.0</v>
      </c>
      <c r="E46" s="1">
        <v>132.0</v>
      </c>
      <c r="F46" s="1">
        <v>47.0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1.588124840687E12</v>
      </c>
      <c r="B47" s="1">
        <v>24.0</v>
      </c>
      <c r="C47" s="1">
        <v>31.0</v>
      </c>
      <c r="D47" s="1">
        <v>125.0</v>
      </c>
      <c r="E47" s="1">
        <v>132.0</v>
      </c>
      <c r="F47" s="1">
        <v>17.0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</row>
    <row r="48">
      <c r="A48" s="1">
        <v>1.588124865546E12</v>
      </c>
      <c r="B48" s="1">
        <v>24.0</v>
      </c>
      <c r="C48" s="1">
        <v>40.0</v>
      </c>
      <c r="D48" s="1">
        <v>125.0</v>
      </c>
      <c r="E48" s="1">
        <v>141.0</v>
      </c>
      <c r="F48" s="1">
        <v>7.0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1.588124926558E12</v>
      </c>
      <c r="B49" s="1">
        <v>48.0</v>
      </c>
      <c r="C49" s="1">
        <v>619.0</v>
      </c>
      <c r="D49" s="1">
        <v>91.0</v>
      </c>
      <c r="E49" s="1">
        <v>662.0</v>
      </c>
      <c r="F49" s="1">
        <v>206.0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1.588125044189E12</v>
      </c>
      <c r="B50" s="1">
        <v>48.0</v>
      </c>
      <c r="C50" s="1">
        <v>4181.0</v>
      </c>
      <c r="D50" s="1">
        <v>68.0</v>
      </c>
      <c r="E50" s="1">
        <v>4201.0</v>
      </c>
      <c r="F50" s="1">
        <v>60.0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1.588125126117E12</v>
      </c>
      <c r="B51" s="1">
        <v>48.0</v>
      </c>
      <c r="C51" s="1">
        <v>243.0</v>
      </c>
      <c r="D51" s="1">
        <v>119.0</v>
      </c>
      <c r="E51" s="1">
        <v>314.0</v>
      </c>
      <c r="F51" s="1">
        <v>16.0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1.588125164267E12</v>
      </c>
      <c r="B52" s="1">
        <v>48.0</v>
      </c>
      <c r="C52" s="1">
        <v>136.0</v>
      </c>
      <c r="D52" s="1">
        <v>100.0</v>
      </c>
      <c r="E52" s="1">
        <v>188.0</v>
      </c>
      <c r="F52" s="1">
        <v>21.0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1.588125186069E12</v>
      </c>
      <c r="B53" s="1">
        <v>48.0</v>
      </c>
      <c r="C53" s="1">
        <v>84.0</v>
      </c>
      <c r="D53" s="1">
        <v>94.0</v>
      </c>
      <c r="E53" s="1">
        <v>130.0</v>
      </c>
      <c r="F53" s="1">
        <v>11.0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1.588125205241E12</v>
      </c>
      <c r="B54" s="1">
        <v>48.0</v>
      </c>
      <c r="C54" s="1">
        <v>84.0</v>
      </c>
      <c r="D54" s="1">
        <v>72.0</v>
      </c>
      <c r="E54" s="1">
        <v>108.0</v>
      </c>
      <c r="F54" s="1">
        <v>12.0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1.58812523898E12</v>
      </c>
      <c r="B55" s="1">
        <v>48.0</v>
      </c>
      <c r="C55" s="1">
        <v>101.0</v>
      </c>
      <c r="D55" s="1">
        <v>58.0</v>
      </c>
      <c r="E55" s="1">
        <v>111.0</v>
      </c>
      <c r="F55" s="1">
        <v>14.0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1.588125334678E12</v>
      </c>
      <c r="B56" s="1">
        <v>128.0</v>
      </c>
      <c r="C56" s="1">
        <v>455.0</v>
      </c>
      <c r="D56" s="1">
        <v>53.0</v>
      </c>
      <c r="E56" s="1">
        <v>380.0</v>
      </c>
      <c r="F56" s="1">
        <v>95.0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1.58812543111E12</v>
      </c>
      <c r="B57" s="1">
        <v>128.0</v>
      </c>
      <c r="C57" s="1">
        <v>689.0</v>
      </c>
      <c r="D57" s="1">
        <v>59.0</v>
      </c>
      <c r="E57" s="1">
        <v>620.0</v>
      </c>
      <c r="F57" s="1">
        <v>24.0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1.588125495412E12</v>
      </c>
      <c r="B58" s="1">
        <v>128.0</v>
      </c>
      <c r="C58" s="1">
        <v>238.0</v>
      </c>
      <c r="D58" s="1">
        <v>72.0</v>
      </c>
      <c r="E58" s="1">
        <v>182.0</v>
      </c>
      <c r="F58" s="1">
        <v>107.0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1.588125574014E12</v>
      </c>
      <c r="B59" s="1">
        <v>128.0</v>
      </c>
      <c r="C59" s="1">
        <v>191.0</v>
      </c>
      <c r="D59" s="1">
        <v>69.0</v>
      </c>
      <c r="E59" s="1">
        <v>132.0</v>
      </c>
      <c r="F59" s="1">
        <v>189.0</v>
      </c>
      <c r="I59" s="3">
        <f t="shared" si="1"/>
        <v>1</v>
      </c>
      <c r="J59" s="3">
        <f t="shared" si="2"/>
        <v>0</v>
      </c>
      <c r="K59" s="3">
        <f t="shared" si="3"/>
        <v>0</v>
      </c>
      <c r="L59" s="3">
        <f t="shared" si="4"/>
        <v>1</v>
      </c>
    </row>
    <row r="60">
      <c r="A60" s="1">
        <v>1.588125637916E12</v>
      </c>
      <c r="B60" s="1">
        <v>128.0</v>
      </c>
      <c r="C60" s="1">
        <v>229.0</v>
      </c>
      <c r="D60" s="1">
        <v>76.0</v>
      </c>
      <c r="E60" s="1">
        <v>177.0</v>
      </c>
      <c r="F60" s="1">
        <v>214.0</v>
      </c>
      <c r="I60" s="3">
        <f t="shared" si="1"/>
        <v>1</v>
      </c>
      <c r="J60" s="3">
        <f t="shared" si="2"/>
        <v>0</v>
      </c>
      <c r="K60" s="3">
        <f t="shared" si="3"/>
        <v>0</v>
      </c>
      <c r="L60" s="3">
        <f t="shared" si="4"/>
        <v>1</v>
      </c>
    </row>
    <row r="61">
      <c r="A61" s="1">
        <v>1.588125674978E12</v>
      </c>
      <c r="B61" s="1">
        <v>128.0</v>
      </c>
      <c r="C61" s="1">
        <v>131.0</v>
      </c>
      <c r="D61" s="1">
        <v>152.0</v>
      </c>
      <c r="E61" s="1">
        <v>155.0</v>
      </c>
      <c r="F61" s="1">
        <v>14.0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1.588125706278E12</v>
      </c>
      <c r="B62" s="1">
        <v>72.0</v>
      </c>
      <c r="C62" s="1">
        <v>87.0</v>
      </c>
      <c r="D62" s="1">
        <v>131.0</v>
      </c>
      <c r="E62" s="1">
        <v>146.0</v>
      </c>
      <c r="F62" s="1">
        <v>17.0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1.588125796291E12</v>
      </c>
      <c r="B63" s="1">
        <v>72.0</v>
      </c>
      <c r="C63" s="1">
        <v>3086.0</v>
      </c>
      <c r="D63" s="1">
        <v>90.0</v>
      </c>
      <c r="E63" s="1">
        <v>3104.0</v>
      </c>
      <c r="F63" s="1">
        <v>272.0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1.588125843691E12</v>
      </c>
      <c r="B64" s="1">
        <v>72.0</v>
      </c>
      <c r="C64" s="1">
        <v>130.0</v>
      </c>
      <c r="D64" s="1">
        <v>148.0</v>
      </c>
      <c r="E64" s="1">
        <v>206.0</v>
      </c>
      <c r="F64" s="1">
        <v>80.0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1.588125933176E12</v>
      </c>
      <c r="B65" s="1">
        <v>72.0</v>
      </c>
      <c r="C65" s="1">
        <v>203.0</v>
      </c>
      <c r="D65" s="1">
        <v>164.0</v>
      </c>
      <c r="E65" s="1">
        <v>295.0</v>
      </c>
      <c r="F65" s="1">
        <v>31.0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</row>
    <row r="66">
      <c r="A66" s="1">
        <v>1.588126033079E12</v>
      </c>
      <c r="B66" s="1">
        <v>72.0</v>
      </c>
      <c r="C66" s="1">
        <v>94.0</v>
      </c>
      <c r="D66" s="1">
        <v>143.0</v>
      </c>
      <c r="E66" s="1">
        <v>165.0</v>
      </c>
      <c r="F66" s="1">
        <v>52.0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1.588126118662E12</v>
      </c>
      <c r="B67" s="1">
        <v>72.0</v>
      </c>
      <c r="C67" s="1">
        <v>117.0</v>
      </c>
      <c r="D67" s="1">
        <v>111.0</v>
      </c>
      <c r="E67" s="1">
        <v>156.0</v>
      </c>
      <c r="F67" s="1">
        <v>17.0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1.58812614189E12</v>
      </c>
      <c r="B68" s="1">
        <v>72.0</v>
      </c>
      <c r="C68" s="1">
        <v>225.0</v>
      </c>
      <c r="D68" s="1">
        <v>103.0</v>
      </c>
      <c r="E68" s="1">
        <v>256.0</v>
      </c>
      <c r="F68" s="1">
        <v>9.0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1.588126166383E12</v>
      </c>
      <c r="B69" s="1">
        <v>72.0</v>
      </c>
      <c r="C69" s="1">
        <v>225.0</v>
      </c>
      <c r="D69" s="1">
        <v>109.0</v>
      </c>
      <c r="E69" s="1">
        <v>262.0</v>
      </c>
      <c r="F69" s="1">
        <v>13.0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1.588126210837E12</v>
      </c>
      <c r="B70" s="1">
        <v>72.0</v>
      </c>
      <c r="C70" s="1">
        <v>181.0</v>
      </c>
      <c r="D70" s="1">
        <v>79.0</v>
      </c>
      <c r="E70" s="1">
        <v>188.0</v>
      </c>
      <c r="F70" s="1">
        <v>21.0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1.588126269001E12</v>
      </c>
      <c r="B71" s="1">
        <v>72.0</v>
      </c>
      <c r="C71" s="1">
        <v>92.0</v>
      </c>
      <c r="D71" s="1">
        <v>81.0</v>
      </c>
      <c r="E71" s="1">
        <v>101.0</v>
      </c>
      <c r="F71" s="1">
        <v>44.0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1.588126458549E12</v>
      </c>
      <c r="B72" s="1">
        <v>82.0</v>
      </c>
      <c r="C72" s="1">
        <v>88.0</v>
      </c>
      <c r="D72" s="1">
        <v>74.0</v>
      </c>
      <c r="E72" s="1">
        <v>80.0</v>
      </c>
      <c r="F72" s="1">
        <v>12.0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1.588126505531E12</v>
      </c>
      <c r="B73" s="1">
        <v>82.0</v>
      </c>
      <c r="C73" s="1">
        <v>139.0</v>
      </c>
      <c r="D73" s="1">
        <v>108.0</v>
      </c>
      <c r="E73" s="1">
        <v>165.0</v>
      </c>
      <c r="F73" s="1">
        <v>31.0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1.588126530034E12</v>
      </c>
      <c r="B74" s="1">
        <v>82.0</v>
      </c>
      <c r="C74" s="1">
        <v>102.0</v>
      </c>
      <c r="D74" s="1">
        <v>65.0</v>
      </c>
      <c r="E74" s="1">
        <v>85.0</v>
      </c>
      <c r="F74" s="1">
        <v>92.0</v>
      </c>
      <c r="I74" s="3">
        <f t="shared" si="1"/>
        <v>1</v>
      </c>
      <c r="J74" s="3">
        <f t="shared" si="2"/>
        <v>0</v>
      </c>
      <c r="K74" s="3">
        <f t="shared" si="3"/>
        <v>0</v>
      </c>
      <c r="L74" s="3">
        <f t="shared" si="4"/>
        <v>1</v>
      </c>
    </row>
    <row r="75">
      <c r="A75" s="1">
        <v>1.588126550533E12</v>
      </c>
      <c r="B75" s="1">
        <v>82.0</v>
      </c>
      <c r="C75" s="1">
        <v>102.0</v>
      </c>
      <c r="D75" s="1">
        <v>119.0</v>
      </c>
      <c r="E75" s="1">
        <v>139.0</v>
      </c>
      <c r="F75" s="1">
        <v>53.0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</row>
    <row r="76">
      <c r="A76" s="1">
        <v>1.5881265742E12</v>
      </c>
      <c r="B76" s="1">
        <v>82.0</v>
      </c>
      <c r="C76" s="1">
        <v>166.0</v>
      </c>
      <c r="D76" s="1">
        <v>58.0</v>
      </c>
      <c r="E76" s="1">
        <v>142.0</v>
      </c>
      <c r="F76" s="1">
        <v>34.0</v>
      </c>
      <c r="G76" s="3" t="b">
        <f t="shared" ref="G76:G101" si="5">A76&gt; 1588128315000</f>
        <v>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1.588126604611E12</v>
      </c>
      <c r="B77" s="1">
        <v>82.0</v>
      </c>
      <c r="C77" s="1">
        <v>304.0</v>
      </c>
      <c r="D77" s="1">
        <v>106.0</v>
      </c>
      <c r="E77" s="1">
        <v>328.0</v>
      </c>
      <c r="F77" s="1">
        <v>19.0</v>
      </c>
      <c r="G77" s="3" t="b">
        <f t="shared" si="5"/>
        <v>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</row>
    <row r="78">
      <c r="A78" s="1">
        <v>1.588126618591E12</v>
      </c>
      <c r="B78" s="1">
        <v>82.0</v>
      </c>
      <c r="C78" s="1">
        <v>304.0</v>
      </c>
      <c r="D78" s="1">
        <v>102.0</v>
      </c>
      <c r="E78" s="1">
        <v>324.0</v>
      </c>
      <c r="F78" s="1">
        <v>63.0</v>
      </c>
      <c r="G78" s="3" t="b">
        <f t="shared" si="5"/>
        <v>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</row>
    <row r="79">
      <c r="A79" s="1">
        <v>1.588126634062E12</v>
      </c>
      <c r="B79" s="1">
        <v>82.0</v>
      </c>
      <c r="C79" s="1">
        <v>100.0</v>
      </c>
      <c r="D79" s="1">
        <v>76.0</v>
      </c>
      <c r="E79" s="1">
        <v>94.0</v>
      </c>
      <c r="F79" s="1">
        <v>23.0</v>
      </c>
      <c r="G79" s="3" t="b">
        <f t="shared" si="5"/>
        <v>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</row>
    <row r="80">
      <c r="A80" s="1">
        <v>1.588126671576E12</v>
      </c>
      <c r="B80" s="1">
        <v>82.0</v>
      </c>
      <c r="C80" s="1">
        <v>261.0</v>
      </c>
      <c r="D80" s="1">
        <v>90.0</v>
      </c>
      <c r="E80" s="1">
        <v>269.0</v>
      </c>
      <c r="F80" s="1">
        <v>32.0</v>
      </c>
      <c r="G80" s="3" t="b">
        <f t="shared" si="5"/>
        <v>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</row>
    <row r="81">
      <c r="A81" s="1">
        <v>1.588126715638E12</v>
      </c>
      <c r="B81" s="1">
        <v>82.0</v>
      </c>
      <c r="C81" s="1">
        <v>185.0</v>
      </c>
      <c r="D81" s="1">
        <v>80.0</v>
      </c>
      <c r="E81" s="1">
        <v>183.0</v>
      </c>
      <c r="F81" s="1">
        <v>16.0</v>
      </c>
      <c r="G81" s="3" t="b">
        <f t="shared" si="5"/>
        <v>0</v>
      </c>
      <c r="I81" s="3">
        <f t="shared" si="1"/>
        <v>1</v>
      </c>
      <c r="J81" s="3">
        <f t="shared" si="2"/>
        <v>0</v>
      </c>
      <c r="K81" s="3">
        <f t="shared" si="3"/>
        <v>1</v>
      </c>
      <c r="L81" s="3">
        <f t="shared" si="4"/>
        <v>0</v>
      </c>
    </row>
    <row r="82">
      <c r="A82" s="1">
        <v>1.58812673105E12</v>
      </c>
      <c r="B82" s="1">
        <v>82.0</v>
      </c>
      <c r="C82" s="1">
        <v>185.0</v>
      </c>
      <c r="D82" s="1">
        <v>88.0</v>
      </c>
      <c r="E82" s="1">
        <v>191.0</v>
      </c>
      <c r="F82" s="1">
        <v>106.0</v>
      </c>
      <c r="G82" s="3" t="b">
        <f t="shared" si="5"/>
        <v>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</row>
    <row r="83">
      <c r="A83" s="1">
        <v>1.588126747426E12</v>
      </c>
      <c r="B83" s="1">
        <v>82.0</v>
      </c>
      <c r="C83" s="1">
        <v>110.0</v>
      </c>
      <c r="D83" s="1">
        <v>106.0</v>
      </c>
      <c r="E83" s="1">
        <v>134.0</v>
      </c>
      <c r="F83" s="1">
        <v>58.0</v>
      </c>
      <c r="G83" s="3" t="b">
        <f t="shared" si="5"/>
        <v>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</row>
    <row r="84">
      <c r="A84" s="1">
        <v>1.58812676253E12</v>
      </c>
      <c r="B84" s="1">
        <v>82.0</v>
      </c>
      <c r="C84" s="1">
        <v>110.0</v>
      </c>
      <c r="D84" s="1">
        <v>70.0</v>
      </c>
      <c r="E84" s="1">
        <v>98.0</v>
      </c>
      <c r="F84" s="1">
        <v>19.0</v>
      </c>
      <c r="G84" s="3" t="b">
        <f t="shared" si="5"/>
        <v>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1.588126783308E12</v>
      </c>
      <c r="B85" s="1">
        <v>82.0</v>
      </c>
      <c r="C85" s="1">
        <v>173.0</v>
      </c>
      <c r="D85" s="1">
        <v>65.0</v>
      </c>
      <c r="E85" s="1">
        <v>156.0</v>
      </c>
      <c r="F85" s="1">
        <v>127.0</v>
      </c>
      <c r="G85" s="3" t="b">
        <f t="shared" si="5"/>
        <v>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</row>
    <row r="86">
      <c r="A86" s="1">
        <v>1.588126797185E12</v>
      </c>
      <c r="B86" s="1">
        <v>82.0</v>
      </c>
      <c r="C86" s="1">
        <v>173.0</v>
      </c>
      <c r="D86" s="1">
        <v>67.0</v>
      </c>
      <c r="E86" s="1">
        <v>158.0</v>
      </c>
      <c r="F86" s="1">
        <v>10.0</v>
      </c>
      <c r="G86" s="3" t="b">
        <f t="shared" si="5"/>
        <v>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1.588126812683E12</v>
      </c>
      <c r="B87" s="1">
        <v>82.0</v>
      </c>
      <c r="C87" s="1">
        <v>86.0</v>
      </c>
      <c r="D87" s="1">
        <v>77.0</v>
      </c>
      <c r="E87" s="1">
        <v>81.0</v>
      </c>
      <c r="F87" s="1">
        <v>19.0</v>
      </c>
      <c r="G87" s="3" t="b">
        <f t="shared" si="5"/>
        <v>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1.588126840845E12</v>
      </c>
      <c r="B88" s="1">
        <v>82.0</v>
      </c>
      <c r="C88" s="1">
        <v>97.0</v>
      </c>
      <c r="D88" s="1">
        <v>75.0</v>
      </c>
      <c r="E88" s="1">
        <v>90.0</v>
      </c>
      <c r="F88" s="1">
        <v>20.0</v>
      </c>
      <c r="G88" s="3" t="b">
        <f t="shared" si="5"/>
        <v>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1.588126852513E12</v>
      </c>
      <c r="B89" s="1">
        <v>82.0</v>
      </c>
      <c r="C89" s="1">
        <v>97.0</v>
      </c>
      <c r="D89" s="1">
        <v>86.0</v>
      </c>
      <c r="E89" s="1">
        <v>101.0</v>
      </c>
      <c r="F89" s="1">
        <v>25.0</v>
      </c>
      <c r="G89" s="3" t="b">
        <f t="shared" si="5"/>
        <v>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</row>
    <row r="90">
      <c r="A90" s="1">
        <v>1.588126865823E12</v>
      </c>
      <c r="B90" s="1">
        <v>82.0</v>
      </c>
      <c r="C90" s="1">
        <v>97.0</v>
      </c>
      <c r="D90" s="1">
        <v>66.0</v>
      </c>
      <c r="E90" s="1">
        <v>81.0</v>
      </c>
      <c r="F90" s="1">
        <v>20.0</v>
      </c>
      <c r="G90" s="3" t="b">
        <f t="shared" si="5"/>
        <v>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</row>
    <row r="91">
      <c r="A91" s="1">
        <v>1.58812689105E12</v>
      </c>
      <c r="B91" s="1">
        <v>33.0</v>
      </c>
      <c r="C91" s="1">
        <v>295.0</v>
      </c>
      <c r="D91" s="1">
        <v>87.0</v>
      </c>
      <c r="E91" s="1">
        <v>349.0</v>
      </c>
      <c r="F91" s="1">
        <v>62.0</v>
      </c>
      <c r="G91" s="3" t="b">
        <f t="shared" si="5"/>
        <v>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</row>
    <row r="92">
      <c r="A92" s="1">
        <v>1.588126906886E12</v>
      </c>
      <c r="B92" s="1">
        <v>33.0</v>
      </c>
      <c r="C92" s="1">
        <v>295.0</v>
      </c>
      <c r="D92" s="1">
        <v>109.0</v>
      </c>
      <c r="E92" s="1">
        <v>371.0</v>
      </c>
      <c r="F92" s="1">
        <v>270.0</v>
      </c>
      <c r="G92" s="3" t="b">
        <f t="shared" si="5"/>
        <v>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</row>
    <row r="93">
      <c r="A93" s="1">
        <v>1.58812698236E12</v>
      </c>
      <c r="B93" s="1">
        <v>33.0</v>
      </c>
      <c r="C93" s="1">
        <v>139.0</v>
      </c>
      <c r="D93" s="1">
        <v>78.0</v>
      </c>
      <c r="E93" s="1">
        <v>184.0</v>
      </c>
      <c r="F93" s="1">
        <v>11.0</v>
      </c>
      <c r="G93" s="3" t="b">
        <f t="shared" si="5"/>
        <v>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1.588126996936E12</v>
      </c>
      <c r="B94" s="1">
        <v>33.0</v>
      </c>
      <c r="C94" s="1">
        <v>139.0</v>
      </c>
      <c r="D94" s="1">
        <v>71.0</v>
      </c>
      <c r="E94" s="1">
        <v>177.0</v>
      </c>
      <c r="F94" s="1">
        <v>55.0</v>
      </c>
      <c r="G94" s="3" t="b">
        <f t="shared" si="5"/>
        <v>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1.588127061094E12</v>
      </c>
      <c r="B95" s="1">
        <v>33.0</v>
      </c>
      <c r="C95" s="1">
        <v>132.0</v>
      </c>
      <c r="D95" s="1">
        <v>2.147483647E9</v>
      </c>
      <c r="E95" s="1">
        <v>2.147483746E9</v>
      </c>
      <c r="F95" s="1">
        <v>117.0</v>
      </c>
      <c r="G95" s="3" t="b">
        <f t="shared" si="5"/>
        <v>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</row>
    <row r="96">
      <c r="A96" s="1">
        <v>1.588127087189E12</v>
      </c>
      <c r="B96" s="1">
        <v>33.0</v>
      </c>
      <c r="C96" s="1">
        <v>59.0</v>
      </c>
      <c r="D96" s="1">
        <v>2.147483647E9</v>
      </c>
      <c r="E96" s="1">
        <v>2.147483673E9</v>
      </c>
      <c r="F96" s="1">
        <v>18.0</v>
      </c>
      <c r="G96" s="3" t="b">
        <f t="shared" si="5"/>
        <v>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</row>
    <row r="97">
      <c r="A97" s="1">
        <v>1.588127189677E12</v>
      </c>
      <c r="B97" s="1">
        <v>33.0</v>
      </c>
      <c r="C97" s="1">
        <v>168.0</v>
      </c>
      <c r="D97" s="1">
        <v>20.0</v>
      </c>
      <c r="E97" s="1">
        <v>155.0</v>
      </c>
      <c r="F97" s="1">
        <v>18.0</v>
      </c>
      <c r="G97" s="3" t="b">
        <f t="shared" si="5"/>
        <v>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1.588127254344E12</v>
      </c>
      <c r="B98" s="1">
        <v>33.0</v>
      </c>
      <c r="C98" s="1">
        <v>156.0</v>
      </c>
      <c r="D98" s="1">
        <v>27.0</v>
      </c>
      <c r="E98" s="1">
        <v>150.0</v>
      </c>
      <c r="F98" s="1">
        <v>108.0</v>
      </c>
      <c r="G98" s="3" t="b">
        <f t="shared" si="5"/>
        <v>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1.588127288035E12</v>
      </c>
      <c r="B99" s="1">
        <v>33.0</v>
      </c>
      <c r="C99" s="1">
        <v>199.0</v>
      </c>
      <c r="D99" s="1">
        <v>43.0</v>
      </c>
      <c r="E99" s="1">
        <v>209.0</v>
      </c>
      <c r="F99" s="1">
        <v>12.0</v>
      </c>
      <c r="G99" s="3" t="b">
        <f t="shared" si="5"/>
        <v>0</v>
      </c>
      <c r="I99" s="3">
        <f t="shared" si="1"/>
        <v>1</v>
      </c>
      <c r="J99" s="3">
        <f t="shared" si="2"/>
        <v>0</v>
      </c>
      <c r="K99" s="3">
        <f t="shared" si="3"/>
        <v>1</v>
      </c>
      <c r="L99" s="3">
        <f t="shared" si="4"/>
        <v>0</v>
      </c>
    </row>
    <row r="100">
      <c r="A100" s="1">
        <v>1.588127305388E12</v>
      </c>
      <c r="B100" s="1">
        <v>33.0</v>
      </c>
      <c r="C100" s="1">
        <v>199.0</v>
      </c>
      <c r="D100" s="1">
        <v>41.0</v>
      </c>
      <c r="E100" s="1">
        <v>207.0</v>
      </c>
      <c r="F100" s="1">
        <v>89.0</v>
      </c>
      <c r="G100" s="3" t="b">
        <f t="shared" si="5"/>
        <v>0</v>
      </c>
      <c r="I100" s="3">
        <f t="shared" si="1"/>
        <v>1</v>
      </c>
      <c r="J100" s="3">
        <f t="shared" si="2"/>
        <v>0</v>
      </c>
      <c r="K100" s="3">
        <f t="shared" si="3"/>
        <v>1</v>
      </c>
      <c r="L100" s="3">
        <f t="shared" si="4"/>
        <v>0</v>
      </c>
    </row>
    <row r="101">
      <c r="A101" s="1">
        <v>1.588127338191E12</v>
      </c>
      <c r="B101" s="1">
        <v>33.0</v>
      </c>
      <c r="C101" s="1">
        <v>39.0</v>
      </c>
      <c r="D101" s="1">
        <v>39.0</v>
      </c>
      <c r="E101" s="1">
        <v>45.0</v>
      </c>
      <c r="F101" s="1">
        <v>17.0</v>
      </c>
      <c r="G101" s="3" t="b">
        <f t="shared" si="5"/>
        <v>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</row>
    <row r="102">
      <c r="A102" s="1">
        <v>1.588127384144E12</v>
      </c>
      <c r="B102" s="1">
        <v>33.0</v>
      </c>
      <c r="C102" s="1">
        <v>55.0</v>
      </c>
      <c r="D102" s="1">
        <v>138.0</v>
      </c>
      <c r="E102" s="1">
        <v>160.0</v>
      </c>
      <c r="F102" s="1">
        <v>54.0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1.588127402252E12</v>
      </c>
      <c r="B103" s="1">
        <v>33.0</v>
      </c>
      <c r="C103" s="1">
        <v>56.0</v>
      </c>
      <c r="D103" s="1">
        <v>85.0</v>
      </c>
      <c r="E103" s="1">
        <v>108.0</v>
      </c>
      <c r="F103" s="1">
        <v>13.0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1.58812741831E12</v>
      </c>
      <c r="B104" s="1">
        <v>33.0</v>
      </c>
      <c r="C104" s="1">
        <v>56.0</v>
      </c>
      <c r="D104" s="1">
        <v>136.0</v>
      </c>
      <c r="E104" s="1">
        <v>159.0</v>
      </c>
      <c r="F104" s="1">
        <v>16.0</v>
      </c>
      <c r="G104" s="3" t="b">
        <f t="shared" ref="G104:G142" si="6">A104&gt; 1588128315000</f>
        <v>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1.58812743458E12</v>
      </c>
      <c r="B105" s="1">
        <v>33.0</v>
      </c>
      <c r="C105" s="1">
        <v>38.0</v>
      </c>
      <c r="D105" s="1">
        <v>78.0</v>
      </c>
      <c r="E105" s="1">
        <v>83.0</v>
      </c>
      <c r="F105" s="1">
        <v>12.0</v>
      </c>
      <c r="G105" s="3" t="b">
        <f t="shared" si="6"/>
        <v>0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</row>
    <row r="106">
      <c r="A106" s="1">
        <v>1.588127467094E12</v>
      </c>
      <c r="B106" s="1">
        <v>33.0</v>
      </c>
      <c r="C106" s="1">
        <v>46.0</v>
      </c>
      <c r="D106" s="1">
        <v>124.0</v>
      </c>
      <c r="E106" s="1">
        <v>137.0</v>
      </c>
      <c r="F106" s="1">
        <v>45.0</v>
      </c>
      <c r="G106" s="3" t="b">
        <f t="shared" si="6"/>
        <v>0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</row>
    <row r="107">
      <c r="A107" s="1">
        <v>1.588127682646E12</v>
      </c>
      <c r="B107" s="1">
        <v>65.0</v>
      </c>
      <c r="C107" s="1">
        <v>989.0</v>
      </c>
      <c r="D107" s="1">
        <v>74.0</v>
      </c>
      <c r="E107" s="1">
        <v>998.0</v>
      </c>
      <c r="F107" s="1">
        <v>98.0</v>
      </c>
      <c r="G107" s="3" t="b">
        <f t="shared" si="6"/>
        <v>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1.588127699136E12</v>
      </c>
      <c r="B108" s="1">
        <v>65.0</v>
      </c>
      <c r="C108" s="1">
        <v>989.0</v>
      </c>
      <c r="D108" s="1">
        <v>76.0</v>
      </c>
      <c r="E108" s="1">
        <v>1000.0</v>
      </c>
      <c r="F108" s="1">
        <v>490.0</v>
      </c>
      <c r="G108" s="3" t="b">
        <f t="shared" si="6"/>
        <v>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1.588127715614E12</v>
      </c>
      <c r="B109" s="1">
        <v>65.0</v>
      </c>
      <c r="C109" s="1">
        <v>70.0</v>
      </c>
      <c r="D109" s="1">
        <v>74.0</v>
      </c>
      <c r="E109" s="1">
        <v>79.0</v>
      </c>
      <c r="F109" s="1">
        <v>57.0</v>
      </c>
      <c r="G109" s="3" t="b">
        <f t="shared" si="6"/>
        <v>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1.588127739569E12</v>
      </c>
      <c r="B110" s="1">
        <v>65.0</v>
      </c>
      <c r="C110" s="1">
        <v>70.0</v>
      </c>
      <c r="D110" s="1">
        <v>76.0</v>
      </c>
      <c r="E110" s="1">
        <v>81.0</v>
      </c>
      <c r="F110" s="1">
        <v>10.0</v>
      </c>
      <c r="G110" s="3" t="b">
        <f t="shared" si="6"/>
        <v>0</v>
      </c>
      <c r="I110" s="3">
        <f t="shared" si="1"/>
        <v>1</v>
      </c>
      <c r="J110" s="3">
        <f t="shared" si="2"/>
        <v>0</v>
      </c>
      <c r="K110" s="3">
        <f t="shared" si="3"/>
        <v>1</v>
      </c>
      <c r="L110" s="3">
        <f t="shared" si="4"/>
        <v>0</v>
      </c>
    </row>
    <row r="111">
      <c r="A111" s="1">
        <v>1.588127757454E12</v>
      </c>
      <c r="B111" s="1">
        <v>65.0</v>
      </c>
      <c r="C111" s="1">
        <v>86.0</v>
      </c>
      <c r="D111" s="1">
        <v>69.0</v>
      </c>
      <c r="E111" s="1">
        <v>90.0</v>
      </c>
      <c r="F111" s="1">
        <v>62.0</v>
      </c>
      <c r="G111" s="3" t="b">
        <f t="shared" si="6"/>
        <v>0</v>
      </c>
      <c r="I111" s="3">
        <f t="shared" si="1"/>
        <v>1</v>
      </c>
      <c r="J111" s="3">
        <f t="shared" si="2"/>
        <v>0</v>
      </c>
      <c r="K111" s="3">
        <f t="shared" si="3"/>
        <v>1</v>
      </c>
      <c r="L111" s="3">
        <f t="shared" si="4"/>
        <v>0</v>
      </c>
    </row>
    <row r="112">
      <c r="A112" s="1">
        <v>1.588127787948E12</v>
      </c>
      <c r="B112" s="1">
        <v>65.0</v>
      </c>
      <c r="C112" s="1">
        <v>381.0</v>
      </c>
      <c r="D112" s="1">
        <v>70.0</v>
      </c>
      <c r="E112" s="1">
        <v>386.0</v>
      </c>
      <c r="F112" s="1">
        <v>356.0</v>
      </c>
      <c r="G112" s="3" t="b">
        <f t="shared" si="6"/>
        <v>0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</row>
    <row r="113">
      <c r="A113" s="1">
        <v>1.588127803688E12</v>
      </c>
      <c r="B113" s="1">
        <v>65.0</v>
      </c>
      <c r="C113" s="1">
        <v>381.0</v>
      </c>
      <c r="D113" s="1">
        <v>84.0</v>
      </c>
      <c r="E113" s="1">
        <v>400.0</v>
      </c>
      <c r="F113" s="1">
        <v>381.0</v>
      </c>
      <c r="G113" s="3" t="b">
        <f t="shared" si="6"/>
        <v>0</v>
      </c>
      <c r="I113" s="3">
        <f t="shared" si="1"/>
        <v>0</v>
      </c>
      <c r="J113" s="3">
        <f t="shared" si="2"/>
        <v>0</v>
      </c>
      <c r="K113" s="3">
        <f t="shared" si="3"/>
        <v>1</v>
      </c>
      <c r="L113" s="3">
        <f t="shared" si="4"/>
        <v>0</v>
      </c>
    </row>
    <row r="114">
      <c r="A114" s="1">
        <v>1.588127820713E12</v>
      </c>
      <c r="B114" s="1">
        <v>65.0</v>
      </c>
      <c r="C114" s="1">
        <v>179.0</v>
      </c>
      <c r="D114" s="1">
        <v>84.0</v>
      </c>
      <c r="E114" s="1">
        <v>198.0</v>
      </c>
      <c r="F114" s="1">
        <v>75.0</v>
      </c>
      <c r="G114" s="3" t="b">
        <f t="shared" si="6"/>
        <v>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1.588127838225E12</v>
      </c>
      <c r="B115" s="1">
        <v>65.0</v>
      </c>
      <c r="C115" s="1">
        <v>179.0</v>
      </c>
      <c r="D115" s="1">
        <v>61.0</v>
      </c>
      <c r="E115" s="1">
        <v>175.0</v>
      </c>
      <c r="F115" s="1">
        <v>93.0</v>
      </c>
      <c r="G115" s="3" t="b">
        <f t="shared" si="6"/>
        <v>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1.588127853039E12</v>
      </c>
      <c r="B116" s="1">
        <v>65.0</v>
      </c>
      <c r="C116" s="1">
        <v>160.0</v>
      </c>
      <c r="D116" s="1">
        <v>75.0</v>
      </c>
      <c r="E116" s="1">
        <v>170.0</v>
      </c>
      <c r="F116" s="1">
        <v>74.0</v>
      </c>
      <c r="G116" s="3" t="b">
        <f t="shared" si="6"/>
        <v>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1.588127868411E12</v>
      </c>
      <c r="B117" s="1">
        <v>65.0</v>
      </c>
      <c r="C117" s="1">
        <v>160.0</v>
      </c>
      <c r="D117" s="1">
        <v>87.0</v>
      </c>
      <c r="E117" s="1">
        <v>182.0</v>
      </c>
      <c r="F117" s="1">
        <v>15.0</v>
      </c>
      <c r="G117" s="3" t="b">
        <f t="shared" si="6"/>
        <v>0</v>
      </c>
      <c r="I117" s="3">
        <f t="shared" si="1"/>
        <v>1</v>
      </c>
      <c r="J117" s="3">
        <f t="shared" si="2"/>
        <v>0</v>
      </c>
      <c r="K117" s="3">
        <f t="shared" si="3"/>
        <v>1</v>
      </c>
      <c r="L117" s="3">
        <f t="shared" si="4"/>
        <v>0</v>
      </c>
    </row>
    <row r="118">
      <c r="A118" s="1">
        <v>1.588127894398E12</v>
      </c>
      <c r="B118" s="1">
        <v>65.0</v>
      </c>
      <c r="C118" s="1">
        <v>108.0</v>
      </c>
      <c r="D118" s="1">
        <v>90.0</v>
      </c>
      <c r="E118" s="1">
        <v>133.0</v>
      </c>
      <c r="F118" s="1">
        <v>67.0</v>
      </c>
      <c r="G118" s="3" t="b">
        <f t="shared" si="6"/>
        <v>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1.588127936119E12</v>
      </c>
      <c r="B119" s="1">
        <v>65.0</v>
      </c>
      <c r="C119" s="1">
        <v>79.0</v>
      </c>
      <c r="D119" s="1">
        <v>68.0</v>
      </c>
      <c r="E119" s="1">
        <v>82.0</v>
      </c>
      <c r="F119" s="1">
        <v>44.0</v>
      </c>
      <c r="G119" s="3" t="b">
        <f t="shared" si="6"/>
        <v>0</v>
      </c>
      <c r="I119" s="3">
        <f t="shared" si="1"/>
        <v>1</v>
      </c>
      <c r="J119" s="3">
        <f t="shared" si="2"/>
        <v>0</v>
      </c>
      <c r="K119" s="3">
        <f t="shared" si="3"/>
        <v>1</v>
      </c>
      <c r="L119" s="3">
        <f t="shared" si="4"/>
        <v>0</v>
      </c>
    </row>
    <row r="120">
      <c r="A120" s="1">
        <v>1.588127953397E12</v>
      </c>
      <c r="B120" s="1">
        <v>65.0</v>
      </c>
      <c r="C120" s="1">
        <v>96.0</v>
      </c>
      <c r="D120" s="1">
        <v>52.0</v>
      </c>
      <c r="E120" s="1">
        <v>83.0</v>
      </c>
      <c r="F120" s="1">
        <v>67.0</v>
      </c>
      <c r="G120" s="3" t="b">
        <f t="shared" si="6"/>
        <v>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1.588127973155E12</v>
      </c>
      <c r="B121" s="1">
        <v>65.0</v>
      </c>
      <c r="C121" s="1">
        <v>96.0</v>
      </c>
      <c r="D121" s="1">
        <v>56.0</v>
      </c>
      <c r="E121" s="1">
        <v>87.0</v>
      </c>
      <c r="F121" s="1">
        <v>12.0</v>
      </c>
      <c r="G121" s="3" t="b">
        <f t="shared" si="6"/>
        <v>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</row>
    <row r="122">
      <c r="A122" s="1">
        <v>1.588128000854E12</v>
      </c>
      <c r="B122" s="1">
        <v>65.0</v>
      </c>
      <c r="C122" s="1">
        <v>81.0</v>
      </c>
      <c r="D122" s="1">
        <v>62.0</v>
      </c>
      <c r="E122" s="1">
        <v>78.0</v>
      </c>
      <c r="F122" s="1">
        <v>52.0</v>
      </c>
      <c r="G122" s="3" t="b">
        <f t="shared" si="6"/>
        <v>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</row>
    <row r="123">
      <c r="A123" s="1">
        <v>1.588128016675E12</v>
      </c>
      <c r="B123" s="1">
        <v>65.0</v>
      </c>
      <c r="C123" s="1">
        <v>81.0</v>
      </c>
      <c r="D123" s="1">
        <v>61.0</v>
      </c>
      <c r="E123" s="1">
        <v>77.0</v>
      </c>
      <c r="F123" s="1">
        <v>59.0</v>
      </c>
      <c r="G123" s="3" t="b">
        <f t="shared" si="6"/>
        <v>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</row>
    <row r="124">
      <c r="A124" s="1">
        <v>1.588128033074E12</v>
      </c>
      <c r="B124" s="1">
        <v>65.0</v>
      </c>
      <c r="C124" s="1">
        <v>182.0</v>
      </c>
      <c r="D124" s="1">
        <v>62.0</v>
      </c>
      <c r="E124" s="1">
        <v>179.0</v>
      </c>
      <c r="F124" s="1">
        <v>16.0</v>
      </c>
      <c r="G124" s="3" t="b">
        <f t="shared" si="6"/>
        <v>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</row>
    <row r="125">
      <c r="A125" s="1">
        <v>1.588128070263E12</v>
      </c>
      <c r="B125" s="1">
        <v>65.0</v>
      </c>
      <c r="C125" s="1">
        <v>96.0</v>
      </c>
      <c r="D125" s="1">
        <v>57.0</v>
      </c>
      <c r="E125" s="1">
        <v>88.0</v>
      </c>
      <c r="F125" s="1">
        <v>22.0</v>
      </c>
      <c r="G125" s="3" t="b">
        <f t="shared" si="6"/>
        <v>0</v>
      </c>
      <c r="I125" s="3">
        <f t="shared" si="1"/>
        <v>1</v>
      </c>
      <c r="J125" s="3">
        <f t="shared" si="2"/>
        <v>0</v>
      </c>
      <c r="K125" s="3">
        <f t="shared" si="3"/>
        <v>1</v>
      </c>
      <c r="L125" s="3">
        <f t="shared" si="4"/>
        <v>0</v>
      </c>
    </row>
    <row r="126">
      <c r="A126" s="1">
        <v>1.588128085402E12</v>
      </c>
      <c r="B126" s="1">
        <v>65.0</v>
      </c>
      <c r="C126" s="1">
        <v>96.0</v>
      </c>
      <c r="D126" s="1">
        <v>67.0</v>
      </c>
      <c r="E126" s="1">
        <v>98.0</v>
      </c>
      <c r="F126" s="1">
        <v>81.0</v>
      </c>
      <c r="G126" s="3" t="b">
        <f t="shared" si="6"/>
        <v>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1.588128099531E12</v>
      </c>
      <c r="B127" s="1">
        <v>65.0</v>
      </c>
      <c r="C127" s="1">
        <v>76.0</v>
      </c>
      <c r="D127" s="1">
        <v>80.0</v>
      </c>
      <c r="E127" s="1">
        <v>91.0</v>
      </c>
      <c r="F127" s="1">
        <v>14.0</v>
      </c>
      <c r="G127" s="3" t="b">
        <f t="shared" si="6"/>
        <v>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</row>
    <row r="128">
      <c r="A128" s="1">
        <v>1.588128121427E12</v>
      </c>
      <c r="B128" s="1">
        <v>65.0</v>
      </c>
      <c r="C128" s="1">
        <v>68.0</v>
      </c>
      <c r="D128" s="1">
        <v>54.0</v>
      </c>
      <c r="E128" s="1">
        <v>57.0</v>
      </c>
      <c r="F128" s="1">
        <v>11.0</v>
      </c>
      <c r="G128" s="3" t="b">
        <f t="shared" si="6"/>
        <v>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</row>
    <row r="129">
      <c r="A129" s="1">
        <v>1.588128189668E12</v>
      </c>
      <c r="B129" s="1">
        <v>87.0</v>
      </c>
      <c r="C129" s="1">
        <v>244.0</v>
      </c>
      <c r="D129" s="1">
        <v>56.0</v>
      </c>
      <c r="E129" s="1">
        <v>213.0</v>
      </c>
      <c r="F129" s="1">
        <v>218.0</v>
      </c>
      <c r="G129" s="3" t="b">
        <f t="shared" si="6"/>
        <v>0</v>
      </c>
      <c r="I129" s="3">
        <f t="shared" si="1"/>
        <v>1</v>
      </c>
      <c r="J129" s="3">
        <f t="shared" si="2"/>
        <v>0</v>
      </c>
      <c r="K129" s="3">
        <f t="shared" si="3"/>
        <v>0</v>
      </c>
      <c r="L129" s="3">
        <f t="shared" si="4"/>
        <v>1</v>
      </c>
    </row>
    <row r="130">
      <c r="A130" s="1">
        <v>1.588128238322E12</v>
      </c>
      <c r="B130" s="1">
        <v>87.0</v>
      </c>
      <c r="C130" s="1">
        <v>97.0</v>
      </c>
      <c r="D130" s="1">
        <v>37.0</v>
      </c>
      <c r="E130" s="1">
        <v>47.0</v>
      </c>
      <c r="F130" s="1">
        <v>12.0</v>
      </c>
      <c r="G130" s="3" t="b">
        <f t="shared" si="6"/>
        <v>0</v>
      </c>
      <c r="I130" s="3">
        <f t="shared" si="1"/>
        <v>1</v>
      </c>
      <c r="J130" s="3">
        <f t="shared" si="2"/>
        <v>0</v>
      </c>
      <c r="K130" s="3">
        <f t="shared" si="3"/>
        <v>1</v>
      </c>
      <c r="L130" s="3">
        <f t="shared" si="4"/>
        <v>0</v>
      </c>
    </row>
    <row r="131">
      <c r="A131" s="1">
        <v>1.588128277594E12</v>
      </c>
      <c r="B131" s="1">
        <v>87.0</v>
      </c>
      <c r="C131" s="1">
        <v>294.0</v>
      </c>
      <c r="D131" s="1">
        <v>2.147483647E9</v>
      </c>
      <c r="E131" s="1">
        <v>2.147483854E9</v>
      </c>
      <c r="F131" s="1">
        <v>38.0</v>
      </c>
      <c r="G131" s="3" t="b">
        <f t="shared" si="6"/>
        <v>0</v>
      </c>
      <c r="I131" s="3">
        <f t="shared" si="1"/>
        <v>1</v>
      </c>
      <c r="J131" s="3">
        <f t="shared" si="2"/>
        <v>0</v>
      </c>
      <c r="K131" s="3">
        <f t="shared" si="3"/>
        <v>1</v>
      </c>
      <c r="L131" s="3">
        <f t="shared" si="4"/>
        <v>0</v>
      </c>
    </row>
    <row r="132">
      <c r="A132" s="1">
        <v>1.588128290871E12</v>
      </c>
      <c r="B132" s="1">
        <v>87.0</v>
      </c>
      <c r="C132" s="1">
        <v>104.0</v>
      </c>
      <c r="D132" s="1">
        <v>2.147483647E9</v>
      </c>
      <c r="E132" s="1">
        <v>2.147483664E9</v>
      </c>
      <c r="F132" s="1">
        <v>29.0</v>
      </c>
      <c r="G132" s="3" t="b">
        <f t="shared" si="6"/>
        <v>0</v>
      </c>
      <c r="I132" s="3">
        <f t="shared" si="1"/>
        <v>1</v>
      </c>
      <c r="J132" s="3">
        <f t="shared" si="2"/>
        <v>0</v>
      </c>
      <c r="K132" s="3">
        <f t="shared" si="3"/>
        <v>1</v>
      </c>
      <c r="L132" s="3">
        <f t="shared" si="4"/>
        <v>0</v>
      </c>
    </row>
    <row r="133">
      <c r="A133" s="1">
        <v>1.588128304451E12</v>
      </c>
      <c r="B133" s="1">
        <v>87.0</v>
      </c>
      <c r="C133" s="1">
        <v>104.0</v>
      </c>
      <c r="D133" s="1">
        <v>2.147483647E9</v>
      </c>
      <c r="E133" s="1">
        <v>2.147483664E9</v>
      </c>
      <c r="F133" s="1">
        <v>96.0</v>
      </c>
      <c r="G133" s="3" t="b">
        <f t="shared" si="6"/>
        <v>0</v>
      </c>
      <c r="I133" s="3">
        <f t="shared" si="1"/>
        <v>1</v>
      </c>
      <c r="J133" s="3">
        <f t="shared" si="2"/>
        <v>0</v>
      </c>
      <c r="K133" s="3">
        <f t="shared" si="3"/>
        <v>1</v>
      </c>
      <c r="L133" s="3">
        <f t="shared" si="4"/>
        <v>0</v>
      </c>
    </row>
    <row r="134">
      <c r="A134" s="1">
        <v>1.588128327802E12</v>
      </c>
      <c r="B134" s="1">
        <v>87.0</v>
      </c>
      <c r="C134" s="1">
        <v>137.0</v>
      </c>
      <c r="D134" s="1">
        <v>2.147483647E9</v>
      </c>
      <c r="E134" s="1">
        <v>2.147483697E9</v>
      </c>
      <c r="F134" s="1">
        <v>13.0</v>
      </c>
      <c r="G134" s="3" t="b">
        <f t="shared" si="6"/>
        <v>1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</row>
    <row r="135">
      <c r="A135" s="1">
        <v>1.588128362246E12</v>
      </c>
      <c r="B135" s="1">
        <v>87.0</v>
      </c>
      <c r="C135" s="1">
        <v>155.0</v>
      </c>
      <c r="D135" s="1">
        <v>2.147483647E9</v>
      </c>
      <c r="E135" s="1">
        <v>2.147483715E9</v>
      </c>
      <c r="F135" s="1">
        <v>133.0</v>
      </c>
      <c r="G135" s="3" t="b">
        <f t="shared" si="6"/>
        <v>1</v>
      </c>
      <c r="I135" s="3">
        <f t="shared" si="1"/>
        <v>1</v>
      </c>
      <c r="J135" s="3">
        <f t="shared" si="2"/>
        <v>0</v>
      </c>
      <c r="K135" s="3">
        <f t="shared" si="3"/>
        <v>1</v>
      </c>
      <c r="L135" s="3">
        <f t="shared" si="4"/>
        <v>0</v>
      </c>
    </row>
    <row r="136">
      <c r="A136" s="1">
        <v>1.588128376212E12</v>
      </c>
      <c r="B136" s="1">
        <v>87.0</v>
      </c>
      <c r="C136" s="1">
        <v>155.0</v>
      </c>
      <c r="D136" s="1">
        <v>2.147483647E9</v>
      </c>
      <c r="E136" s="1">
        <v>2.147483715E9</v>
      </c>
      <c r="F136" s="1">
        <v>60.0</v>
      </c>
      <c r="G136" s="3" t="b">
        <f t="shared" si="6"/>
        <v>1</v>
      </c>
      <c r="I136" s="3">
        <f t="shared" si="1"/>
        <v>1</v>
      </c>
      <c r="J136" s="3">
        <f t="shared" si="2"/>
        <v>0</v>
      </c>
      <c r="K136" s="3">
        <f t="shared" si="3"/>
        <v>1</v>
      </c>
      <c r="L136" s="3">
        <f t="shared" si="4"/>
        <v>0</v>
      </c>
    </row>
    <row r="137">
      <c r="A137" s="1">
        <v>1.588128389538E12</v>
      </c>
      <c r="B137" s="1">
        <v>87.0</v>
      </c>
      <c r="C137" s="1">
        <v>155.0</v>
      </c>
      <c r="D137" s="1">
        <v>2.147483647E9</v>
      </c>
      <c r="E137" s="1">
        <v>2.147483715E9</v>
      </c>
      <c r="F137" s="1">
        <v>57.0</v>
      </c>
      <c r="G137" s="3" t="b">
        <f t="shared" si="6"/>
        <v>1</v>
      </c>
      <c r="I137" s="3">
        <f t="shared" si="1"/>
        <v>1</v>
      </c>
      <c r="J137" s="3">
        <f t="shared" si="2"/>
        <v>0</v>
      </c>
      <c r="K137" s="3">
        <f t="shared" si="3"/>
        <v>1</v>
      </c>
      <c r="L137" s="3">
        <f t="shared" si="4"/>
        <v>0</v>
      </c>
    </row>
    <row r="138">
      <c r="A138" s="1">
        <v>1.588128404827E12</v>
      </c>
      <c r="B138" s="1">
        <v>87.0</v>
      </c>
      <c r="C138" s="1">
        <v>200.0</v>
      </c>
      <c r="D138" s="1">
        <v>2.147483647E9</v>
      </c>
      <c r="E138" s="1">
        <v>2.14748376E9</v>
      </c>
      <c r="F138" s="1">
        <v>48.0</v>
      </c>
      <c r="G138" s="3" t="b">
        <f t="shared" si="6"/>
        <v>1</v>
      </c>
      <c r="I138" s="3">
        <f t="shared" si="1"/>
        <v>1</v>
      </c>
      <c r="J138" s="3">
        <f t="shared" si="2"/>
        <v>0</v>
      </c>
      <c r="K138" s="3">
        <f t="shared" si="3"/>
        <v>1</v>
      </c>
      <c r="L138" s="3">
        <f t="shared" si="4"/>
        <v>0</v>
      </c>
    </row>
    <row r="139">
      <c r="A139" s="1">
        <v>1.588128418124E12</v>
      </c>
      <c r="B139" s="1">
        <v>87.0</v>
      </c>
      <c r="C139" s="1">
        <v>200.0</v>
      </c>
      <c r="D139" s="1">
        <v>2.147483647E9</v>
      </c>
      <c r="E139" s="1">
        <v>2.14748376E9</v>
      </c>
      <c r="F139" s="1">
        <v>27.0</v>
      </c>
      <c r="G139" s="3" t="b">
        <f t="shared" si="6"/>
        <v>1</v>
      </c>
      <c r="I139" s="3">
        <f t="shared" si="1"/>
        <v>1</v>
      </c>
      <c r="J139" s="3">
        <f t="shared" si="2"/>
        <v>0</v>
      </c>
      <c r="K139" s="3">
        <f t="shared" si="3"/>
        <v>1</v>
      </c>
      <c r="L139" s="3">
        <f t="shared" si="4"/>
        <v>0</v>
      </c>
    </row>
    <row r="140">
      <c r="A140" s="1">
        <v>1.588128433941E12</v>
      </c>
      <c r="B140" s="1">
        <v>87.0</v>
      </c>
      <c r="C140" s="1">
        <v>224.0</v>
      </c>
      <c r="D140" s="1">
        <v>10.0</v>
      </c>
      <c r="E140" s="1">
        <v>147.0</v>
      </c>
      <c r="F140" s="1">
        <v>218.0</v>
      </c>
      <c r="G140" s="3" t="b">
        <f t="shared" si="6"/>
        <v>1</v>
      </c>
      <c r="I140" s="3">
        <f t="shared" si="1"/>
        <v>1</v>
      </c>
      <c r="J140" s="3">
        <f t="shared" si="2"/>
        <v>0</v>
      </c>
      <c r="K140" s="3">
        <f t="shared" si="3"/>
        <v>0</v>
      </c>
      <c r="L140" s="3">
        <f t="shared" si="4"/>
        <v>1</v>
      </c>
    </row>
    <row r="141">
      <c r="A141" s="1">
        <v>1.588128445889E12</v>
      </c>
      <c r="B141" s="1">
        <v>87.0</v>
      </c>
      <c r="C141" s="1">
        <v>224.0</v>
      </c>
      <c r="D141" s="1">
        <v>10.0</v>
      </c>
      <c r="E141" s="1">
        <v>147.0</v>
      </c>
      <c r="F141" s="1">
        <v>26.0</v>
      </c>
      <c r="G141" s="3" t="b">
        <f t="shared" si="6"/>
        <v>1</v>
      </c>
      <c r="I141" s="3">
        <f t="shared" si="1"/>
        <v>1</v>
      </c>
      <c r="J141" s="3">
        <f t="shared" si="2"/>
        <v>0</v>
      </c>
      <c r="K141" s="3">
        <f t="shared" si="3"/>
        <v>1</v>
      </c>
      <c r="L141" s="3">
        <f t="shared" si="4"/>
        <v>0</v>
      </c>
    </row>
    <row r="142">
      <c r="A142" s="1">
        <v>1.588128458565E12</v>
      </c>
      <c r="B142" s="1">
        <v>87.0</v>
      </c>
      <c r="C142" s="1">
        <v>224.0</v>
      </c>
      <c r="D142" s="1">
        <v>10.0</v>
      </c>
      <c r="E142" s="1">
        <v>147.0</v>
      </c>
      <c r="F142" s="1">
        <v>74.0</v>
      </c>
      <c r="G142" s="3" t="b">
        <f t="shared" si="6"/>
        <v>1</v>
      </c>
      <c r="I142" s="3">
        <f t="shared" si="1"/>
        <v>1</v>
      </c>
      <c r="J142" s="3">
        <f t="shared" si="2"/>
        <v>0</v>
      </c>
      <c r="K142" s="3">
        <f t="shared" si="3"/>
        <v>1</v>
      </c>
      <c r="L142" s="3">
        <f t="shared" si="4"/>
        <v>0</v>
      </c>
    </row>
    <row r="143">
      <c r="A143" s="1">
        <v>1.588128471947E12</v>
      </c>
      <c r="B143" s="1">
        <v>87.0</v>
      </c>
      <c r="C143" s="1">
        <v>182.0</v>
      </c>
      <c r="D143" s="1">
        <v>10.0</v>
      </c>
      <c r="E143" s="1">
        <v>105.0</v>
      </c>
      <c r="F143" s="1">
        <v>95.0</v>
      </c>
      <c r="I143" s="3">
        <f t="shared" si="1"/>
        <v>1</v>
      </c>
      <c r="J143" s="3">
        <f t="shared" si="2"/>
        <v>0</v>
      </c>
      <c r="K143" s="3">
        <f t="shared" si="3"/>
        <v>1</v>
      </c>
      <c r="L143" s="3">
        <f t="shared" si="4"/>
        <v>0</v>
      </c>
    </row>
    <row r="144">
      <c r="A144" s="1">
        <v>1.588128495981E12</v>
      </c>
      <c r="B144" s="1">
        <v>87.0</v>
      </c>
      <c r="C144" s="1">
        <v>159.0</v>
      </c>
      <c r="D144" s="1">
        <v>10.0</v>
      </c>
      <c r="E144" s="1">
        <v>82.0</v>
      </c>
      <c r="F144" s="1">
        <v>81.0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</row>
    <row r="145">
      <c r="A145" s="1">
        <v>1.588128508423E12</v>
      </c>
      <c r="B145" s="1">
        <v>87.0</v>
      </c>
      <c r="C145" s="1">
        <v>159.0</v>
      </c>
      <c r="D145" s="1">
        <v>9.0</v>
      </c>
      <c r="E145" s="1">
        <v>81.0</v>
      </c>
      <c r="F145" s="1">
        <v>21.0</v>
      </c>
      <c r="I145" s="3">
        <f t="shared" si="1"/>
        <v>1</v>
      </c>
      <c r="J145" s="3">
        <f t="shared" si="2"/>
        <v>0</v>
      </c>
      <c r="K145" s="3">
        <f t="shared" si="3"/>
        <v>1</v>
      </c>
      <c r="L145" s="3">
        <f t="shared" si="4"/>
        <v>0</v>
      </c>
    </row>
    <row r="146">
      <c r="A146" s="1">
        <v>1.588128520357E12</v>
      </c>
      <c r="B146" s="1">
        <v>87.0</v>
      </c>
      <c r="C146" s="1">
        <v>159.0</v>
      </c>
      <c r="D146" s="1">
        <v>9.0</v>
      </c>
      <c r="E146" s="1">
        <v>81.0</v>
      </c>
      <c r="F146" s="1">
        <v>100.0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</row>
    <row r="147">
      <c r="A147" s="1">
        <v>1.588128552222E12</v>
      </c>
      <c r="B147" s="1">
        <v>87.0</v>
      </c>
      <c r="C147" s="1">
        <v>90.0</v>
      </c>
      <c r="D147" s="1">
        <v>9.0</v>
      </c>
      <c r="E147" s="1">
        <v>12.0</v>
      </c>
      <c r="F147" s="1">
        <v>9.0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</row>
    <row r="148">
      <c r="A148" s="1">
        <v>1.588128564001E12</v>
      </c>
      <c r="B148" s="1">
        <v>87.0</v>
      </c>
      <c r="C148" s="1">
        <v>103.0</v>
      </c>
      <c r="D148" s="1">
        <v>10.0</v>
      </c>
      <c r="E148" s="1">
        <v>26.0</v>
      </c>
      <c r="F148" s="1">
        <v>26.0</v>
      </c>
      <c r="I148" s="3">
        <f t="shared" si="1"/>
        <v>1</v>
      </c>
      <c r="J148" s="3">
        <f t="shared" si="2"/>
        <v>0</v>
      </c>
      <c r="K148" s="3">
        <f t="shared" si="3"/>
        <v>0</v>
      </c>
      <c r="L148" s="3">
        <f t="shared" si="4"/>
        <v>0</v>
      </c>
    </row>
    <row r="149">
      <c r="A149" s="1">
        <v>1.588128586129E12</v>
      </c>
      <c r="B149" s="1">
        <v>87.0</v>
      </c>
      <c r="C149" s="1">
        <v>144.0</v>
      </c>
      <c r="D149" s="1">
        <v>10.0</v>
      </c>
      <c r="E149" s="1">
        <v>67.0</v>
      </c>
      <c r="F149" s="1">
        <v>28.0</v>
      </c>
      <c r="I149" s="3">
        <f t="shared" si="1"/>
        <v>1</v>
      </c>
      <c r="J149" s="3">
        <f t="shared" si="2"/>
        <v>0</v>
      </c>
      <c r="K149" s="3">
        <f t="shared" si="3"/>
        <v>1</v>
      </c>
      <c r="L149" s="3">
        <f t="shared" si="4"/>
        <v>0</v>
      </c>
    </row>
    <row r="150">
      <c r="A150" s="1">
        <v>1.588128599726E12</v>
      </c>
      <c r="B150" s="1">
        <v>87.0</v>
      </c>
      <c r="C150" s="1">
        <v>144.0</v>
      </c>
      <c r="D150" s="1">
        <v>10.0</v>
      </c>
      <c r="E150" s="1">
        <v>67.0</v>
      </c>
      <c r="F150" s="1">
        <v>12.0</v>
      </c>
      <c r="I150" s="3">
        <f t="shared" si="1"/>
        <v>1</v>
      </c>
      <c r="J150" s="3">
        <f t="shared" si="2"/>
        <v>0</v>
      </c>
      <c r="K150" s="3">
        <f t="shared" si="3"/>
        <v>1</v>
      </c>
      <c r="L150" s="3">
        <f t="shared" si="4"/>
        <v>0</v>
      </c>
    </row>
    <row r="151">
      <c r="A151" s="1">
        <v>1.58812861175E12</v>
      </c>
      <c r="B151" s="1">
        <v>87.0</v>
      </c>
      <c r="C151" s="1">
        <v>144.0</v>
      </c>
      <c r="D151" s="1">
        <v>2.147483647E9</v>
      </c>
      <c r="E151" s="1">
        <v>2.147483704E9</v>
      </c>
      <c r="F151" s="1">
        <v>41.0</v>
      </c>
      <c r="I151" s="3">
        <f t="shared" si="1"/>
        <v>1</v>
      </c>
      <c r="J151" s="3">
        <f t="shared" si="2"/>
        <v>0</v>
      </c>
      <c r="K151" s="3">
        <f t="shared" si="3"/>
        <v>1</v>
      </c>
      <c r="L151" s="3">
        <f t="shared" si="4"/>
        <v>0</v>
      </c>
    </row>
    <row r="152">
      <c r="A152" s="1">
        <v>1.588128626055E12</v>
      </c>
      <c r="B152" s="1">
        <v>87.0</v>
      </c>
      <c r="C152" s="1">
        <v>107.0</v>
      </c>
      <c r="D152" s="1">
        <v>2.147483647E9</v>
      </c>
      <c r="E152" s="1">
        <v>2.147483667E9</v>
      </c>
      <c r="F152" s="1">
        <v>93.0</v>
      </c>
      <c r="I152" s="3">
        <f t="shared" si="1"/>
        <v>1</v>
      </c>
      <c r="J152" s="3">
        <f t="shared" si="2"/>
        <v>0</v>
      </c>
      <c r="K152" s="3">
        <f t="shared" si="3"/>
        <v>1</v>
      </c>
      <c r="L152" s="3">
        <f t="shared" si="4"/>
        <v>0</v>
      </c>
    </row>
    <row r="153">
      <c r="A153" s="1">
        <v>1.588128647839E12</v>
      </c>
      <c r="B153" s="1">
        <v>87.0</v>
      </c>
      <c r="C153" s="1">
        <v>107.0</v>
      </c>
      <c r="D153" s="1">
        <v>2.147483647E9</v>
      </c>
      <c r="E153" s="1">
        <v>2.147483667E9</v>
      </c>
      <c r="F153" s="1">
        <v>105.0</v>
      </c>
      <c r="I153" s="3">
        <f t="shared" si="1"/>
        <v>1</v>
      </c>
      <c r="J153" s="3">
        <f t="shared" si="2"/>
        <v>0</v>
      </c>
      <c r="K153" s="3">
        <f t="shared" si="3"/>
        <v>1</v>
      </c>
      <c r="L153" s="3">
        <f t="shared" si="4"/>
        <v>0</v>
      </c>
    </row>
    <row r="154">
      <c r="A154" s="1">
        <v>1.588128679449E12</v>
      </c>
      <c r="B154" s="1">
        <v>87.0</v>
      </c>
      <c r="C154" s="1">
        <v>99.0</v>
      </c>
      <c r="D154" s="1">
        <v>2.147483647E9</v>
      </c>
      <c r="E154" s="1">
        <v>2.147483659E9</v>
      </c>
      <c r="F154" s="1">
        <v>13.0</v>
      </c>
      <c r="I154" s="3">
        <f t="shared" si="1"/>
        <v>1</v>
      </c>
      <c r="J154" s="3">
        <f t="shared" si="2"/>
        <v>0</v>
      </c>
      <c r="K154" s="3">
        <f t="shared" si="3"/>
        <v>1</v>
      </c>
      <c r="L154" s="3">
        <f t="shared" si="4"/>
        <v>0</v>
      </c>
    </row>
    <row r="155">
      <c r="A155" s="1">
        <v>1.588128692851E12</v>
      </c>
      <c r="B155" s="1">
        <v>87.0</v>
      </c>
      <c r="C155" s="1">
        <v>133.0</v>
      </c>
      <c r="D155" s="1">
        <v>2.147483647E9</v>
      </c>
      <c r="E155" s="1">
        <v>2.147483693E9</v>
      </c>
      <c r="F155" s="1">
        <v>24.0</v>
      </c>
      <c r="I155" s="3">
        <f t="shared" si="1"/>
        <v>1</v>
      </c>
      <c r="J155" s="3">
        <f t="shared" si="2"/>
        <v>0</v>
      </c>
      <c r="K155" s="3">
        <f t="shared" si="3"/>
        <v>1</v>
      </c>
      <c r="L155" s="3">
        <f t="shared" si="4"/>
        <v>0</v>
      </c>
    </row>
    <row r="156">
      <c r="A156" s="1">
        <v>1.588128704198E12</v>
      </c>
      <c r="B156" s="1">
        <v>87.0</v>
      </c>
      <c r="C156" s="1">
        <v>133.0</v>
      </c>
      <c r="D156" s="1">
        <v>2.147483647E9</v>
      </c>
      <c r="E156" s="1">
        <v>2.147483693E9</v>
      </c>
      <c r="F156" s="1">
        <v>11.0</v>
      </c>
      <c r="I156" s="3">
        <f t="shared" si="1"/>
        <v>1</v>
      </c>
      <c r="J156" s="3">
        <f t="shared" si="2"/>
        <v>0</v>
      </c>
      <c r="K156" s="3">
        <f t="shared" si="3"/>
        <v>1</v>
      </c>
      <c r="L156" s="3">
        <f t="shared" si="4"/>
        <v>0</v>
      </c>
    </row>
    <row r="157">
      <c r="A157" s="1">
        <v>1.588128715487E12</v>
      </c>
      <c r="B157" s="1">
        <v>87.0</v>
      </c>
      <c r="C157" s="1">
        <v>133.0</v>
      </c>
      <c r="D157" s="1">
        <v>2.147483647E9</v>
      </c>
      <c r="E157" s="1">
        <v>2.147483693E9</v>
      </c>
      <c r="F157" s="1">
        <v>8.0</v>
      </c>
      <c r="I157" s="3">
        <f t="shared" si="1"/>
        <v>1</v>
      </c>
      <c r="J157" s="3">
        <f t="shared" si="2"/>
        <v>0</v>
      </c>
      <c r="K157" s="3">
        <f t="shared" si="3"/>
        <v>1</v>
      </c>
      <c r="L157" s="3">
        <f t="shared" si="4"/>
        <v>0</v>
      </c>
    </row>
    <row r="158">
      <c r="A158" s="1">
        <v>1.588128727099E12</v>
      </c>
      <c r="B158" s="1">
        <v>87.0</v>
      </c>
      <c r="C158" s="1">
        <v>94.0</v>
      </c>
      <c r="D158" s="1">
        <v>2.147483647E9</v>
      </c>
      <c r="E158" s="1">
        <v>2.147483654E9</v>
      </c>
      <c r="F158" s="1">
        <v>30.0</v>
      </c>
      <c r="I158" s="3">
        <f t="shared" si="1"/>
        <v>1</v>
      </c>
      <c r="J158" s="3">
        <f t="shared" si="2"/>
        <v>0</v>
      </c>
      <c r="K158" s="3">
        <f t="shared" si="3"/>
        <v>1</v>
      </c>
      <c r="L158" s="3">
        <f t="shared" si="4"/>
        <v>0</v>
      </c>
    </row>
    <row r="159">
      <c r="A159" s="1">
        <v>1.588128738722E12</v>
      </c>
      <c r="B159" s="1">
        <v>87.0</v>
      </c>
      <c r="C159" s="1">
        <v>94.0</v>
      </c>
      <c r="D159" s="1">
        <v>2.147483647E9</v>
      </c>
      <c r="E159" s="1">
        <v>2.147483654E9</v>
      </c>
      <c r="F159" s="1">
        <v>12.0</v>
      </c>
      <c r="I159" s="3">
        <f t="shared" si="1"/>
        <v>1</v>
      </c>
      <c r="J159" s="3">
        <f t="shared" si="2"/>
        <v>0</v>
      </c>
      <c r="K159" s="3">
        <f t="shared" si="3"/>
        <v>1</v>
      </c>
      <c r="L159" s="3">
        <f t="shared" si="4"/>
        <v>0</v>
      </c>
    </row>
    <row r="160">
      <c r="A160" s="1">
        <v>1.58812875015E12</v>
      </c>
      <c r="B160" s="1">
        <v>87.0</v>
      </c>
      <c r="C160" s="1">
        <v>94.0</v>
      </c>
      <c r="D160" s="1">
        <v>9.0</v>
      </c>
      <c r="E160" s="1">
        <v>16.0</v>
      </c>
      <c r="F160" s="1">
        <v>6.0</v>
      </c>
      <c r="I160" s="3">
        <f t="shared" si="1"/>
        <v>1</v>
      </c>
      <c r="J160" s="3">
        <f t="shared" si="2"/>
        <v>0</v>
      </c>
      <c r="K160" s="3">
        <f t="shared" si="3"/>
        <v>1</v>
      </c>
      <c r="L160" s="3">
        <f t="shared" si="4"/>
        <v>0</v>
      </c>
    </row>
    <row r="161">
      <c r="A161" s="1">
        <v>1.588128768144E12</v>
      </c>
      <c r="B161" s="1">
        <v>87.0</v>
      </c>
      <c r="C161" s="1">
        <v>533.0</v>
      </c>
      <c r="D161" s="1">
        <v>9.0</v>
      </c>
      <c r="E161" s="1">
        <v>455.0</v>
      </c>
      <c r="F161" s="1">
        <v>193.0</v>
      </c>
      <c r="I161" s="3">
        <f t="shared" si="1"/>
        <v>1</v>
      </c>
      <c r="J161" s="3">
        <f t="shared" si="2"/>
        <v>0</v>
      </c>
      <c r="K161" s="3">
        <f t="shared" si="3"/>
        <v>1</v>
      </c>
      <c r="L161" s="3">
        <f t="shared" si="4"/>
        <v>0</v>
      </c>
    </row>
    <row r="162">
      <c r="A162" s="1">
        <v>1.588128781516E12</v>
      </c>
      <c r="B162" s="1">
        <v>87.0</v>
      </c>
      <c r="C162" s="1">
        <v>533.0</v>
      </c>
      <c r="D162" s="1">
        <v>10.0</v>
      </c>
      <c r="E162" s="1">
        <v>456.0</v>
      </c>
      <c r="F162" s="1">
        <v>363.0</v>
      </c>
      <c r="I162" s="3">
        <f t="shared" si="1"/>
        <v>1</v>
      </c>
      <c r="J162" s="3">
        <f t="shared" si="2"/>
        <v>0</v>
      </c>
      <c r="K162" s="3">
        <f t="shared" si="3"/>
        <v>1</v>
      </c>
      <c r="L162" s="3">
        <f t="shared" si="4"/>
        <v>0</v>
      </c>
    </row>
    <row r="163">
      <c r="A163" s="1">
        <v>1.588128796912E12</v>
      </c>
      <c r="B163" s="1">
        <v>98.0</v>
      </c>
      <c r="C163" s="1">
        <v>257.0</v>
      </c>
      <c r="D163" s="1">
        <v>10.0</v>
      </c>
      <c r="E163" s="1">
        <v>169.0</v>
      </c>
      <c r="F163" s="1">
        <v>43.0</v>
      </c>
      <c r="I163" s="3">
        <f t="shared" si="1"/>
        <v>1</v>
      </c>
      <c r="J163" s="3">
        <f t="shared" si="2"/>
        <v>0</v>
      </c>
      <c r="K163" s="3">
        <f t="shared" si="3"/>
        <v>1</v>
      </c>
      <c r="L163" s="3">
        <f t="shared" si="4"/>
        <v>0</v>
      </c>
    </row>
    <row r="164">
      <c r="A164" s="1">
        <v>1.58812881136E12</v>
      </c>
      <c r="B164" s="1">
        <v>98.0</v>
      </c>
      <c r="C164" s="1">
        <v>257.0</v>
      </c>
      <c r="D164" s="1">
        <v>10.0</v>
      </c>
      <c r="E164" s="1">
        <v>169.0</v>
      </c>
      <c r="F164" s="1">
        <v>87.0</v>
      </c>
      <c r="I164" s="3">
        <f t="shared" si="1"/>
        <v>1</v>
      </c>
      <c r="J164" s="3">
        <f t="shared" si="2"/>
        <v>0</v>
      </c>
      <c r="K164" s="3">
        <f t="shared" si="3"/>
        <v>1</v>
      </c>
      <c r="L164" s="3">
        <f t="shared" si="4"/>
        <v>0</v>
      </c>
    </row>
    <row r="165">
      <c r="A165" s="1">
        <v>1.588128824363E12</v>
      </c>
      <c r="B165" s="1">
        <v>98.0</v>
      </c>
      <c r="C165" s="1">
        <v>257.0</v>
      </c>
      <c r="D165" s="1">
        <v>10.0</v>
      </c>
      <c r="E165" s="1">
        <v>169.0</v>
      </c>
      <c r="F165" s="1">
        <v>27.0</v>
      </c>
      <c r="I165" s="3">
        <f t="shared" si="1"/>
        <v>1</v>
      </c>
      <c r="J165" s="3">
        <f t="shared" si="2"/>
        <v>0</v>
      </c>
      <c r="K165" s="3">
        <f t="shared" si="3"/>
        <v>1</v>
      </c>
      <c r="L165" s="3">
        <f t="shared" si="4"/>
        <v>0</v>
      </c>
    </row>
    <row r="166">
      <c r="A166" s="1">
        <v>1.588128855388E12</v>
      </c>
      <c r="B166" s="1">
        <v>98.0</v>
      </c>
      <c r="C166" s="1">
        <v>181.0</v>
      </c>
      <c r="D166" s="1">
        <v>8.0</v>
      </c>
      <c r="E166" s="1">
        <v>91.0</v>
      </c>
      <c r="F166" s="1">
        <v>55.0</v>
      </c>
      <c r="I166" s="3">
        <f t="shared" si="1"/>
        <v>1</v>
      </c>
      <c r="J166" s="3">
        <f t="shared" si="2"/>
        <v>0</v>
      </c>
      <c r="K166" s="3">
        <f t="shared" si="3"/>
        <v>1</v>
      </c>
      <c r="L166" s="3">
        <f t="shared" si="4"/>
        <v>0</v>
      </c>
    </row>
    <row r="167">
      <c r="A167" s="1">
        <v>1.588128879675E12</v>
      </c>
      <c r="B167" s="1">
        <v>98.0</v>
      </c>
      <c r="C167" s="1">
        <v>211.0</v>
      </c>
      <c r="D167" s="1">
        <v>9.0</v>
      </c>
      <c r="E167" s="1">
        <v>122.0</v>
      </c>
      <c r="F167" s="1">
        <v>36.0</v>
      </c>
      <c r="I167" s="3">
        <f t="shared" si="1"/>
        <v>1</v>
      </c>
      <c r="J167" s="3">
        <f t="shared" si="2"/>
        <v>0</v>
      </c>
      <c r="K167" s="3">
        <f t="shared" si="3"/>
        <v>1</v>
      </c>
      <c r="L167" s="3">
        <f t="shared" si="4"/>
        <v>0</v>
      </c>
    </row>
    <row r="168">
      <c r="A168" s="1">
        <v>1.588128892551E12</v>
      </c>
      <c r="B168" s="1">
        <v>98.0</v>
      </c>
      <c r="C168" s="1">
        <v>211.0</v>
      </c>
      <c r="D168" s="1">
        <v>9.0</v>
      </c>
      <c r="E168" s="1">
        <v>122.0</v>
      </c>
      <c r="F168" s="1">
        <v>68.0</v>
      </c>
      <c r="I168" s="3">
        <f t="shared" si="1"/>
        <v>1</v>
      </c>
      <c r="J168" s="3">
        <f t="shared" si="2"/>
        <v>0</v>
      </c>
      <c r="K168" s="3">
        <f t="shared" si="3"/>
        <v>1</v>
      </c>
      <c r="L168" s="3">
        <f t="shared" si="4"/>
        <v>0</v>
      </c>
    </row>
    <row r="169">
      <c r="A169" s="1">
        <v>1.588128915736E12</v>
      </c>
      <c r="B169" s="1">
        <v>98.0</v>
      </c>
      <c r="C169" s="1">
        <v>199.0</v>
      </c>
      <c r="D169" s="1">
        <v>9.0</v>
      </c>
      <c r="E169" s="1">
        <v>110.0</v>
      </c>
      <c r="F169" s="1">
        <v>37.0</v>
      </c>
      <c r="I169" s="3">
        <f t="shared" si="1"/>
        <v>1</v>
      </c>
      <c r="J169" s="3">
        <f t="shared" si="2"/>
        <v>0</v>
      </c>
      <c r="K169" s="3">
        <f t="shared" si="3"/>
        <v>1</v>
      </c>
      <c r="L169" s="3">
        <f t="shared" si="4"/>
        <v>0</v>
      </c>
    </row>
    <row r="170">
      <c r="A170" s="1">
        <v>1.588128927327E12</v>
      </c>
      <c r="B170" s="1">
        <v>98.0</v>
      </c>
      <c r="C170" s="1">
        <v>199.0</v>
      </c>
      <c r="D170" s="1">
        <v>10.0</v>
      </c>
      <c r="E170" s="1">
        <v>111.0</v>
      </c>
      <c r="F170" s="1">
        <v>42.0</v>
      </c>
      <c r="I170" s="3">
        <f t="shared" si="1"/>
        <v>1</v>
      </c>
      <c r="J170" s="3">
        <f t="shared" si="2"/>
        <v>0</v>
      </c>
      <c r="K170" s="3">
        <f t="shared" si="3"/>
        <v>1</v>
      </c>
      <c r="L170" s="3">
        <f t="shared" si="4"/>
        <v>0</v>
      </c>
    </row>
    <row r="171">
      <c r="A171" s="1">
        <v>1.588128942655E12</v>
      </c>
      <c r="B171" s="1">
        <v>98.0</v>
      </c>
      <c r="C171" s="1">
        <v>197.0</v>
      </c>
      <c r="D171" s="1">
        <v>9.0</v>
      </c>
      <c r="E171" s="1">
        <v>108.0</v>
      </c>
      <c r="F171" s="1">
        <v>79.0</v>
      </c>
      <c r="I171" s="3">
        <f t="shared" si="1"/>
        <v>1</v>
      </c>
      <c r="J171" s="3">
        <f t="shared" si="2"/>
        <v>0</v>
      </c>
      <c r="K171" s="3">
        <f t="shared" si="3"/>
        <v>1</v>
      </c>
      <c r="L171" s="3">
        <f t="shared" si="4"/>
        <v>0</v>
      </c>
    </row>
    <row r="172">
      <c r="A172" s="1">
        <v>1.588128967739E12</v>
      </c>
      <c r="B172" s="1">
        <v>98.0</v>
      </c>
      <c r="C172" s="1">
        <v>197.0</v>
      </c>
      <c r="D172" s="1">
        <v>10.0</v>
      </c>
      <c r="E172" s="1">
        <v>109.0</v>
      </c>
      <c r="F172" s="1">
        <v>98.0</v>
      </c>
      <c r="I172" s="3">
        <f t="shared" si="1"/>
        <v>1</v>
      </c>
      <c r="J172" s="3">
        <f t="shared" si="2"/>
        <v>0</v>
      </c>
      <c r="K172" s="3">
        <f t="shared" si="3"/>
        <v>1</v>
      </c>
      <c r="L172" s="3">
        <f t="shared" si="4"/>
        <v>0</v>
      </c>
    </row>
    <row r="173">
      <c r="A173" s="1">
        <v>1.588128990079E12</v>
      </c>
      <c r="B173" s="1">
        <v>98.0</v>
      </c>
      <c r="C173" s="1">
        <v>144.0</v>
      </c>
      <c r="D173" s="1">
        <v>10.0</v>
      </c>
      <c r="E173" s="1">
        <v>56.0</v>
      </c>
      <c r="F173" s="1">
        <v>86.0</v>
      </c>
      <c r="I173" s="3">
        <f t="shared" si="1"/>
        <v>1</v>
      </c>
      <c r="J173" s="3">
        <f t="shared" si="2"/>
        <v>0</v>
      </c>
      <c r="K173" s="3">
        <f t="shared" si="3"/>
        <v>0</v>
      </c>
      <c r="L173" s="3">
        <f t="shared" si="4"/>
        <v>1</v>
      </c>
    </row>
    <row r="174">
      <c r="A174" s="1">
        <v>1.58812900225E12</v>
      </c>
      <c r="B174" s="1">
        <v>98.0</v>
      </c>
      <c r="C174" s="1">
        <v>136.0</v>
      </c>
      <c r="D174" s="1">
        <v>2.147483647E9</v>
      </c>
      <c r="E174" s="1">
        <v>2.147483685E9</v>
      </c>
      <c r="F174" s="1">
        <v>13.0</v>
      </c>
      <c r="I174" s="3">
        <f t="shared" si="1"/>
        <v>1</v>
      </c>
      <c r="J174" s="3">
        <f t="shared" si="2"/>
        <v>0</v>
      </c>
      <c r="K174" s="3">
        <f t="shared" si="3"/>
        <v>1</v>
      </c>
      <c r="L174" s="3">
        <f t="shared" si="4"/>
        <v>0</v>
      </c>
    </row>
    <row r="175">
      <c r="A175" s="1">
        <v>1.5881290265E12</v>
      </c>
      <c r="B175" s="1">
        <v>98.0</v>
      </c>
      <c r="C175" s="1">
        <v>136.0</v>
      </c>
      <c r="D175" s="1">
        <v>2.147483647E9</v>
      </c>
      <c r="E175" s="1">
        <v>2.147483685E9</v>
      </c>
      <c r="F175" s="1">
        <v>121.0</v>
      </c>
      <c r="I175" s="3">
        <f t="shared" si="1"/>
        <v>1</v>
      </c>
      <c r="J175" s="3">
        <f t="shared" si="2"/>
        <v>0</v>
      </c>
      <c r="K175" s="3">
        <f t="shared" si="3"/>
        <v>1</v>
      </c>
      <c r="L175" s="3">
        <f t="shared" si="4"/>
        <v>0</v>
      </c>
    </row>
    <row r="176">
      <c r="A176" s="1">
        <v>1.588129052662E12</v>
      </c>
      <c r="B176" s="1">
        <v>98.0</v>
      </c>
      <c r="C176" s="1">
        <v>292.0</v>
      </c>
      <c r="D176" s="1">
        <v>2.147483647E9</v>
      </c>
      <c r="E176" s="1">
        <v>2.147483841E9</v>
      </c>
      <c r="F176" s="1">
        <v>112.0</v>
      </c>
      <c r="I176" s="3">
        <f t="shared" si="1"/>
        <v>1</v>
      </c>
      <c r="J176" s="3">
        <f t="shared" si="2"/>
        <v>0</v>
      </c>
      <c r="K176" s="3">
        <f t="shared" si="3"/>
        <v>1</v>
      </c>
      <c r="L176" s="3">
        <f t="shared" si="4"/>
        <v>0</v>
      </c>
    </row>
    <row r="177">
      <c r="A177" s="1">
        <v>1.588129067563E12</v>
      </c>
      <c r="B177" s="1">
        <v>98.0</v>
      </c>
      <c r="C177" s="1">
        <v>292.0</v>
      </c>
      <c r="D177" s="1">
        <v>2.147483647E9</v>
      </c>
      <c r="E177" s="1">
        <v>2.147483841E9</v>
      </c>
      <c r="F177" s="1">
        <v>250.0</v>
      </c>
      <c r="I177" s="3">
        <f t="shared" si="1"/>
        <v>1</v>
      </c>
      <c r="J177" s="3">
        <f t="shared" si="2"/>
        <v>0</v>
      </c>
      <c r="K177" s="3">
        <f t="shared" si="3"/>
        <v>1</v>
      </c>
      <c r="L177" s="3">
        <f t="shared" si="4"/>
        <v>0</v>
      </c>
    </row>
    <row r="178">
      <c r="A178" s="1">
        <v>1.588129091802E12</v>
      </c>
      <c r="B178" s="1">
        <v>98.0</v>
      </c>
      <c r="C178" s="1">
        <v>99.0</v>
      </c>
      <c r="D178" s="1">
        <v>2.147483647E9</v>
      </c>
      <c r="E178" s="1">
        <v>2.147483648E9</v>
      </c>
      <c r="F178" s="1">
        <v>98.0</v>
      </c>
      <c r="I178" s="3">
        <f t="shared" si="1"/>
        <v>1</v>
      </c>
      <c r="J178" s="3">
        <f t="shared" si="2"/>
        <v>0</v>
      </c>
      <c r="K178" s="3">
        <f t="shared" si="3"/>
        <v>1</v>
      </c>
      <c r="L178" s="3">
        <f t="shared" si="4"/>
        <v>0</v>
      </c>
    </row>
    <row r="179">
      <c r="A179" s="1">
        <v>1.588129113203E12</v>
      </c>
      <c r="B179" s="1">
        <v>98.0</v>
      </c>
      <c r="C179" s="1">
        <v>130.0</v>
      </c>
      <c r="D179" s="1">
        <v>2.147483647E9</v>
      </c>
      <c r="E179" s="1">
        <v>2.147483679E9</v>
      </c>
      <c r="F179" s="1">
        <v>118.0</v>
      </c>
      <c r="I179" s="3">
        <f t="shared" si="1"/>
        <v>1</v>
      </c>
      <c r="J179" s="3">
        <f t="shared" si="2"/>
        <v>0</v>
      </c>
      <c r="K179" s="3">
        <f t="shared" si="3"/>
        <v>1</v>
      </c>
      <c r="L179" s="3">
        <f t="shared" si="4"/>
        <v>0</v>
      </c>
    </row>
    <row r="180">
      <c r="A180" s="1">
        <v>1.588129126624E12</v>
      </c>
      <c r="B180" s="1">
        <v>98.0</v>
      </c>
      <c r="C180" s="1">
        <v>130.0</v>
      </c>
      <c r="D180" s="1">
        <v>2.147483647E9</v>
      </c>
      <c r="E180" s="1">
        <v>2.147483679E9</v>
      </c>
      <c r="F180" s="1">
        <v>19.0</v>
      </c>
      <c r="I180" s="3">
        <f t="shared" si="1"/>
        <v>1</v>
      </c>
      <c r="J180" s="3">
        <f t="shared" si="2"/>
        <v>0</v>
      </c>
      <c r="K180" s="3">
        <f t="shared" si="3"/>
        <v>1</v>
      </c>
      <c r="L180" s="3">
        <f t="shared" si="4"/>
        <v>0</v>
      </c>
    </row>
    <row r="181">
      <c r="A181" s="1">
        <v>1.58812914005E12</v>
      </c>
      <c r="B181" s="1">
        <v>98.0</v>
      </c>
      <c r="C181" s="1">
        <v>112.0</v>
      </c>
      <c r="D181" s="1">
        <v>2.147483647E9</v>
      </c>
      <c r="E181" s="1">
        <v>2.147483661E9</v>
      </c>
      <c r="F181" s="1">
        <v>81.0</v>
      </c>
      <c r="I181" s="3">
        <f t="shared" si="1"/>
        <v>1</v>
      </c>
      <c r="J181" s="3">
        <f t="shared" si="2"/>
        <v>0</v>
      </c>
      <c r="K181" s="3">
        <f t="shared" si="3"/>
        <v>1</v>
      </c>
      <c r="L181" s="3">
        <f t="shared" si="4"/>
        <v>0</v>
      </c>
    </row>
    <row r="182">
      <c r="A182" s="1">
        <v>1.588129162901E12</v>
      </c>
      <c r="B182" s="1">
        <v>98.0</v>
      </c>
      <c r="C182" s="1">
        <v>112.0</v>
      </c>
      <c r="D182" s="1">
        <v>2.147483647E9</v>
      </c>
      <c r="E182" s="1">
        <v>2.147483661E9</v>
      </c>
      <c r="F182" s="1">
        <v>30.0</v>
      </c>
      <c r="I182" s="3">
        <f t="shared" si="1"/>
        <v>1</v>
      </c>
      <c r="J182" s="3">
        <f t="shared" si="2"/>
        <v>0</v>
      </c>
      <c r="K182" s="3">
        <f t="shared" si="3"/>
        <v>1</v>
      </c>
      <c r="L182" s="3">
        <f t="shared" si="4"/>
        <v>0</v>
      </c>
    </row>
    <row r="183">
      <c r="A183" s="1">
        <v>1.588129178722E12</v>
      </c>
      <c r="B183" s="1">
        <v>98.0</v>
      </c>
      <c r="C183" s="1">
        <v>139.0</v>
      </c>
      <c r="D183" s="1">
        <v>2.147483647E9</v>
      </c>
      <c r="E183" s="1">
        <v>2.147483688E9</v>
      </c>
      <c r="F183" s="1">
        <v>106.0</v>
      </c>
      <c r="I183" s="3">
        <f t="shared" si="1"/>
        <v>1</v>
      </c>
      <c r="J183" s="3">
        <f t="shared" si="2"/>
        <v>0</v>
      </c>
      <c r="K183" s="3">
        <f t="shared" si="3"/>
        <v>1</v>
      </c>
      <c r="L183" s="3">
        <f t="shared" si="4"/>
        <v>0</v>
      </c>
    </row>
    <row r="184">
      <c r="A184" s="1">
        <v>1.588129192342E12</v>
      </c>
      <c r="B184" s="1">
        <v>98.0</v>
      </c>
      <c r="C184" s="1">
        <v>139.0</v>
      </c>
      <c r="D184" s="1">
        <v>2.147483647E9</v>
      </c>
      <c r="E184" s="1">
        <v>2.147483688E9</v>
      </c>
      <c r="F184" s="1">
        <v>27.0</v>
      </c>
      <c r="I184" s="3">
        <f t="shared" si="1"/>
        <v>1</v>
      </c>
      <c r="J184" s="3">
        <f t="shared" si="2"/>
        <v>0</v>
      </c>
      <c r="K184" s="3">
        <f t="shared" si="3"/>
        <v>1</v>
      </c>
      <c r="L184" s="3">
        <f t="shared" si="4"/>
        <v>0</v>
      </c>
    </row>
    <row r="185">
      <c r="A185" s="1">
        <v>1.588129205656E12</v>
      </c>
      <c r="B185" s="1">
        <v>98.0</v>
      </c>
      <c r="C185" s="1">
        <v>115.0</v>
      </c>
      <c r="D185" s="1">
        <v>2.147483647E9</v>
      </c>
      <c r="E185" s="1">
        <v>2.147483664E9</v>
      </c>
      <c r="F185" s="1">
        <v>19.0</v>
      </c>
      <c r="I185" s="3">
        <f t="shared" si="1"/>
        <v>1</v>
      </c>
      <c r="J185" s="3">
        <f t="shared" si="2"/>
        <v>0</v>
      </c>
      <c r="K185" s="3">
        <f t="shared" si="3"/>
        <v>1</v>
      </c>
      <c r="L185" s="3">
        <f t="shared" si="4"/>
        <v>0</v>
      </c>
    </row>
    <row r="186">
      <c r="A186" s="1">
        <v>1.588129219419E12</v>
      </c>
      <c r="B186" s="1">
        <v>98.0</v>
      </c>
      <c r="C186" s="1">
        <v>115.0</v>
      </c>
      <c r="D186" s="1">
        <v>2.147483647E9</v>
      </c>
      <c r="E186" s="1">
        <v>2.147483664E9</v>
      </c>
      <c r="F186" s="1">
        <v>47.0</v>
      </c>
      <c r="I186" s="3">
        <f t="shared" si="1"/>
        <v>1</v>
      </c>
      <c r="J186" s="3">
        <f t="shared" si="2"/>
        <v>0</v>
      </c>
      <c r="K186" s="3">
        <f t="shared" si="3"/>
        <v>1</v>
      </c>
      <c r="L186" s="3">
        <f t="shared" si="4"/>
        <v>0</v>
      </c>
    </row>
    <row r="187">
      <c r="A187" s="1">
        <v>1.588129231967E12</v>
      </c>
      <c r="B187" s="1">
        <v>98.0</v>
      </c>
      <c r="C187" s="1">
        <v>115.0</v>
      </c>
      <c r="D187" s="1">
        <v>2.147483647E9</v>
      </c>
      <c r="E187" s="1">
        <v>2.147483664E9</v>
      </c>
      <c r="F187" s="1">
        <v>32.0</v>
      </c>
      <c r="I187" s="3">
        <f t="shared" si="1"/>
        <v>1</v>
      </c>
      <c r="J187" s="3">
        <f t="shared" si="2"/>
        <v>0</v>
      </c>
      <c r="K187" s="3">
        <f t="shared" si="3"/>
        <v>1</v>
      </c>
      <c r="L187" s="3">
        <f t="shared" si="4"/>
        <v>0</v>
      </c>
    </row>
    <row r="188">
      <c r="A188" s="1">
        <v>1.588129246389E12</v>
      </c>
      <c r="B188" s="1">
        <v>98.0</v>
      </c>
      <c r="C188" s="1">
        <v>106.0</v>
      </c>
      <c r="D188" s="1">
        <v>2.147483647E9</v>
      </c>
      <c r="E188" s="1">
        <v>2.147483655E9</v>
      </c>
      <c r="F188" s="1">
        <v>37.0</v>
      </c>
      <c r="I188" s="3">
        <f t="shared" si="1"/>
        <v>1</v>
      </c>
      <c r="J188" s="3">
        <f t="shared" si="2"/>
        <v>0</v>
      </c>
      <c r="K188" s="3">
        <f t="shared" si="3"/>
        <v>1</v>
      </c>
      <c r="L188" s="3">
        <f t="shared" si="4"/>
        <v>0</v>
      </c>
    </row>
    <row r="190">
      <c r="I190" s="6">
        <f t="shared" ref="I190:L190" si="7">SUM(I3:I188)</f>
        <v>183</v>
      </c>
      <c r="J190" s="6">
        <f t="shared" si="7"/>
        <v>0</v>
      </c>
      <c r="K190" s="6">
        <f t="shared" si="7"/>
        <v>178</v>
      </c>
      <c r="L190" s="6">
        <f t="shared" si="7"/>
        <v>7</v>
      </c>
    </row>
    <row r="191">
      <c r="K191" s="6">
        <f t="shared" ref="K191:L191" si="8">SUM(K3:K133)</f>
        <v>127</v>
      </c>
      <c r="L191" s="6">
        <f t="shared" si="8"/>
        <v>4</v>
      </c>
    </row>
    <row r="192">
      <c r="I192" s="3">
        <f>I190/(I190+J190)</f>
        <v>1</v>
      </c>
      <c r="J192" s="3">
        <f>1-I192</f>
        <v>0</v>
      </c>
      <c r="K192" s="3">
        <f t="shared" ref="K192:K193" si="9">K190/(K190+L190)</f>
        <v>0.9621621622</v>
      </c>
      <c r="L192" s="3">
        <f t="shared" ref="L192:L193" si="10">1-K192</f>
        <v>0.03783783784</v>
      </c>
    </row>
    <row r="193">
      <c r="K193" s="3">
        <f t="shared" si="9"/>
        <v>0.9694656489</v>
      </c>
      <c r="L193" s="3">
        <f t="shared" si="10"/>
        <v>0.03053435115</v>
      </c>
      <c r="M193" s="1" t="s">
        <v>44</v>
      </c>
    </row>
  </sheetData>
  <drawing r:id="rId1"/>
</worksheet>
</file>