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Sem 5 Class Work\3 Business Intelligence Fundamentals - Dhaval Sir\Practice\"/>
    </mc:Choice>
  </mc:AlternateContent>
  <xr:revisionPtr revIDLastSave="0" documentId="13_ncr:1_{C073BD3E-7B97-4B90-8CD5-A1FB81907776}" xr6:coauthVersionLast="47" xr6:coauthVersionMax="47" xr10:uidLastSave="{00000000-0000-0000-0000-000000000000}"/>
  <bookViews>
    <workbookView xWindow="-108" yWindow="-108" windowWidth="23256" windowHeight="12456" firstSheet="1" activeTab="7" xr2:uid="{39893422-2D48-4912-9895-12D72DAE669E}"/>
  </bookViews>
  <sheets>
    <sheet name="Sheet6" sheetId="19" r:id="rId1"/>
    <sheet name="IPL Dataset" sheetId="7" r:id="rId2"/>
    <sheet name="Questions" sheetId="2" r:id="rId3"/>
    <sheet name="Question 1" sheetId="8" r:id="rId4"/>
    <sheet name="Question 2" sheetId="12" r:id="rId5"/>
    <sheet name="Question 3" sheetId="14" r:id="rId6"/>
    <sheet name="Question 4" sheetId="16" r:id="rId7"/>
    <sheet name="Question 6" sheetId="18" r:id="rId8"/>
  </sheets>
  <definedNames>
    <definedName name="_xlnm._FilterDatabase" localSheetId="1" hidden="1">'IPL Dataset'!$B$2:$H$239</definedName>
    <definedName name="ABC_Inc">#REF!</definedName>
    <definedName name="abx">#REF!</definedName>
    <definedName name="American_Express">#REF!</definedName>
    <definedName name="Company">#REF!</definedName>
    <definedName name="Dominos">#REF!</definedName>
    <definedName name="Exl">#REF!</definedName>
    <definedName name="Expenses__in_Cr">#REF!</definedName>
    <definedName name="Jio">#REF!</definedName>
    <definedName name="Mahindra">#REF!</definedName>
    <definedName name="Ola">#REF!</definedName>
    <definedName name="Paytm">#REF!</definedName>
    <definedName name="Profit__in_Cr">#REF!</definedName>
    <definedName name="Rapido">#REF!</definedName>
    <definedName name="Reliance">#REF!</definedName>
    <definedName name="Swiggy">#REF!</definedName>
    <definedName name="Tata">#REF!</definedName>
    <definedName name="Turnover__in_Cr">#REF!</definedName>
    <definedName name="Uber">#REF!</definedName>
    <definedName name="XYZ_Foods">#REF!</definedName>
    <definedName name="Zomato">#REF!</definedName>
    <definedName name="Zomato_s_parameters">#REF!</definedName>
  </definedNames>
  <calcPr calcId="191029"/>
  <pivotCaches>
    <pivotCache cacheId="0" r:id="rId9"/>
    <pivotCache cacheId="1" r:id="rId10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7" l="1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2" i="7"/>
  <c r="I123" i="7"/>
  <c r="I124" i="7"/>
  <c r="I125" i="7"/>
  <c r="I126" i="7"/>
  <c r="I127" i="7"/>
  <c r="I128" i="7"/>
  <c r="I129" i="7"/>
  <c r="I130" i="7"/>
  <c r="I131" i="7"/>
  <c r="I132" i="7"/>
  <c r="I133" i="7"/>
  <c r="I134" i="7"/>
  <c r="I135" i="7"/>
  <c r="I136" i="7"/>
  <c r="I137" i="7"/>
  <c r="I138" i="7"/>
  <c r="I139" i="7"/>
  <c r="I140" i="7"/>
  <c r="I141" i="7"/>
  <c r="I142" i="7"/>
  <c r="I143" i="7"/>
  <c r="I144" i="7"/>
  <c r="I145" i="7"/>
  <c r="I146" i="7"/>
  <c r="I147" i="7"/>
  <c r="I148" i="7"/>
  <c r="I149" i="7"/>
  <c r="I150" i="7"/>
  <c r="I151" i="7"/>
  <c r="I152" i="7"/>
  <c r="I153" i="7"/>
  <c r="I154" i="7"/>
  <c r="I155" i="7"/>
  <c r="I156" i="7"/>
  <c r="I157" i="7"/>
  <c r="I158" i="7"/>
  <c r="I159" i="7"/>
  <c r="I160" i="7"/>
  <c r="I161" i="7"/>
  <c r="I162" i="7"/>
  <c r="I16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83" i="7"/>
  <c r="I184" i="7"/>
  <c r="I185" i="7"/>
  <c r="I186" i="7"/>
  <c r="I187" i="7"/>
  <c r="I188" i="7"/>
  <c r="I189" i="7"/>
  <c r="I190" i="7"/>
  <c r="I191" i="7"/>
  <c r="I192" i="7"/>
  <c r="I193" i="7"/>
  <c r="I194" i="7"/>
  <c r="I195" i="7"/>
  <c r="I196" i="7"/>
  <c r="I197" i="7"/>
  <c r="I198" i="7"/>
  <c r="I199" i="7"/>
  <c r="I200" i="7"/>
  <c r="I201" i="7"/>
  <c r="I202" i="7"/>
  <c r="I203" i="7"/>
  <c r="I204" i="7"/>
  <c r="I205" i="7"/>
  <c r="I206" i="7"/>
  <c r="I207" i="7"/>
  <c r="I208" i="7"/>
  <c r="I209" i="7"/>
  <c r="I210" i="7"/>
  <c r="I211" i="7"/>
  <c r="I212" i="7"/>
  <c r="I213" i="7"/>
  <c r="I214" i="7"/>
  <c r="I215" i="7"/>
  <c r="I216" i="7"/>
  <c r="I217" i="7"/>
  <c r="I218" i="7"/>
  <c r="I219" i="7"/>
  <c r="I220" i="7"/>
  <c r="I221" i="7"/>
  <c r="I222" i="7"/>
  <c r="I223" i="7"/>
  <c r="I224" i="7"/>
  <c r="I225" i="7"/>
  <c r="I226" i="7"/>
  <c r="I227" i="7"/>
  <c r="I228" i="7"/>
  <c r="I229" i="7"/>
  <c r="I230" i="7"/>
  <c r="I231" i="7"/>
  <c r="I232" i="7"/>
  <c r="I233" i="7"/>
  <c r="I234" i="7"/>
  <c r="I235" i="7"/>
  <c r="I236" i="7"/>
  <c r="I237" i="7"/>
  <c r="I238" i="7"/>
  <c r="I239" i="7"/>
  <c r="I3" i="7"/>
</calcChain>
</file>

<file path=xl/sharedStrings.xml><?xml version="1.0" encoding="utf-8"?>
<sst xmlns="http://schemas.openxmlformats.org/spreadsheetml/2006/main" count="1270" uniqueCount="287">
  <si>
    <t>Player</t>
  </si>
  <si>
    <t>Base Price</t>
  </si>
  <si>
    <t>TYPE</t>
  </si>
  <si>
    <t>Cost IN $ (000)</t>
  </si>
  <si>
    <t>Team</t>
  </si>
  <si>
    <t>Rashid Khan</t>
  </si>
  <si>
    <t>Draft Pick</t>
  </si>
  <si>
    <t>BOWLER</t>
  </si>
  <si>
    <t>Gujarat Titans</t>
  </si>
  <si>
    <t>Hardik Pandya</t>
  </si>
  <si>
    <t>ALL-ROUNDER</t>
  </si>
  <si>
    <t>Lockie Ferguson</t>
  </si>
  <si>
    <t>2 Cr</t>
  </si>
  <si>
    <t>Rahul Tewatia</t>
  </si>
  <si>
    <t>40 Lakh</t>
  </si>
  <si>
    <t>Shubman Gill</t>
  </si>
  <si>
    <t>BATTER</t>
  </si>
  <si>
    <t>Mohammad Shami</t>
  </si>
  <si>
    <t>Yash Dayal</t>
  </si>
  <si>
    <t>20 Lakh</t>
  </si>
  <si>
    <t>David Miller</t>
  </si>
  <si>
    <t>1 Cr</t>
  </si>
  <si>
    <t>R. Sai Kishore</t>
  </si>
  <si>
    <t>Abhinav Sadarangani</t>
  </si>
  <si>
    <t>Matthew Wade</t>
  </si>
  <si>
    <t>WICKETKEEPER</t>
  </si>
  <si>
    <t>Alzarri Joseph</t>
  </si>
  <si>
    <t>75 Lakh</t>
  </si>
  <si>
    <t>Jason Roy</t>
  </si>
  <si>
    <t>Wriddhiman Saha</t>
  </si>
  <si>
    <t>Jayant Yadav</t>
  </si>
  <si>
    <t>Vijay Shankar</t>
  </si>
  <si>
    <t>50 Lakh</t>
  </si>
  <si>
    <t>Dominic Drakes</t>
  </si>
  <si>
    <t>Varun Aaron</t>
  </si>
  <si>
    <t>Gurkeerat Singh</t>
  </si>
  <si>
    <t>Noor Ahmad</t>
  </si>
  <si>
    <t>30 Lakh</t>
  </si>
  <si>
    <t>Darshan Nalkande</t>
  </si>
  <si>
    <t>Pradeep Sangwan</t>
  </si>
  <si>
    <t>Ravindra Jadeja</t>
  </si>
  <si>
    <t>Retained</t>
  </si>
  <si>
    <t>Chennai Super Kings</t>
  </si>
  <si>
    <t>Deepak Chahar</t>
  </si>
  <si>
    <t>MS Dhoni</t>
  </si>
  <si>
    <t>Moeen Ali</t>
  </si>
  <si>
    <t>Ambati Rayudu</t>
  </si>
  <si>
    <t>Ruturaj Gaikwad</t>
  </si>
  <si>
    <t>Dwayne Bravo</t>
  </si>
  <si>
    <t>Shivam Dube</t>
  </si>
  <si>
    <t>Chris Jordan</t>
  </si>
  <si>
    <t>Robin Uthappa</t>
  </si>
  <si>
    <t>Mitchell Santner</t>
  </si>
  <si>
    <t>Adam Milne</t>
  </si>
  <si>
    <t>1.5 Cr</t>
  </si>
  <si>
    <t>Rajvardhan Hangargekar</t>
  </si>
  <si>
    <t>Prashant Solanki</t>
  </si>
  <si>
    <t>Devon Conway</t>
  </si>
  <si>
    <t>Maheesh Theekshana</t>
  </si>
  <si>
    <t>Dwaine Pretorius</t>
  </si>
  <si>
    <t>K.Bhagath Varma</t>
  </si>
  <si>
    <t>Simarjeet Singh</t>
  </si>
  <si>
    <t>N. Jagadeesan</t>
  </si>
  <si>
    <t>C.Hari Nishaanth</t>
  </si>
  <si>
    <t>K.M. Asif</t>
  </si>
  <si>
    <t>Tushar Deshpande</t>
  </si>
  <si>
    <t>Subhranshu Senapati</t>
  </si>
  <si>
    <t>Mukesh Choudhary</t>
  </si>
  <si>
    <t>Rishabh Pant</t>
  </si>
  <si>
    <t>Delhi Capitals</t>
  </si>
  <si>
    <t>Shardul Thakur</t>
  </si>
  <si>
    <t>Axar Patel</t>
  </si>
  <si>
    <t>Prithvi Shaw</t>
  </si>
  <si>
    <t>Mitchell Marsh</t>
  </si>
  <si>
    <t>Anrich Nortje</t>
  </si>
  <si>
    <t>David Warner</t>
  </si>
  <si>
    <t>Syed Khaleel Ahmed</t>
  </si>
  <si>
    <t>Chetan Sakariya</t>
  </si>
  <si>
    <t>Rovman Powell</t>
  </si>
  <si>
    <t>K.S. Bharat</t>
  </si>
  <si>
    <t>Mustafizur Rahman</t>
  </si>
  <si>
    <t>Kuldeep Yadav</t>
  </si>
  <si>
    <t>Kamlesh Nagarkoti</t>
  </si>
  <si>
    <t>Mandeep Singh</t>
  </si>
  <si>
    <t>Lalit Yadav</t>
  </si>
  <si>
    <t>Tim Seifert</t>
  </si>
  <si>
    <t>Pravin Dubey</t>
  </si>
  <si>
    <t>Lungisani Ngidi</t>
  </si>
  <si>
    <t>Yash Dhull</t>
  </si>
  <si>
    <t>Ashwin Hebbar</t>
  </si>
  <si>
    <t>Sarfaraz Khan</t>
  </si>
  <si>
    <t>Ripal Patel</t>
  </si>
  <si>
    <t>Vicky Ostwal</t>
  </si>
  <si>
    <t>Shreyas Iyer</t>
  </si>
  <si>
    <t>Kolkata Knight Riders</t>
  </si>
  <si>
    <t>Andre Russell</t>
  </si>
  <si>
    <t>Nitish Rana</t>
  </si>
  <si>
    <t>Venkatesh Iyer</t>
  </si>
  <si>
    <t>Varun Chakaravarthy</t>
  </si>
  <si>
    <t>Pat Cummins</t>
  </si>
  <si>
    <t>Shivam Mavi</t>
  </si>
  <si>
    <t>Sunil Narine</t>
  </si>
  <si>
    <t>Sam Billings</t>
  </si>
  <si>
    <t>Umesh Yadav</t>
  </si>
  <si>
    <t>Tim Southee</t>
  </si>
  <si>
    <t>Alex Hales</t>
  </si>
  <si>
    <t>Ajinkya Rahane</t>
  </si>
  <si>
    <t>Mohammad Nabi</t>
  </si>
  <si>
    <t>Sheldon Jackson</t>
  </si>
  <si>
    <t>Rinku Singh</t>
  </si>
  <si>
    <t>Ashok Sharma</t>
  </si>
  <si>
    <t>Chamika Karunaratne</t>
  </si>
  <si>
    <t>Abhijeet Tomar</t>
  </si>
  <si>
    <t>Rasikh Dar</t>
  </si>
  <si>
    <t>Anukul Roy</t>
  </si>
  <si>
    <t>Baba Indrajith</t>
  </si>
  <si>
    <t>Aman Khan</t>
  </si>
  <si>
    <t>Ramesh Kumar</t>
  </si>
  <si>
    <t>Pratham Singh</t>
  </si>
  <si>
    <t>Mayank Agarwal</t>
  </si>
  <si>
    <t>Punjab Kings</t>
  </si>
  <si>
    <t>Liam Livingstone</t>
  </si>
  <si>
    <t>Kagiso Rabada</t>
  </si>
  <si>
    <t>Shahrukh Khan</t>
  </si>
  <si>
    <t>Shikhar Dhawan</t>
  </si>
  <si>
    <t>Jonny Bairstow</t>
  </si>
  <si>
    <t>Odean Smith</t>
  </si>
  <si>
    <t>Rahul Chahar</t>
  </si>
  <si>
    <t>Arshdeep Singh</t>
  </si>
  <si>
    <t>Harpreet Brar</t>
  </si>
  <si>
    <t>Vaibhav Arora</t>
  </si>
  <si>
    <t>Raj Angad Bawa</t>
  </si>
  <si>
    <t>Nathan Ellis</t>
  </si>
  <si>
    <t>Prabhsimran Singh</t>
  </si>
  <si>
    <t>Rishi Dhawan</t>
  </si>
  <si>
    <t>Sandeep Sharma</t>
  </si>
  <si>
    <t>Bhanuka Rajapaksa</t>
  </si>
  <si>
    <t>Benny Howell</t>
  </si>
  <si>
    <t>Ishan Porel</t>
  </si>
  <si>
    <t>Prerak Mankad</t>
  </si>
  <si>
    <t>Ansh Patel</t>
  </si>
  <si>
    <t>Jitesh Sharma</t>
  </si>
  <si>
    <t>Writtick Chatterjee</t>
  </si>
  <si>
    <t>Atharva Taide</t>
  </si>
  <si>
    <t>Baltej Dhanda</t>
  </si>
  <si>
    <t>KL Rahul</t>
  </si>
  <si>
    <t>Lucknow Super Giants</t>
  </si>
  <si>
    <t>Avesh Khan</t>
  </si>
  <si>
    <t>Marcus Stoinis</t>
  </si>
  <si>
    <t>Jason Holder</t>
  </si>
  <si>
    <t>Krunal Pandya</t>
  </si>
  <si>
    <t>Mark Wood</t>
  </si>
  <si>
    <t>Quinton De Kock</t>
  </si>
  <si>
    <t>Deepak Hooda</t>
  </si>
  <si>
    <t>Manish Pandey</t>
  </si>
  <si>
    <t>Ravi Bishnoi</t>
  </si>
  <si>
    <t>Dushmanta Chameera</t>
  </si>
  <si>
    <t>Evin Lewis</t>
  </si>
  <si>
    <t>K. Gowtham</t>
  </si>
  <si>
    <t>Kyle Mayers</t>
  </si>
  <si>
    <t>Shahbaz Nadeem</t>
  </si>
  <si>
    <t>Ankit Singh Rajpoot</t>
  </si>
  <si>
    <t>Manan Vohra</t>
  </si>
  <si>
    <t>B. Sai Sudharsan</t>
  </si>
  <si>
    <t>Karan Sharma</t>
  </si>
  <si>
    <t>Ayush Badoni</t>
  </si>
  <si>
    <t>Mohsin Khan</t>
  </si>
  <si>
    <t>Mayank Yadav</t>
  </si>
  <si>
    <t>Rohit Sharma</t>
  </si>
  <si>
    <t>Mumbai Indians</t>
  </si>
  <si>
    <t>Ishan Kishan</t>
  </si>
  <si>
    <t>Jasprit Bumrah</t>
  </si>
  <si>
    <t>Tim David</t>
  </si>
  <si>
    <t>Jofra Archer</t>
  </si>
  <si>
    <t>Suryakumar Yadav</t>
  </si>
  <si>
    <t>Kieron Pollard</t>
  </si>
  <si>
    <t>Dewald Brevis</t>
  </si>
  <si>
    <t>Daniel Sams</t>
  </si>
  <si>
    <t>N. Tilak Varma</t>
  </si>
  <si>
    <t>Murugan Ashwin</t>
  </si>
  <si>
    <t>Tymal Mills</t>
  </si>
  <si>
    <t>Jaydev Unadkat</t>
  </si>
  <si>
    <t>Riley Meredith</t>
  </si>
  <si>
    <t>Fabian Allen</t>
  </si>
  <si>
    <t>Mayank Markande</t>
  </si>
  <si>
    <t>Sanjay Yadav</t>
  </si>
  <si>
    <t>Arjun Tendulkar</t>
  </si>
  <si>
    <t>Basil Thampi</t>
  </si>
  <si>
    <t>Anmolpreet Singh</t>
  </si>
  <si>
    <t>Aryan Juyal</t>
  </si>
  <si>
    <t>Ramandeep Singh</t>
  </si>
  <si>
    <t>Rahul Buddhi</t>
  </si>
  <si>
    <t>Hrithik Shokeen</t>
  </si>
  <si>
    <t>Mohd. Arshad Khan</t>
  </si>
  <si>
    <t>Virat Kohli</t>
  </si>
  <si>
    <t>Royal Challengers Bangalore</t>
  </si>
  <si>
    <t>Glenn Maxwell</t>
  </si>
  <si>
    <t>Wanindu Hasaranga</t>
  </si>
  <si>
    <t>Harshal Patel</t>
  </si>
  <si>
    <t>Josh Hazlewood</t>
  </si>
  <si>
    <t>Faf Du Plessis</t>
  </si>
  <si>
    <t>Mohammed Siraj</t>
  </si>
  <si>
    <t>Dinesh Karthik</t>
  </si>
  <si>
    <t>Anuj Rawat</t>
  </si>
  <si>
    <t>Shahbaz Ahamad</t>
  </si>
  <si>
    <t>David Willey</t>
  </si>
  <si>
    <t>Sherfane Rutherford</t>
  </si>
  <si>
    <t>Mahipal Lomror</t>
  </si>
  <si>
    <t>Finn Allen</t>
  </si>
  <si>
    <t>Siddharth Kaul</t>
  </si>
  <si>
    <t>Jason Behrendorff</t>
  </si>
  <si>
    <t>Karn Sharma</t>
  </si>
  <si>
    <t>Suyash Prabhudessai</t>
  </si>
  <si>
    <t>Chama Milind</t>
  </si>
  <si>
    <t>Akash Deep</t>
  </si>
  <si>
    <t>Aneeshwar Gautam</t>
  </si>
  <si>
    <t>Luvnith Sisodia</t>
  </si>
  <si>
    <t>Sanju Samson</t>
  </si>
  <si>
    <t>Rajasthan Royals</t>
  </si>
  <si>
    <t>Jos Buttler</t>
  </si>
  <si>
    <t>Prasidh Krishna</t>
  </si>
  <si>
    <t>Shimron Hetmyer</t>
  </si>
  <si>
    <t>Trent Boult</t>
  </si>
  <si>
    <t>Devdutt Padikkal</t>
  </si>
  <si>
    <t>Yuzvendra Chahal</t>
  </si>
  <si>
    <t>R. Ashwin</t>
  </si>
  <si>
    <t>Yashaswi Jaiswal</t>
  </si>
  <si>
    <t>Riyan Parag</t>
  </si>
  <si>
    <t>Navdeep Saini</t>
  </si>
  <si>
    <t>Nathan Coulter-Nile</t>
  </si>
  <si>
    <t>James Neesham</t>
  </si>
  <si>
    <t>Karun Nair</t>
  </si>
  <si>
    <t>Rassie Van Der Dussen</t>
  </si>
  <si>
    <t>Obed Mccoy</t>
  </si>
  <si>
    <t>Daryl Mitchell</t>
  </si>
  <si>
    <t>K.C Cariappa</t>
  </si>
  <si>
    <t>Anunay Singh</t>
  </si>
  <si>
    <t>Kuldeep Sen</t>
  </si>
  <si>
    <t>Dhruv Jurel</t>
  </si>
  <si>
    <t>Tejas Baroka</t>
  </si>
  <si>
    <t>Kuldip Yadav</t>
  </si>
  <si>
    <t>Shubham Garhwal</t>
  </si>
  <si>
    <t>Kane Williamson</t>
  </si>
  <si>
    <t>Sunrisers Hyderabad</t>
  </si>
  <si>
    <t>Nicholas Pooran</t>
  </si>
  <si>
    <t>Washington Sundar</t>
  </si>
  <si>
    <t>Rahul Tripathi</t>
  </si>
  <si>
    <t>Romario Shepherd</t>
  </si>
  <si>
    <t>Abhishek Sharma</t>
  </si>
  <si>
    <t>Marco Jansen</t>
  </si>
  <si>
    <t>Bhuvneshwar Kumar</t>
  </si>
  <si>
    <t>T. Natarajan</t>
  </si>
  <si>
    <t>Abdul Samad</t>
  </si>
  <si>
    <t>Umran Malik</t>
  </si>
  <si>
    <t>Kartik Tyagi</t>
  </si>
  <si>
    <t>Aiden Markram</t>
  </si>
  <si>
    <t>Sean Abbott</t>
  </si>
  <si>
    <t>Glenn Phillips</t>
  </si>
  <si>
    <t>Shreyas Gopal</t>
  </si>
  <si>
    <t>Vishnu Vinod</t>
  </si>
  <si>
    <t>Fazalhaq Farooqi</t>
  </si>
  <si>
    <t>Priyam Garg</t>
  </si>
  <si>
    <t>R Samarth</t>
  </si>
  <si>
    <t>Jagadeesha Suchith</t>
  </si>
  <si>
    <t>Shashank Singh</t>
  </si>
  <si>
    <t>Saurabh Dubey</t>
  </si>
  <si>
    <t>S.No.</t>
  </si>
  <si>
    <t>Sum of cost for each team</t>
  </si>
  <si>
    <t>Compare Cost of bowlers, batsman</t>
  </si>
  <si>
    <t>Sort players based on cost</t>
  </si>
  <si>
    <t>Add Donation(8%) for players with &gt;9Cr cost</t>
  </si>
  <si>
    <t xml:space="preserve">Show Donation values as % of totals </t>
  </si>
  <si>
    <t>COST IN (CR.)</t>
  </si>
  <si>
    <t>Question 1</t>
  </si>
  <si>
    <t>Question 2</t>
  </si>
  <si>
    <t>Question 3</t>
  </si>
  <si>
    <t>Question 4</t>
  </si>
  <si>
    <t>Question 5</t>
  </si>
  <si>
    <t>Question 6</t>
  </si>
  <si>
    <t>Sum of cost of bowlers in each team</t>
  </si>
  <si>
    <t>Pivot Points Charts Questions</t>
  </si>
  <si>
    <t>Row Labels</t>
  </si>
  <si>
    <t>Grand Total</t>
  </si>
  <si>
    <t>Sum of COST IN (CR.)</t>
  </si>
  <si>
    <t>Column Labels</t>
  </si>
  <si>
    <t>Donations</t>
  </si>
  <si>
    <t>Sum of Donations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</si>
</sst>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00"/>
        <bgColor indexed="64"/>
      </patternFill>
    </fill>
  </fills>
  <borders count="1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3" fillId="0" borderId="0" xfId="0" applyFont="1"/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pivotButton="1" applyBorder="1" applyAlignment="1">
      <alignment horizontal="center" vertical="center"/>
    </xf>
    <xf numFmtId="0" fontId="1" fillId="0" borderId="1" xfId="0" pivotButton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2" xfId="0" pivotButton="1" applyBorder="1" applyAlignment="1">
      <alignment horizontal="center" vertical="center"/>
    </xf>
    <xf numFmtId="0" fontId="0" fillId="0" borderId="7" xfId="0" pivotButton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0" fontId="0" fillId="0" borderId="6" xfId="0" applyNumberFormat="1" applyBorder="1" applyAlignment="1">
      <alignment horizontal="center" vertical="center"/>
    </xf>
    <xf numFmtId="10" fontId="0" fillId="0" borderId="5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</cellXfs>
  <cellStyles count="1">
    <cellStyle name="Normal" xfId="0" builtinId="0"/>
  </cellStyles>
  <dxfs count="165">
    <dxf>
      <numFmt numFmtId="14" formatCode="0.00%"/>
    </dxf>
    <dxf>
      <border>
        <top style="medium">
          <color indexed="64"/>
        </top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font>
        <b/>
      </font>
    </dxf>
    <dxf>
      <font>
        <b/>
      </font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left style="medium">
          <color indexed="64"/>
        </left>
        <right style="medium">
          <color indexed="64"/>
        </right>
      </border>
    </dxf>
    <dxf>
      <border>
        <left style="medium">
          <color indexed="64"/>
        </left>
        <right style="medium">
          <color indexed="64"/>
        </right>
      </border>
    </dxf>
    <dxf>
      <border>
        <left style="medium">
          <color indexed="64"/>
        </left>
        <right style="medium">
          <color indexed="64"/>
        </right>
      </border>
    </dxf>
    <dxf>
      <border>
        <left style="medium">
          <color indexed="64"/>
        </left>
        <right style="medium">
          <color indexed="64"/>
        </right>
      </border>
    </dxf>
    <dxf>
      <border>
        <left style="medium">
          <color indexed="64"/>
        </left>
        <right style="medium">
          <color indexed="64"/>
        </right>
      </border>
    </dxf>
    <dxf>
      <border>
        <left style="medium">
          <color indexed="64"/>
        </left>
        <right style="medium">
          <color indexed="64"/>
        </right>
      </border>
    </dxf>
    <dxf>
      <border>
        <left style="medium">
          <color indexed="64"/>
        </left>
        <right style="medium">
          <color indexed="64"/>
        </right>
      </border>
    </dxf>
    <dxf>
      <border>
        <left style="medium">
          <color indexed="64"/>
        </left>
        <right style="medium">
          <color indexed="64"/>
        </right>
      </border>
    </dxf>
    <dxf>
      <border>
        <left style="medium">
          <color indexed="64"/>
        </left>
        <right style="medium">
          <color indexed="64"/>
        </right>
      </border>
    </dxf>
    <dxf>
      <border>
        <left style="medium">
          <color indexed="64"/>
        </left>
        <right style="medium">
          <color indexed="64"/>
        </right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b/>
      </font>
    </dxf>
    <dxf>
      <font>
        <b/>
      </font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</dxfs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[Exercise 5.xlsx]Question 1!PivotTable3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'Question 1'!$C$3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'Question 1'!$B$4:$B$14</c:f>
              <c:strCache>
                <c:ptCount val="10"/>
                <c:pt idx="0">
                  <c:v>Sunrisers Hyderabad</c:v>
                </c:pt>
                <c:pt idx="1">
                  <c:v>Mumbai Indians</c:v>
                </c:pt>
                <c:pt idx="2">
                  <c:v>Gujarat Titans</c:v>
                </c:pt>
                <c:pt idx="3">
                  <c:v>Lucknow Super Giants</c:v>
                </c:pt>
                <c:pt idx="4">
                  <c:v>Rajasthan Royals</c:v>
                </c:pt>
                <c:pt idx="5">
                  <c:v>Royal Challengers Bangalore</c:v>
                </c:pt>
                <c:pt idx="6">
                  <c:v>Chennai Super Kings</c:v>
                </c:pt>
                <c:pt idx="7">
                  <c:v>Delhi Capitals</c:v>
                </c:pt>
                <c:pt idx="8">
                  <c:v>Punjab Kings</c:v>
                </c:pt>
                <c:pt idx="9">
                  <c:v>Kolkata Knight Riders</c:v>
                </c:pt>
              </c:strCache>
            </c:strRef>
          </c:cat>
          <c:val>
            <c:numRef>
              <c:f>'Question 1'!$C$4:$C$14</c:f>
              <c:numCache>
                <c:formatCode>General</c:formatCode>
                <c:ptCount val="10"/>
                <c:pt idx="0">
                  <c:v>89.90000000000002</c:v>
                </c:pt>
                <c:pt idx="1">
                  <c:v>89.9</c:v>
                </c:pt>
                <c:pt idx="2">
                  <c:v>89.65000000000002</c:v>
                </c:pt>
                <c:pt idx="3">
                  <c:v>89.40000000000002</c:v>
                </c:pt>
                <c:pt idx="4">
                  <c:v>89.050000000000011</c:v>
                </c:pt>
                <c:pt idx="5">
                  <c:v>88.450000000000017</c:v>
                </c:pt>
                <c:pt idx="6">
                  <c:v>87.05000000000004</c:v>
                </c:pt>
                <c:pt idx="7">
                  <c:v>86.4</c:v>
                </c:pt>
                <c:pt idx="8">
                  <c:v>84.550000000000011</c:v>
                </c:pt>
                <c:pt idx="9">
                  <c:v>81.550000000000011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BD-43C1-9178-A2BBD649C64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30967231"/>
        <c:axId val="937307375"/>
      </c:barChart>
      <c:catAx>
        <c:axId val="93096723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7307375"/>
        <c:crosses val="autoZero"/>
        <c:auto val="1"/>
        <c:lblAlgn val="ctr"/>
        <c:lblOffset val="100"/>
        <c:noMultiLvlLbl val="0"/>
      </c:catAx>
      <c:valAx>
        <c:axId val="937307375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0967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[Exercise 5.xlsx]Question 2!PivotTable1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'Question 2'!$C$5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'Question 2'!$B$6:$B$16</c:f>
              <c:strCache>
                <c:ptCount val="10"/>
                <c:pt idx="0">
                  <c:v>Gujarat Titans</c:v>
                </c:pt>
                <c:pt idx="1">
                  <c:v>Delhi Capitals</c:v>
                </c:pt>
                <c:pt idx="2">
                  <c:v>Rajasthan Royals</c:v>
                </c:pt>
                <c:pt idx="3">
                  <c:v>Lucknow Super Giants</c:v>
                </c:pt>
                <c:pt idx="4">
                  <c:v>Punjab Kings</c:v>
                </c:pt>
                <c:pt idx="5">
                  <c:v>Sunrisers Hyderabad</c:v>
                </c:pt>
                <c:pt idx="6">
                  <c:v>Chennai Super Kings</c:v>
                </c:pt>
                <c:pt idx="7">
                  <c:v>Mumbai Indians</c:v>
                </c:pt>
                <c:pt idx="8">
                  <c:v>Royal Challengers Bangalore</c:v>
                </c:pt>
                <c:pt idx="9">
                  <c:v>Kolkata Knight Riders</c:v>
                </c:pt>
              </c:strCache>
            </c:strRef>
          </c:cat>
          <c:val>
            <c:numRef>
              <c:f>'Question 2'!$C$6:$C$16</c:f>
              <c:numCache>
                <c:formatCode>General</c:formatCode>
                <c:ptCount val="10"/>
                <c:pt idx="0">
                  <c:v>40.65</c:v>
                </c:pt>
                <c:pt idx="1">
                  <c:v>31.2</c:v>
                </c:pt>
                <c:pt idx="2">
                  <c:v>30.75</c:v>
                </c:pt>
                <c:pt idx="3">
                  <c:v>24.9</c:v>
                </c:pt>
                <c:pt idx="4">
                  <c:v>22.2</c:v>
                </c:pt>
                <c:pt idx="5">
                  <c:v>20.25</c:v>
                </c:pt>
                <c:pt idx="6">
                  <c:v>18.599999999999998</c:v>
                </c:pt>
                <c:pt idx="7">
                  <c:v>18.350000000000001</c:v>
                </c:pt>
                <c:pt idx="8">
                  <c:v>17.2</c:v>
                </c:pt>
                <c:pt idx="9">
                  <c:v>12.25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F4-447A-A899-EF1421BE34D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04380928"/>
        <c:axId val="1504397600"/>
      </c:barChart>
      <c:catAx>
        <c:axId val="1504380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4397600"/>
        <c:crosses val="autoZero"/>
        <c:auto val="1"/>
        <c:lblAlgn val="ctr"/>
        <c:lblOffset val="100"/>
        <c:noMultiLvlLbl val="0"/>
      </c:catAx>
      <c:valAx>
        <c:axId val="150439760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4380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[Exercise 5.xlsx]Question 3!PivotTable4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'Question 3'!$C$3:$C$4</c:f>
              <c:strCache>
                <c:ptCount val="1"/>
                <c:pt idx="0">
                  <c:v>BATTER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'Question 3'!$B$5:$B$14</c:f>
              <c:strCache>
                <c:ptCount val="10"/>
                <c:pt idx="0">
                  <c:v>Gujarat Titans</c:v>
                </c:pt>
                <c:pt idx="1">
                  <c:v>Rajasthan Royals</c:v>
                </c:pt>
                <c:pt idx="2">
                  <c:v>Delhi Capitals</c:v>
                </c:pt>
                <c:pt idx="3">
                  <c:v>Sunrisers Hyderabad</c:v>
                </c:pt>
                <c:pt idx="4">
                  <c:v>Mumbai Indians</c:v>
                </c:pt>
                <c:pt idx="5">
                  <c:v>Punjab Kings</c:v>
                </c:pt>
                <c:pt idx="6">
                  <c:v>Royal Challengers Bangalore</c:v>
                </c:pt>
                <c:pt idx="7">
                  <c:v>Lucknow Super Giants</c:v>
                </c:pt>
                <c:pt idx="8">
                  <c:v>Kolkata Knight Riders</c:v>
                </c:pt>
                <c:pt idx="9">
                  <c:v>Chennai Super Kings</c:v>
                </c:pt>
              </c:strCache>
            </c:strRef>
          </c:cat>
          <c:val>
            <c:numRef>
              <c:f>'Question 3'!$C$5:$C$14</c:f>
              <c:numCache>
                <c:formatCode>General</c:formatCode>
                <c:ptCount val="10"/>
                <c:pt idx="0">
                  <c:v>15.6</c:v>
                </c:pt>
                <c:pt idx="1">
                  <c:v>22.65</c:v>
                </c:pt>
                <c:pt idx="2">
                  <c:v>17.850000000000001</c:v>
                </c:pt>
                <c:pt idx="3">
                  <c:v>25.5</c:v>
                </c:pt>
                <c:pt idx="4">
                  <c:v>27.4</c:v>
                </c:pt>
                <c:pt idx="5">
                  <c:v>20.75</c:v>
                </c:pt>
                <c:pt idx="6">
                  <c:v>22.8</c:v>
                </c:pt>
                <c:pt idx="7">
                  <c:v>6.8</c:v>
                </c:pt>
                <c:pt idx="8">
                  <c:v>16.100000000000001</c:v>
                </c:pt>
                <c:pt idx="9">
                  <c:v>9.3999999999999986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47-46C2-BB4F-B7AA21415DA0}"/>
            </c:ext>
          </c:extLst>
        </c:ser>
        <c:ser>
          <c:idx val="1"/>
          <c:order val="1"/>
          <c:tx>
            <c:strRef>
              <c:f>'Question 3'!$D$3:$D$4</c:f>
              <c:strCache>
                <c:ptCount val="1"/>
                <c:pt idx="0">
                  <c:v>BOWLER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'Question 3'!$B$5:$B$14</c:f>
              <c:strCache>
                <c:ptCount val="10"/>
                <c:pt idx="0">
                  <c:v>Gujarat Titans</c:v>
                </c:pt>
                <c:pt idx="1">
                  <c:v>Rajasthan Royals</c:v>
                </c:pt>
                <c:pt idx="2">
                  <c:v>Delhi Capitals</c:v>
                </c:pt>
                <c:pt idx="3">
                  <c:v>Sunrisers Hyderabad</c:v>
                </c:pt>
                <c:pt idx="4">
                  <c:v>Mumbai Indians</c:v>
                </c:pt>
                <c:pt idx="5">
                  <c:v>Punjab Kings</c:v>
                </c:pt>
                <c:pt idx="6">
                  <c:v>Royal Challengers Bangalore</c:v>
                </c:pt>
                <c:pt idx="7">
                  <c:v>Lucknow Super Giants</c:v>
                </c:pt>
                <c:pt idx="8">
                  <c:v>Kolkata Knight Riders</c:v>
                </c:pt>
                <c:pt idx="9">
                  <c:v>Chennai Super Kings</c:v>
                </c:pt>
              </c:strCache>
            </c:strRef>
          </c:cat>
          <c:val>
            <c:numRef>
              <c:f>'Question 3'!$D$5:$D$14</c:f>
              <c:numCache>
                <c:formatCode>General</c:formatCode>
                <c:ptCount val="10"/>
                <c:pt idx="0">
                  <c:v>40.65</c:v>
                </c:pt>
                <c:pt idx="1">
                  <c:v>30.75</c:v>
                </c:pt>
                <c:pt idx="2">
                  <c:v>31.2</c:v>
                </c:pt>
                <c:pt idx="3">
                  <c:v>20.25</c:v>
                </c:pt>
                <c:pt idx="4">
                  <c:v>18.350000000000001</c:v>
                </c:pt>
                <c:pt idx="5">
                  <c:v>22.2</c:v>
                </c:pt>
                <c:pt idx="6">
                  <c:v>17.2</c:v>
                </c:pt>
                <c:pt idx="7">
                  <c:v>24.9</c:v>
                </c:pt>
                <c:pt idx="8">
                  <c:v>12.25</c:v>
                </c:pt>
                <c:pt idx="9">
                  <c:v>18.599999999999998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47-46C2-BB4F-B7AA21415DA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29971968"/>
        <c:axId val="1504414880"/>
      </c:barChart>
      <c:catAx>
        <c:axId val="1629971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4414880"/>
        <c:crosses val="autoZero"/>
        <c:auto val="1"/>
        <c:lblAlgn val="ctr"/>
        <c:lblOffset val="100"/>
        <c:noMultiLvlLbl val="0"/>
      </c:catAx>
      <c:valAx>
        <c:axId val="15044148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971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[Exercise 5.xlsx]Question 4!PivotTable5</c:name>
    <c:fmtId val="5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'Question 4'!$C$3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'Question 4'!$B$4:$B$241</c:f>
              <c:strCache>
                <c:ptCount val="237"/>
                <c:pt idx="0">
                  <c:v>KL Rahul</c:v>
                </c:pt>
                <c:pt idx="1">
                  <c:v>Rishabh Pant</c:v>
                </c:pt>
                <c:pt idx="2">
                  <c:v>Ravindra Jadeja</c:v>
                </c:pt>
                <c:pt idx="3">
                  <c:v>Rohit Sharma</c:v>
                </c:pt>
                <c:pt idx="4">
                  <c:v>Ishan Kishan</c:v>
                </c:pt>
                <c:pt idx="5">
                  <c:v>Rashid Khan</c:v>
                </c:pt>
                <c:pt idx="6">
                  <c:v>Hardik Pandya</c:v>
                </c:pt>
                <c:pt idx="7">
                  <c:v>Virat Kohli</c:v>
                </c:pt>
                <c:pt idx="8">
                  <c:v>Deepak Chahar</c:v>
                </c:pt>
                <c:pt idx="9">
                  <c:v>Sanju Samson</c:v>
                </c:pt>
                <c:pt idx="10">
                  <c:v>Kane Williamson</c:v>
                </c:pt>
                <c:pt idx="11">
                  <c:v>Shreyas Iyer</c:v>
                </c:pt>
                <c:pt idx="12">
                  <c:v>Jasprit Bumrah</c:v>
                </c:pt>
                <c:pt idx="13">
                  <c:v>Mayank Agarwal</c:v>
                </c:pt>
                <c:pt idx="14">
                  <c:v>Andre Russell</c:v>
                </c:pt>
                <c:pt idx="15">
                  <c:v>MS Dhoni</c:v>
                </c:pt>
                <c:pt idx="16">
                  <c:v>Liam Livingstone</c:v>
                </c:pt>
                <c:pt idx="17">
                  <c:v>Glenn Maxwell</c:v>
                </c:pt>
                <c:pt idx="18">
                  <c:v>Harshal Patel</c:v>
                </c:pt>
                <c:pt idx="19">
                  <c:v>Shardul Thakur</c:v>
                </c:pt>
                <c:pt idx="20">
                  <c:v>Wanindu Hasaranga</c:v>
                </c:pt>
                <c:pt idx="21">
                  <c:v>Nicholas Pooran</c:v>
                </c:pt>
                <c:pt idx="22">
                  <c:v>Avesh Khan</c:v>
                </c:pt>
                <c:pt idx="23">
                  <c:v>Jos Buttler</c:v>
                </c:pt>
                <c:pt idx="24">
                  <c:v>Lockie Ferguson</c:v>
                </c:pt>
                <c:pt idx="25">
                  <c:v>Prasidh Krishna</c:v>
                </c:pt>
                <c:pt idx="26">
                  <c:v>Kagiso Rabada</c:v>
                </c:pt>
                <c:pt idx="27">
                  <c:v>Marcus Stoinis</c:v>
                </c:pt>
                <c:pt idx="28">
                  <c:v>Shahrukh Khan</c:v>
                </c:pt>
                <c:pt idx="29">
                  <c:v>Rahul Tewatia</c:v>
                </c:pt>
                <c:pt idx="30">
                  <c:v>Axar Patel</c:v>
                </c:pt>
                <c:pt idx="31">
                  <c:v>Washington Sundar</c:v>
                </c:pt>
                <c:pt idx="32">
                  <c:v>Jason Holder</c:v>
                </c:pt>
                <c:pt idx="33">
                  <c:v>Rahul Tripathi</c:v>
                </c:pt>
                <c:pt idx="34">
                  <c:v>Shimron Hetmyer</c:v>
                </c:pt>
                <c:pt idx="35">
                  <c:v>Tim David</c:v>
                </c:pt>
                <c:pt idx="36">
                  <c:v>Shikhar Dhawan</c:v>
                </c:pt>
                <c:pt idx="37">
                  <c:v>Krunal Pandya</c:v>
                </c:pt>
                <c:pt idx="38">
                  <c:v>Trent Boult</c:v>
                </c:pt>
                <c:pt idx="39">
                  <c:v>Venkatesh Iyer</c:v>
                </c:pt>
                <c:pt idx="40">
                  <c:v>Varun Chakaravarthy</c:v>
                </c:pt>
                <c:pt idx="41">
                  <c:v>Suryakumar Yadav</c:v>
                </c:pt>
                <c:pt idx="42">
                  <c:v>Shubman Gill</c:v>
                </c:pt>
                <c:pt idx="43">
                  <c:v>Nitish Rana</c:v>
                </c:pt>
                <c:pt idx="44">
                  <c:v>Jofra Archer</c:v>
                </c:pt>
                <c:pt idx="45">
                  <c:v>Moeen Ali</c:v>
                </c:pt>
                <c:pt idx="46">
                  <c:v>Devdutt Padikkal</c:v>
                </c:pt>
                <c:pt idx="47">
                  <c:v>Josh Hazlewood</c:v>
                </c:pt>
                <c:pt idx="48">
                  <c:v>Romario Shepherd</c:v>
                </c:pt>
                <c:pt idx="49">
                  <c:v>Mark Wood</c:v>
                </c:pt>
                <c:pt idx="50">
                  <c:v>Prithvi Shaw</c:v>
                </c:pt>
                <c:pt idx="51">
                  <c:v>Pat Cummins</c:v>
                </c:pt>
                <c:pt idx="52">
                  <c:v>Shivam Mavi</c:v>
                </c:pt>
                <c:pt idx="53">
                  <c:v>Faf Du Plessis</c:v>
                </c:pt>
                <c:pt idx="54">
                  <c:v>Mohammed Siraj</c:v>
                </c:pt>
                <c:pt idx="55">
                  <c:v>Jonny Bairstow</c:v>
                </c:pt>
                <c:pt idx="56">
                  <c:v>Ambati Rayudu</c:v>
                </c:pt>
                <c:pt idx="57">
                  <c:v>Quinton De Kock</c:v>
                </c:pt>
                <c:pt idx="58">
                  <c:v>Abhishek Sharma</c:v>
                </c:pt>
                <c:pt idx="59">
                  <c:v>Yuzvendra Chahal</c:v>
                </c:pt>
                <c:pt idx="60">
                  <c:v>Anrich Nortje</c:v>
                </c:pt>
                <c:pt idx="61">
                  <c:v>Mitchell Marsh</c:v>
                </c:pt>
                <c:pt idx="62">
                  <c:v>David Warner</c:v>
                </c:pt>
                <c:pt idx="63">
                  <c:v>Mohammad Shami</c:v>
                </c:pt>
                <c:pt idx="64">
                  <c:v>Odean Smith</c:v>
                </c:pt>
                <c:pt idx="65">
                  <c:v>Kieron Pollard</c:v>
                </c:pt>
                <c:pt idx="66">
                  <c:v>Sunil Narine</c:v>
                </c:pt>
                <c:pt idx="67">
                  <c:v>Ruturaj Gaikwad</c:v>
                </c:pt>
                <c:pt idx="68">
                  <c:v>Deepak Hooda</c:v>
                </c:pt>
                <c:pt idx="69">
                  <c:v>Dinesh Karthik</c:v>
                </c:pt>
                <c:pt idx="70">
                  <c:v>Rahul Chahar</c:v>
                </c:pt>
                <c:pt idx="71">
                  <c:v>Syed Khaleel Ahmed</c:v>
                </c:pt>
                <c:pt idx="72">
                  <c:v>R. Ashwin</c:v>
                </c:pt>
                <c:pt idx="73">
                  <c:v>Manish Pandey</c:v>
                </c:pt>
                <c:pt idx="74">
                  <c:v>Dwayne Bravo</c:v>
                </c:pt>
                <c:pt idx="75">
                  <c:v>Marco Jansen</c:v>
                </c:pt>
                <c:pt idx="76">
                  <c:v>Bhuvneshwar Kumar</c:v>
                </c:pt>
                <c:pt idx="77">
                  <c:v>Chetan Sakariya</c:v>
                </c:pt>
                <c:pt idx="78">
                  <c:v>Shivam Dube</c:v>
                </c:pt>
                <c:pt idx="79">
                  <c:v>Yashaswi Jaiswal</c:v>
                </c:pt>
                <c:pt idx="80">
                  <c:v>Umran Malik</c:v>
                </c:pt>
                <c:pt idx="81">
                  <c:v>Ravi Bishnoi</c:v>
                </c:pt>
                <c:pt idx="82">
                  <c:v>Arshdeep Singh</c:v>
                </c:pt>
                <c:pt idx="83">
                  <c:v>T. Natarajan</c:v>
                </c:pt>
                <c:pt idx="84">
                  <c:v>Kartik Tyagi</c:v>
                </c:pt>
                <c:pt idx="85">
                  <c:v>Abdul Samad</c:v>
                </c:pt>
                <c:pt idx="86">
                  <c:v>Harpreet Brar</c:v>
                </c:pt>
                <c:pt idx="87">
                  <c:v>Riyan Parag</c:v>
                </c:pt>
                <c:pt idx="88">
                  <c:v>Chris Jordan</c:v>
                </c:pt>
                <c:pt idx="89">
                  <c:v>Anuj Rawat</c:v>
                </c:pt>
                <c:pt idx="90">
                  <c:v>Yash Dayal</c:v>
                </c:pt>
                <c:pt idx="91">
                  <c:v>David Miller</c:v>
                </c:pt>
                <c:pt idx="92">
                  <c:v>Dewald Brevis</c:v>
                </c:pt>
                <c:pt idx="93">
                  <c:v>R. Sai Kishore</c:v>
                </c:pt>
                <c:pt idx="94">
                  <c:v>Rovman Powell</c:v>
                </c:pt>
                <c:pt idx="95">
                  <c:v>Aiden Markram</c:v>
                </c:pt>
                <c:pt idx="96">
                  <c:v>Navdeep Saini</c:v>
                </c:pt>
                <c:pt idx="97">
                  <c:v>Abhinav Sadarangani</c:v>
                </c:pt>
                <c:pt idx="98">
                  <c:v>Daniel Sams</c:v>
                </c:pt>
                <c:pt idx="99">
                  <c:v>Sean Abbott</c:v>
                </c:pt>
                <c:pt idx="100">
                  <c:v>Shahbaz Ahamad</c:v>
                </c:pt>
                <c:pt idx="101">
                  <c:v>Alzarri Joseph</c:v>
                </c:pt>
                <c:pt idx="102">
                  <c:v>Matthew Wade</c:v>
                </c:pt>
                <c:pt idx="103">
                  <c:v>Raj Angad Bawa</c:v>
                </c:pt>
                <c:pt idx="104">
                  <c:v>Jason Roy</c:v>
                </c:pt>
                <c:pt idx="105">
                  <c:v>Robin Uthappa</c:v>
                </c:pt>
                <c:pt idx="106">
                  <c:v>David Willey</c:v>
                </c:pt>
                <c:pt idx="107">
                  <c:v>Umesh Yadav</c:v>
                </c:pt>
                <c:pt idx="108">
                  <c:v>Mustafizur Rahman</c:v>
                </c:pt>
                <c:pt idx="109">
                  <c:v>Kuldeep Yadav</c:v>
                </c:pt>
                <c:pt idx="110">
                  <c:v>Nathan Coulter-Nile</c:v>
                </c:pt>
                <c:pt idx="111">
                  <c:v>Sam Billings</c:v>
                </c:pt>
                <c:pt idx="112">
                  <c:v>Dushmanta Chameera</c:v>
                </c:pt>
                <c:pt idx="113">
                  <c:v>K.S. Bharat</c:v>
                </c:pt>
                <c:pt idx="114">
                  <c:v>Evin Lewis</c:v>
                </c:pt>
                <c:pt idx="115">
                  <c:v>Vaibhav Arora</c:v>
                </c:pt>
                <c:pt idx="116">
                  <c:v>Mitchell Santner</c:v>
                </c:pt>
                <c:pt idx="117">
                  <c:v>Wriddhiman Saha</c:v>
                </c:pt>
                <c:pt idx="118">
                  <c:v>Adam Milne</c:v>
                </c:pt>
                <c:pt idx="119">
                  <c:v>Jayant Yadav</c:v>
                </c:pt>
                <c:pt idx="120">
                  <c:v>N. Tilak Varma</c:v>
                </c:pt>
                <c:pt idx="121">
                  <c:v>Murugan Ashwin</c:v>
                </c:pt>
                <c:pt idx="122">
                  <c:v>Tymal Mills</c:v>
                </c:pt>
                <c:pt idx="123">
                  <c:v>Tim Southee</c:v>
                </c:pt>
                <c:pt idx="124">
                  <c:v>James Neesham</c:v>
                </c:pt>
                <c:pt idx="125">
                  <c:v>Alex Hales</c:v>
                </c:pt>
                <c:pt idx="126">
                  <c:v>Glenn Phillips</c:v>
                </c:pt>
                <c:pt idx="127">
                  <c:v>Rajvardhan Hangargekar</c:v>
                </c:pt>
                <c:pt idx="128">
                  <c:v>Vijay Shankar</c:v>
                </c:pt>
                <c:pt idx="129">
                  <c:v>Karun Nair</c:v>
                </c:pt>
                <c:pt idx="130">
                  <c:v>Jaydev Unadkat</c:v>
                </c:pt>
                <c:pt idx="131">
                  <c:v>Prashant Solanki</c:v>
                </c:pt>
                <c:pt idx="132">
                  <c:v>Dominic Drakes</c:v>
                </c:pt>
                <c:pt idx="133">
                  <c:v>Mandeep Singh</c:v>
                </c:pt>
                <c:pt idx="134">
                  <c:v>Kamlesh Nagarkoti</c:v>
                </c:pt>
                <c:pt idx="135">
                  <c:v>Sherfane Rutherford</c:v>
                </c:pt>
                <c:pt idx="136">
                  <c:v>Devon Conway</c:v>
                </c:pt>
                <c:pt idx="137">
                  <c:v>Riley Meredith</c:v>
                </c:pt>
                <c:pt idx="138">
                  <c:v>Ajinkya Rahane</c:v>
                </c:pt>
                <c:pt idx="139">
                  <c:v>Mohammad Nabi</c:v>
                </c:pt>
                <c:pt idx="140">
                  <c:v>Rassie Van Der Dussen</c:v>
                </c:pt>
                <c:pt idx="141">
                  <c:v>Mahipal Lomror</c:v>
                </c:pt>
                <c:pt idx="142">
                  <c:v>K. Gowtham</c:v>
                </c:pt>
                <c:pt idx="143">
                  <c:v>Finn Allen</c:v>
                </c:pt>
                <c:pt idx="144">
                  <c:v>Fabian Allen</c:v>
                </c:pt>
                <c:pt idx="145">
                  <c:v>Nathan Ellis</c:v>
                </c:pt>
                <c:pt idx="146">
                  <c:v>Jason Behrendorff</c:v>
                </c:pt>
                <c:pt idx="147">
                  <c:v>Shreyas Gopal</c:v>
                </c:pt>
                <c:pt idx="148">
                  <c:v>Obed Mccoy</c:v>
                </c:pt>
                <c:pt idx="149">
                  <c:v>Daryl Mitchell</c:v>
                </c:pt>
                <c:pt idx="150">
                  <c:v>Siddharth Kaul</c:v>
                </c:pt>
                <c:pt idx="151">
                  <c:v>Maheesh Theekshana</c:v>
                </c:pt>
                <c:pt idx="152">
                  <c:v>Mayank Markande</c:v>
                </c:pt>
                <c:pt idx="153">
                  <c:v>Lalit Yadav</c:v>
                </c:pt>
                <c:pt idx="154">
                  <c:v>Prabhsimran Singh</c:v>
                </c:pt>
                <c:pt idx="155">
                  <c:v>Sheldon Jackson</c:v>
                </c:pt>
                <c:pt idx="156">
                  <c:v>Ashok Sharma</c:v>
                </c:pt>
                <c:pt idx="157">
                  <c:v>Rinku Singh</c:v>
                </c:pt>
                <c:pt idx="158">
                  <c:v>Rishi Dhawan</c:v>
                </c:pt>
                <c:pt idx="159">
                  <c:v>Sanjay Yadav</c:v>
                </c:pt>
                <c:pt idx="160">
                  <c:v>Kyle Mayers</c:v>
                </c:pt>
                <c:pt idx="161">
                  <c:v>Karn Sharma</c:v>
                </c:pt>
                <c:pt idx="162">
                  <c:v>Bhanuka Rajapaksa</c:v>
                </c:pt>
                <c:pt idx="163">
                  <c:v>Pravin Dubey</c:v>
                </c:pt>
                <c:pt idx="164">
                  <c:v>Chamika Karunaratne</c:v>
                </c:pt>
                <c:pt idx="165">
                  <c:v>Varun Aaron</c:v>
                </c:pt>
                <c:pt idx="166">
                  <c:v>Ankit Singh Rajpoot</c:v>
                </c:pt>
                <c:pt idx="167">
                  <c:v>Sandeep Sharma</c:v>
                </c:pt>
                <c:pt idx="168">
                  <c:v>Dwaine Pretorius</c:v>
                </c:pt>
                <c:pt idx="169">
                  <c:v>Vishnu Vinod</c:v>
                </c:pt>
                <c:pt idx="170">
                  <c:v>Lungisani Ngidi</c:v>
                </c:pt>
                <c:pt idx="171">
                  <c:v>Gurkeerat Singh</c:v>
                </c:pt>
                <c:pt idx="172">
                  <c:v>Fazalhaq Farooqi</c:v>
                </c:pt>
                <c:pt idx="173">
                  <c:v>Yash Dhull</c:v>
                </c:pt>
                <c:pt idx="174">
                  <c:v>Shahbaz Nadeem</c:v>
                </c:pt>
                <c:pt idx="175">
                  <c:v>Tim Seifert</c:v>
                </c:pt>
                <c:pt idx="176">
                  <c:v>Benny Howell</c:v>
                </c:pt>
                <c:pt idx="177">
                  <c:v>Abhijeet Tomar</c:v>
                </c:pt>
                <c:pt idx="178">
                  <c:v>Noor Ahmad</c:v>
                </c:pt>
                <c:pt idx="179">
                  <c:v>Suyash Prabhudessai</c:v>
                </c:pt>
                <c:pt idx="180">
                  <c:v>Arjun Tendulkar</c:v>
                </c:pt>
                <c:pt idx="181">
                  <c:v>Basil Thampi</c:v>
                </c:pt>
                <c:pt idx="182">
                  <c:v>K.C Cariappa</c:v>
                </c:pt>
                <c:pt idx="183">
                  <c:v>Ishan Porel</c:v>
                </c:pt>
                <c:pt idx="184">
                  <c:v>Chama Milind</c:v>
                </c:pt>
                <c:pt idx="185">
                  <c:v>Ramesh Kumar</c:v>
                </c:pt>
                <c:pt idx="186">
                  <c:v>Mayank Yadav</c:v>
                </c:pt>
                <c:pt idx="187">
                  <c:v>Aneeshwar Gautam</c:v>
                </c:pt>
                <c:pt idx="188">
                  <c:v>Sarfaraz Khan</c:v>
                </c:pt>
                <c:pt idx="189">
                  <c:v>Darshan Nalkande</c:v>
                </c:pt>
                <c:pt idx="190">
                  <c:v>Saurabh Dubey</c:v>
                </c:pt>
                <c:pt idx="191">
                  <c:v>Pratham Singh</c:v>
                </c:pt>
                <c:pt idx="192">
                  <c:v>Baba Indrajith</c:v>
                </c:pt>
                <c:pt idx="193">
                  <c:v>Anmolpreet Singh</c:v>
                </c:pt>
                <c:pt idx="194">
                  <c:v>Mukesh Choudhary</c:v>
                </c:pt>
                <c:pt idx="195">
                  <c:v>Tejas Baroka</c:v>
                </c:pt>
                <c:pt idx="196">
                  <c:v>Prerak Mankad</c:v>
                </c:pt>
                <c:pt idx="197">
                  <c:v>C.Hari Nishaanth</c:v>
                </c:pt>
                <c:pt idx="198">
                  <c:v>Manan Vohra</c:v>
                </c:pt>
                <c:pt idx="199">
                  <c:v>Karan Sharma</c:v>
                </c:pt>
                <c:pt idx="200">
                  <c:v>Akash Deep</c:v>
                </c:pt>
                <c:pt idx="201">
                  <c:v>Hrithik Shokeen</c:v>
                </c:pt>
                <c:pt idx="202">
                  <c:v>Jitesh Sharma</c:v>
                </c:pt>
                <c:pt idx="203">
                  <c:v>B. Sai Sudharsan</c:v>
                </c:pt>
                <c:pt idx="204">
                  <c:v>Shashank Singh</c:v>
                </c:pt>
                <c:pt idx="205">
                  <c:v>Writtick Chatterjee</c:v>
                </c:pt>
                <c:pt idx="206">
                  <c:v>Priyam Garg</c:v>
                </c:pt>
                <c:pt idx="207">
                  <c:v>Aryan Juyal</c:v>
                </c:pt>
                <c:pt idx="208">
                  <c:v>Anukul Roy</c:v>
                </c:pt>
                <c:pt idx="209">
                  <c:v>Atharva Taide</c:v>
                </c:pt>
                <c:pt idx="210">
                  <c:v>Baltej Dhanda</c:v>
                </c:pt>
                <c:pt idx="211">
                  <c:v>Anunay Singh</c:v>
                </c:pt>
                <c:pt idx="212">
                  <c:v>Dhruv Jurel</c:v>
                </c:pt>
                <c:pt idx="213">
                  <c:v>Ramandeep Singh</c:v>
                </c:pt>
                <c:pt idx="214">
                  <c:v>R Samarth</c:v>
                </c:pt>
                <c:pt idx="215">
                  <c:v>Tushar Deshpande</c:v>
                </c:pt>
                <c:pt idx="216">
                  <c:v>N. Jagadeesan</c:v>
                </c:pt>
                <c:pt idx="217">
                  <c:v>Aman Khan</c:v>
                </c:pt>
                <c:pt idx="218">
                  <c:v>Ashwin Hebbar</c:v>
                </c:pt>
                <c:pt idx="219">
                  <c:v>Rasikh Dar</c:v>
                </c:pt>
                <c:pt idx="220">
                  <c:v>Rahul Buddhi</c:v>
                </c:pt>
                <c:pt idx="221">
                  <c:v>Kuldip Yadav</c:v>
                </c:pt>
                <c:pt idx="222">
                  <c:v>Shubham Garhwal</c:v>
                </c:pt>
                <c:pt idx="223">
                  <c:v>Vicky Ostwal</c:v>
                </c:pt>
                <c:pt idx="224">
                  <c:v>K.Bhagath Varma</c:v>
                </c:pt>
                <c:pt idx="225">
                  <c:v>Ansh Patel</c:v>
                </c:pt>
                <c:pt idx="226">
                  <c:v>Luvnith Sisodia</c:v>
                </c:pt>
                <c:pt idx="227">
                  <c:v>Ripal Patel</c:v>
                </c:pt>
                <c:pt idx="228">
                  <c:v>Simarjeet Singh</c:v>
                </c:pt>
                <c:pt idx="229">
                  <c:v>Ayush Badoni</c:v>
                </c:pt>
                <c:pt idx="230">
                  <c:v>Subhranshu Senapati</c:v>
                </c:pt>
                <c:pt idx="231">
                  <c:v>Pradeep Sangwan</c:v>
                </c:pt>
                <c:pt idx="232">
                  <c:v>Jagadeesha Suchith</c:v>
                </c:pt>
                <c:pt idx="233">
                  <c:v>Kuldeep Sen</c:v>
                </c:pt>
                <c:pt idx="234">
                  <c:v>K.M. Asif</c:v>
                </c:pt>
                <c:pt idx="235">
                  <c:v>Mohsin Khan</c:v>
                </c:pt>
                <c:pt idx="236">
                  <c:v>Mohd. Arshad Khan</c:v>
                </c:pt>
              </c:strCache>
            </c:strRef>
          </c:cat>
          <c:val>
            <c:numRef>
              <c:f>'Question 4'!$C$4:$C$241</c:f>
              <c:numCache>
                <c:formatCode>General</c:formatCode>
                <c:ptCount val="237"/>
                <c:pt idx="0">
                  <c:v>17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15.25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14</c:v>
                </c:pt>
                <c:pt idx="9">
                  <c:v>14</c:v>
                </c:pt>
                <c:pt idx="10">
                  <c:v>14</c:v>
                </c:pt>
                <c:pt idx="11">
                  <c:v>12.25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11.5</c:v>
                </c:pt>
                <c:pt idx="17">
                  <c:v>11</c:v>
                </c:pt>
                <c:pt idx="18">
                  <c:v>10.75</c:v>
                </c:pt>
                <c:pt idx="19">
                  <c:v>10.75</c:v>
                </c:pt>
                <c:pt idx="20">
                  <c:v>10.75</c:v>
                </c:pt>
                <c:pt idx="21">
                  <c:v>10.75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9.25</c:v>
                </c:pt>
                <c:pt idx="27">
                  <c:v>9.1999999999999993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8.75</c:v>
                </c:pt>
                <c:pt idx="32">
                  <c:v>8.75</c:v>
                </c:pt>
                <c:pt idx="33">
                  <c:v>8.5</c:v>
                </c:pt>
                <c:pt idx="34">
                  <c:v>8.5</c:v>
                </c:pt>
                <c:pt idx="35">
                  <c:v>8.25</c:v>
                </c:pt>
                <c:pt idx="36">
                  <c:v>8.25</c:v>
                </c:pt>
                <c:pt idx="37">
                  <c:v>8.25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8</c:v>
                </c:pt>
                <c:pt idx="46">
                  <c:v>7.75</c:v>
                </c:pt>
                <c:pt idx="47">
                  <c:v>7.75</c:v>
                </c:pt>
                <c:pt idx="48">
                  <c:v>7.75</c:v>
                </c:pt>
                <c:pt idx="49">
                  <c:v>7.5</c:v>
                </c:pt>
                <c:pt idx="50">
                  <c:v>7.5</c:v>
                </c:pt>
                <c:pt idx="51">
                  <c:v>7.25</c:v>
                </c:pt>
                <c:pt idx="52">
                  <c:v>7.25</c:v>
                </c:pt>
                <c:pt idx="53">
                  <c:v>7</c:v>
                </c:pt>
                <c:pt idx="54">
                  <c:v>7</c:v>
                </c:pt>
                <c:pt idx="55">
                  <c:v>6.75</c:v>
                </c:pt>
                <c:pt idx="56">
                  <c:v>6.75</c:v>
                </c:pt>
                <c:pt idx="57">
                  <c:v>6.75</c:v>
                </c:pt>
                <c:pt idx="58">
                  <c:v>6.5</c:v>
                </c:pt>
                <c:pt idx="59">
                  <c:v>6.5</c:v>
                </c:pt>
                <c:pt idx="60">
                  <c:v>6.5</c:v>
                </c:pt>
                <c:pt idx="61">
                  <c:v>6.5</c:v>
                </c:pt>
                <c:pt idx="62">
                  <c:v>6.25</c:v>
                </c:pt>
                <c:pt idx="63">
                  <c:v>6.25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5.75</c:v>
                </c:pt>
                <c:pt idx="69">
                  <c:v>5.5</c:v>
                </c:pt>
                <c:pt idx="70">
                  <c:v>5.25</c:v>
                </c:pt>
                <c:pt idx="71">
                  <c:v>5.25</c:v>
                </c:pt>
                <c:pt idx="72">
                  <c:v>5</c:v>
                </c:pt>
                <c:pt idx="73">
                  <c:v>4.5999999999999996</c:v>
                </c:pt>
                <c:pt idx="74">
                  <c:v>4.4000000000000004</c:v>
                </c:pt>
                <c:pt idx="75">
                  <c:v>4.2</c:v>
                </c:pt>
                <c:pt idx="76">
                  <c:v>4.2</c:v>
                </c:pt>
                <c:pt idx="77">
                  <c:v>4.2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3.8</c:v>
                </c:pt>
                <c:pt idx="87">
                  <c:v>3.8</c:v>
                </c:pt>
                <c:pt idx="88">
                  <c:v>3.6</c:v>
                </c:pt>
                <c:pt idx="89">
                  <c:v>3.4</c:v>
                </c:pt>
                <c:pt idx="90">
                  <c:v>3.2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2.8</c:v>
                </c:pt>
                <c:pt idx="95">
                  <c:v>2.6</c:v>
                </c:pt>
                <c:pt idx="96">
                  <c:v>2.6</c:v>
                </c:pt>
                <c:pt idx="97">
                  <c:v>2.6</c:v>
                </c:pt>
                <c:pt idx="98">
                  <c:v>2.6</c:v>
                </c:pt>
                <c:pt idx="99">
                  <c:v>2.4</c:v>
                </c:pt>
                <c:pt idx="100">
                  <c:v>2.4</c:v>
                </c:pt>
                <c:pt idx="101">
                  <c:v>2.4</c:v>
                </c:pt>
                <c:pt idx="102">
                  <c:v>2.4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1.9</c:v>
                </c:pt>
                <c:pt idx="117">
                  <c:v>1.9</c:v>
                </c:pt>
                <c:pt idx="118">
                  <c:v>1.9</c:v>
                </c:pt>
                <c:pt idx="119">
                  <c:v>1.7</c:v>
                </c:pt>
                <c:pt idx="120">
                  <c:v>1.7</c:v>
                </c:pt>
                <c:pt idx="121">
                  <c:v>1.6</c:v>
                </c:pt>
                <c:pt idx="122">
                  <c:v>1.5</c:v>
                </c:pt>
                <c:pt idx="123">
                  <c:v>1.5</c:v>
                </c:pt>
                <c:pt idx="124">
                  <c:v>1.5</c:v>
                </c:pt>
                <c:pt idx="125">
                  <c:v>1.5</c:v>
                </c:pt>
                <c:pt idx="126">
                  <c:v>1.5</c:v>
                </c:pt>
                <c:pt idx="127">
                  <c:v>1.5</c:v>
                </c:pt>
                <c:pt idx="128">
                  <c:v>1.4</c:v>
                </c:pt>
                <c:pt idx="129">
                  <c:v>1.4</c:v>
                </c:pt>
                <c:pt idx="130">
                  <c:v>1.3</c:v>
                </c:pt>
                <c:pt idx="131">
                  <c:v>1.2</c:v>
                </c:pt>
                <c:pt idx="132">
                  <c:v>1.1000000000000001</c:v>
                </c:pt>
                <c:pt idx="133">
                  <c:v>1.1000000000000001</c:v>
                </c:pt>
                <c:pt idx="134">
                  <c:v>1.1000000000000001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0.95</c:v>
                </c:pt>
                <c:pt idx="142">
                  <c:v>0.9</c:v>
                </c:pt>
                <c:pt idx="143">
                  <c:v>0.8</c:v>
                </c:pt>
                <c:pt idx="144">
                  <c:v>0.75</c:v>
                </c:pt>
                <c:pt idx="145">
                  <c:v>0.75</c:v>
                </c:pt>
                <c:pt idx="146">
                  <c:v>0.75</c:v>
                </c:pt>
                <c:pt idx="147">
                  <c:v>0.75</c:v>
                </c:pt>
                <c:pt idx="148">
                  <c:v>0.75</c:v>
                </c:pt>
                <c:pt idx="149">
                  <c:v>0.75</c:v>
                </c:pt>
                <c:pt idx="150">
                  <c:v>0.75</c:v>
                </c:pt>
                <c:pt idx="151">
                  <c:v>0.7</c:v>
                </c:pt>
                <c:pt idx="152">
                  <c:v>0.65</c:v>
                </c:pt>
                <c:pt idx="153">
                  <c:v>0.65</c:v>
                </c:pt>
                <c:pt idx="154">
                  <c:v>0.6</c:v>
                </c:pt>
                <c:pt idx="155">
                  <c:v>0.6</c:v>
                </c:pt>
                <c:pt idx="156">
                  <c:v>0.55000000000000004</c:v>
                </c:pt>
                <c:pt idx="157">
                  <c:v>0.55000000000000004</c:v>
                </c:pt>
                <c:pt idx="158">
                  <c:v>0.55000000000000004</c:v>
                </c:pt>
                <c:pt idx="159">
                  <c:v>0.5</c:v>
                </c:pt>
                <c:pt idx="160">
                  <c:v>0.5</c:v>
                </c:pt>
                <c:pt idx="161">
                  <c:v>0.5</c:v>
                </c:pt>
                <c:pt idx="162">
                  <c:v>0.5</c:v>
                </c:pt>
                <c:pt idx="163">
                  <c:v>0.5</c:v>
                </c:pt>
                <c:pt idx="164">
                  <c:v>0.5</c:v>
                </c:pt>
                <c:pt idx="165">
                  <c:v>0.5</c:v>
                </c:pt>
                <c:pt idx="166">
                  <c:v>0.5</c:v>
                </c:pt>
                <c:pt idx="167">
                  <c:v>0.5</c:v>
                </c:pt>
                <c:pt idx="168">
                  <c:v>0.5</c:v>
                </c:pt>
                <c:pt idx="169">
                  <c:v>0.5</c:v>
                </c:pt>
                <c:pt idx="170">
                  <c:v>0.5</c:v>
                </c:pt>
                <c:pt idx="171">
                  <c:v>0.5</c:v>
                </c:pt>
                <c:pt idx="172">
                  <c:v>0.5</c:v>
                </c:pt>
                <c:pt idx="173">
                  <c:v>0.5</c:v>
                </c:pt>
                <c:pt idx="174">
                  <c:v>0.5</c:v>
                </c:pt>
                <c:pt idx="175">
                  <c:v>0.5</c:v>
                </c:pt>
                <c:pt idx="176">
                  <c:v>0.4</c:v>
                </c:pt>
                <c:pt idx="177">
                  <c:v>0.4</c:v>
                </c:pt>
                <c:pt idx="178">
                  <c:v>0.3</c:v>
                </c:pt>
                <c:pt idx="179">
                  <c:v>0.3</c:v>
                </c:pt>
                <c:pt idx="180">
                  <c:v>0.3</c:v>
                </c:pt>
                <c:pt idx="181">
                  <c:v>0.3</c:v>
                </c:pt>
                <c:pt idx="182">
                  <c:v>0.3</c:v>
                </c:pt>
                <c:pt idx="183">
                  <c:v>0.25</c:v>
                </c:pt>
                <c:pt idx="184">
                  <c:v>0.25</c:v>
                </c:pt>
                <c:pt idx="185">
                  <c:v>0.2</c:v>
                </c:pt>
                <c:pt idx="186">
                  <c:v>0.2</c:v>
                </c:pt>
                <c:pt idx="187">
                  <c:v>0.2</c:v>
                </c:pt>
                <c:pt idx="188">
                  <c:v>0.2</c:v>
                </c:pt>
                <c:pt idx="189">
                  <c:v>0.2</c:v>
                </c:pt>
                <c:pt idx="190">
                  <c:v>0.2</c:v>
                </c:pt>
                <c:pt idx="191">
                  <c:v>0.2</c:v>
                </c:pt>
                <c:pt idx="192">
                  <c:v>0.2</c:v>
                </c:pt>
                <c:pt idx="193">
                  <c:v>0.2</c:v>
                </c:pt>
                <c:pt idx="194">
                  <c:v>0.2</c:v>
                </c:pt>
                <c:pt idx="195">
                  <c:v>0.2</c:v>
                </c:pt>
                <c:pt idx="196">
                  <c:v>0.2</c:v>
                </c:pt>
                <c:pt idx="197">
                  <c:v>0.2</c:v>
                </c:pt>
                <c:pt idx="198">
                  <c:v>0.2</c:v>
                </c:pt>
                <c:pt idx="199">
                  <c:v>0.2</c:v>
                </c:pt>
                <c:pt idx="200">
                  <c:v>0.2</c:v>
                </c:pt>
                <c:pt idx="201">
                  <c:v>0.2</c:v>
                </c:pt>
                <c:pt idx="202">
                  <c:v>0.2</c:v>
                </c:pt>
                <c:pt idx="203">
                  <c:v>0.2</c:v>
                </c:pt>
                <c:pt idx="204">
                  <c:v>0.2</c:v>
                </c:pt>
                <c:pt idx="205">
                  <c:v>0.2</c:v>
                </c:pt>
                <c:pt idx="206">
                  <c:v>0.2</c:v>
                </c:pt>
                <c:pt idx="207">
                  <c:v>0.2</c:v>
                </c:pt>
                <c:pt idx="208">
                  <c:v>0.2</c:v>
                </c:pt>
                <c:pt idx="209">
                  <c:v>0.2</c:v>
                </c:pt>
                <c:pt idx="210">
                  <c:v>0.2</c:v>
                </c:pt>
                <c:pt idx="211">
                  <c:v>0.2</c:v>
                </c:pt>
                <c:pt idx="212">
                  <c:v>0.2</c:v>
                </c:pt>
                <c:pt idx="213">
                  <c:v>0.2</c:v>
                </c:pt>
                <c:pt idx="214">
                  <c:v>0.2</c:v>
                </c:pt>
                <c:pt idx="215">
                  <c:v>0.2</c:v>
                </c:pt>
                <c:pt idx="216">
                  <c:v>0.2</c:v>
                </c:pt>
                <c:pt idx="217">
                  <c:v>0.2</c:v>
                </c:pt>
                <c:pt idx="218">
                  <c:v>0.2</c:v>
                </c:pt>
                <c:pt idx="219">
                  <c:v>0.2</c:v>
                </c:pt>
                <c:pt idx="220">
                  <c:v>0.2</c:v>
                </c:pt>
                <c:pt idx="221">
                  <c:v>0.2</c:v>
                </c:pt>
                <c:pt idx="222">
                  <c:v>0.2</c:v>
                </c:pt>
                <c:pt idx="223">
                  <c:v>0.2</c:v>
                </c:pt>
                <c:pt idx="224">
                  <c:v>0.2</c:v>
                </c:pt>
                <c:pt idx="225">
                  <c:v>0.2</c:v>
                </c:pt>
                <c:pt idx="226">
                  <c:v>0.2</c:v>
                </c:pt>
                <c:pt idx="227">
                  <c:v>0.2</c:v>
                </c:pt>
                <c:pt idx="228">
                  <c:v>0.2</c:v>
                </c:pt>
                <c:pt idx="229">
                  <c:v>0.2</c:v>
                </c:pt>
                <c:pt idx="230">
                  <c:v>0.2</c:v>
                </c:pt>
                <c:pt idx="231">
                  <c:v>0.2</c:v>
                </c:pt>
                <c:pt idx="232">
                  <c:v>0.2</c:v>
                </c:pt>
                <c:pt idx="233">
                  <c:v>0.2</c:v>
                </c:pt>
                <c:pt idx="234">
                  <c:v>0.2</c:v>
                </c:pt>
                <c:pt idx="235">
                  <c:v>0.2</c:v>
                </c:pt>
                <c:pt idx="236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29-4CEA-AE8A-3BFEE0C21F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4504960"/>
        <c:axId val="1327672608"/>
      </c:barChart>
      <c:catAx>
        <c:axId val="1584504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672608"/>
        <c:crosses val="autoZero"/>
        <c:auto val="1"/>
        <c:lblAlgn val="ctr"/>
        <c:lblOffset val="100"/>
        <c:noMultiLvlLbl val="0"/>
      </c:catAx>
      <c:valAx>
        <c:axId val="132767260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4504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[Exercise 5.xlsx]Question 6!PivotTable9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'Question 6'!$C$3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F2A-4E82-9974-4CBEFF8E458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F2A-4E82-9974-4CBEFF8E458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F2A-4E82-9974-4CBEFF8E458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F2A-4E82-9974-4CBEFF8E458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F2A-4E82-9974-4CBEFF8E458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FF2A-4E82-9974-4CBEFF8E458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FF2A-4E82-9974-4CBEFF8E458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FF2A-4E82-9974-4CBEFF8E458E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FF2A-4E82-9974-4CBEFF8E458E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FF2A-4E82-9974-4CBEFF8E458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'Question 6'!$B$4:$B$14</c:f>
              <c:strCache>
                <c:ptCount val="10"/>
                <c:pt idx="0">
                  <c:v>Royal Challengers Bangalore</c:v>
                </c:pt>
                <c:pt idx="1">
                  <c:v>Mumbai Indians</c:v>
                </c:pt>
                <c:pt idx="2">
                  <c:v>Chennai Super Kings</c:v>
                </c:pt>
                <c:pt idx="3">
                  <c:v>Gujarat Titans</c:v>
                </c:pt>
                <c:pt idx="4">
                  <c:v>Lucknow Super Giants</c:v>
                </c:pt>
                <c:pt idx="5">
                  <c:v>Rajasthan Royals</c:v>
                </c:pt>
                <c:pt idx="6">
                  <c:v>Punjab Kings</c:v>
                </c:pt>
                <c:pt idx="7">
                  <c:v>Delhi Capitals</c:v>
                </c:pt>
                <c:pt idx="8">
                  <c:v>Sunrisers Hyderabad</c:v>
                </c:pt>
                <c:pt idx="9">
                  <c:v>Kolkata Knight Riders</c:v>
                </c:pt>
              </c:strCache>
            </c:strRef>
          </c:cat>
          <c:val>
            <c:numRef>
              <c:f>'Question 6'!$C$4:$C$14</c:f>
              <c:numCache>
                <c:formatCode>0.00%</c:formatCode>
                <c:ptCount val="10"/>
                <c:pt idx="0">
                  <c:v>0.13515436050647317</c:v>
                </c:pt>
                <c:pt idx="1">
                  <c:v>0.12306160193484138</c:v>
                </c:pt>
                <c:pt idx="2">
                  <c:v>0.11950490823730262</c:v>
                </c:pt>
                <c:pt idx="3">
                  <c:v>0.11381419832124058</c:v>
                </c:pt>
                <c:pt idx="4">
                  <c:v>0.10300184948072272</c:v>
                </c:pt>
                <c:pt idx="5">
                  <c:v>9.6742068573054493E-2</c:v>
                </c:pt>
                <c:pt idx="6">
                  <c:v>9.3185374875515731E-2</c:v>
                </c:pt>
                <c:pt idx="7">
                  <c:v>7.6113245127329643E-2</c:v>
                </c:pt>
                <c:pt idx="8">
                  <c:v>7.0422535211267609E-2</c:v>
                </c:pt>
                <c:pt idx="9">
                  <c:v>6.8999857732252104E-2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F7-4EDE-A08B-4C48390BE1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2</xdr:row>
      <xdr:rowOff>7620</xdr:rowOff>
    </xdr:from>
    <xdr:to>
      <xdr:col>11</xdr:col>
      <xdr:colOff>0</xdr:colOff>
      <xdr:row>26</xdr:row>
      <xdr:rowOff>15240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E750939-3662-2F9D-CD25-3B37F8A8B7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2</xdr:row>
      <xdr:rowOff>0</xdr:rowOff>
    </xdr:from>
    <xdr:to>
      <xdr:col>11</xdr:col>
      <xdr:colOff>15240</xdr:colOff>
      <xdr:row>26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CDC9398-1D47-753B-76A5-903FE2D0C8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</xdr:colOff>
      <xdr:row>2</xdr:row>
      <xdr:rowOff>7620</xdr:rowOff>
    </xdr:from>
    <xdr:to>
      <xdr:col>10</xdr:col>
      <xdr:colOff>1234440</xdr:colOff>
      <xdr:row>26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8246864-6F4C-2CFE-67A2-13B9D17F96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7620</xdr:rowOff>
    </xdr:from>
    <xdr:to>
      <xdr:col>11</xdr:col>
      <xdr:colOff>0</xdr:colOff>
      <xdr:row>25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D2CFBEE-F0F6-1487-3DA5-E8C43A1F3E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11</xdr:col>
      <xdr:colOff>0</xdr:colOff>
      <xdr:row>26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5FFF83-9740-2951-5567-44AF7A7337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sarg Patel" refreshedDate="45185.786801967595" createdVersion="8" refreshedVersion="8" minRefreshableVersion="3" recordCount="237" xr:uid="{ADF7C591-D570-41E1-A08D-73C83D600493}">
  <cacheSource type="worksheet">
    <worksheetSource ref="B2:H239" sheet="IPL Dataset"/>
  </cacheSource>
  <cacheFields count="7">
    <cacheField name="S.No." numFmtId="0">
      <sharedItems containsSemiMixedTypes="0" containsString="0" containsNumber="1" containsInteger="1" minValue="1" maxValue="237"/>
    </cacheField>
    <cacheField name="Player" numFmtId="0">
      <sharedItems count="237">
        <s v="Rashid Khan"/>
        <s v="Hardik Pandya"/>
        <s v="Lockie Ferguson"/>
        <s v="Rahul Tewatia"/>
        <s v="Shubman Gill"/>
        <s v="Mohammad Shami"/>
        <s v="Yash Dayal"/>
        <s v="David Miller"/>
        <s v="R. Sai Kishore"/>
        <s v="Abhinav Sadarangani"/>
        <s v="Matthew Wade"/>
        <s v="Alzarri Joseph"/>
        <s v="Jason Roy"/>
        <s v="Wriddhiman Saha"/>
        <s v="Jayant Yadav"/>
        <s v="Vijay Shankar"/>
        <s v="Dominic Drakes"/>
        <s v="Varun Aaron"/>
        <s v="Gurkeerat Singh"/>
        <s v="Noor Ahmad"/>
        <s v="Darshan Nalkande"/>
        <s v="Pradeep Sangwan"/>
        <s v="Ravindra Jadeja"/>
        <s v="Deepak Chahar"/>
        <s v="MS Dhoni"/>
        <s v="Moeen Ali"/>
        <s v="Ambati Rayudu"/>
        <s v="Ruturaj Gaikwad"/>
        <s v="Dwayne Bravo"/>
        <s v="Shivam Dube"/>
        <s v="Chris Jordan"/>
        <s v="Robin Uthappa"/>
        <s v="Mitchell Santner"/>
        <s v="Adam Milne"/>
        <s v="Rajvardhan Hangargekar"/>
        <s v="Prashant Solanki"/>
        <s v="Devon Conway"/>
        <s v="Maheesh Theekshana"/>
        <s v="Dwaine Pretorius"/>
        <s v="K.Bhagath Varma"/>
        <s v="Simarjeet Singh"/>
        <s v="N. Jagadeesan"/>
        <s v="C.Hari Nishaanth"/>
        <s v="K.M. Asif"/>
        <s v="Tushar Deshpande"/>
        <s v="Subhranshu Senapati"/>
        <s v="Mukesh Choudhary"/>
        <s v="Rishabh Pant"/>
        <s v="Shardul Thakur"/>
        <s v="Axar Patel"/>
        <s v="Prithvi Shaw"/>
        <s v="Mitchell Marsh"/>
        <s v="Anrich Nortje"/>
        <s v="David Warner"/>
        <s v="Syed Khaleel Ahmed"/>
        <s v="Chetan Sakariya"/>
        <s v="Rovman Powell"/>
        <s v="K.S. Bharat"/>
        <s v="Mustafizur Rahman"/>
        <s v="Kuldeep Yadav"/>
        <s v="Kamlesh Nagarkoti"/>
        <s v="Mandeep Singh"/>
        <s v="Lalit Yadav"/>
        <s v="Tim Seifert"/>
        <s v="Pravin Dubey"/>
        <s v="Lungisani Ngidi"/>
        <s v="Yash Dhull"/>
        <s v="Ashwin Hebbar"/>
        <s v="Sarfaraz Khan"/>
        <s v="Ripal Patel"/>
        <s v="Vicky Ostwal"/>
        <s v="Shreyas Iyer"/>
        <s v="Andre Russell"/>
        <s v="Nitish Rana"/>
        <s v="Venkatesh Iyer"/>
        <s v="Varun Chakaravarthy"/>
        <s v="Pat Cummins"/>
        <s v="Shivam Mavi"/>
        <s v="Sunil Narine"/>
        <s v="Sam Billings"/>
        <s v="Umesh Yadav"/>
        <s v="Tim Southee"/>
        <s v="Alex Hales"/>
        <s v="Ajinkya Rahane"/>
        <s v="Mohammad Nabi"/>
        <s v="Sheldon Jackson"/>
        <s v="Rinku Singh"/>
        <s v="Ashok Sharma"/>
        <s v="Chamika Karunaratne"/>
        <s v="Abhijeet Tomar"/>
        <s v="Rasikh Dar"/>
        <s v="Anukul Roy"/>
        <s v="Baba Indrajith"/>
        <s v="Aman Khan"/>
        <s v="Ramesh Kumar"/>
        <s v="Pratham Singh"/>
        <s v="Mayank Agarwal"/>
        <s v="Liam Livingstone"/>
        <s v="Kagiso Rabada"/>
        <s v="Shahrukh Khan"/>
        <s v="Shikhar Dhawan"/>
        <s v="Jonny Bairstow"/>
        <s v="Odean Smith"/>
        <s v="Rahul Chahar"/>
        <s v="Arshdeep Singh"/>
        <s v="Harpreet Brar"/>
        <s v="Vaibhav Arora"/>
        <s v="Raj Angad Bawa"/>
        <s v="Nathan Ellis"/>
        <s v="Prabhsimran Singh"/>
        <s v="Rishi Dhawan"/>
        <s v="Sandeep Sharma"/>
        <s v="Bhanuka Rajapaksa"/>
        <s v="Benny Howell"/>
        <s v="Ishan Porel"/>
        <s v="Prerak Mankad"/>
        <s v="Ansh Patel"/>
        <s v="Jitesh Sharma"/>
        <s v="Writtick Chatterjee"/>
        <s v="Atharva Taide"/>
        <s v="Baltej Dhanda"/>
        <s v="KL Rahul"/>
        <s v="Avesh Khan"/>
        <s v="Marcus Stoinis"/>
        <s v="Jason Holder"/>
        <s v="Krunal Pandya"/>
        <s v="Mark Wood"/>
        <s v="Quinton De Kock"/>
        <s v="Deepak Hooda"/>
        <s v="Manish Pandey"/>
        <s v="Ravi Bishnoi"/>
        <s v="Dushmanta Chameera"/>
        <s v="Evin Lewis"/>
        <s v="K. Gowtham"/>
        <s v="Kyle Mayers"/>
        <s v="Shahbaz Nadeem"/>
        <s v="Ankit Singh Rajpoot"/>
        <s v="Manan Vohra"/>
        <s v="B. Sai Sudharsan"/>
        <s v="Karan Sharma"/>
        <s v="Ayush Badoni"/>
        <s v="Mohsin Khan"/>
        <s v="Mayank Yadav"/>
        <s v="Rohit Sharma"/>
        <s v="Ishan Kishan"/>
        <s v="Jasprit Bumrah"/>
        <s v="Tim David"/>
        <s v="Jofra Archer"/>
        <s v="Suryakumar Yadav"/>
        <s v="Kieron Pollard"/>
        <s v="Dewald Brevis"/>
        <s v="Daniel Sams"/>
        <s v="N. Tilak Varma"/>
        <s v="Murugan Ashwin"/>
        <s v="Tymal Mills"/>
        <s v="Jaydev Unadkat"/>
        <s v="Riley Meredith"/>
        <s v="Fabian Allen"/>
        <s v="Mayank Markande"/>
        <s v="Sanjay Yadav"/>
        <s v="Arjun Tendulkar"/>
        <s v="Basil Thampi"/>
        <s v="Anmolpreet Singh"/>
        <s v="Aryan Juyal"/>
        <s v="Ramandeep Singh"/>
        <s v="Rahul Buddhi"/>
        <s v="Hrithik Shokeen"/>
        <s v="Mohd. Arshad Khan"/>
        <s v="Virat Kohli"/>
        <s v="Glenn Maxwell"/>
        <s v="Wanindu Hasaranga"/>
        <s v="Harshal Patel"/>
        <s v="Josh Hazlewood"/>
        <s v="Faf Du Plessis"/>
        <s v="Mohammed Siraj"/>
        <s v="Dinesh Karthik"/>
        <s v="Anuj Rawat"/>
        <s v="Shahbaz Ahamad"/>
        <s v="David Willey"/>
        <s v="Sherfane Rutherford"/>
        <s v="Mahipal Lomror"/>
        <s v="Finn Allen"/>
        <s v="Siddharth Kaul"/>
        <s v="Jason Behrendorff"/>
        <s v="Karn Sharma"/>
        <s v="Suyash Prabhudessai"/>
        <s v="Chama Milind"/>
        <s v="Akash Deep"/>
        <s v="Aneeshwar Gautam"/>
        <s v="Luvnith Sisodia"/>
        <s v="Sanju Samson"/>
        <s v="Jos Buttler"/>
        <s v="Prasidh Krishna"/>
        <s v="Shimron Hetmyer"/>
        <s v="Trent Boult"/>
        <s v="Devdutt Padikkal"/>
        <s v="Yuzvendra Chahal"/>
        <s v="R. Ashwin"/>
        <s v="Yashaswi Jaiswal"/>
        <s v="Riyan Parag"/>
        <s v="Navdeep Saini"/>
        <s v="Nathan Coulter-Nile"/>
        <s v="James Neesham"/>
        <s v="Karun Nair"/>
        <s v="Rassie Van Der Dussen"/>
        <s v="Obed Mccoy"/>
        <s v="Daryl Mitchell"/>
        <s v="K.C Cariappa"/>
        <s v="Anunay Singh"/>
        <s v="Kuldeep Sen"/>
        <s v="Dhruv Jurel"/>
        <s v="Tejas Baroka"/>
        <s v="Kuldip Yadav"/>
        <s v="Shubham Garhwal"/>
        <s v="Kane Williamson"/>
        <s v="Nicholas Pooran"/>
        <s v="Washington Sundar"/>
        <s v="Rahul Tripathi"/>
        <s v="Romario Shepherd"/>
        <s v="Abhishek Sharma"/>
        <s v="Marco Jansen"/>
        <s v="Bhuvneshwar Kumar"/>
        <s v="T. Natarajan"/>
        <s v="Abdul Samad"/>
        <s v="Umran Malik"/>
        <s v="Kartik Tyagi"/>
        <s v="Aiden Markram"/>
        <s v="Sean Abbott"/>
        <s v="Glenn Phillips"/>
        <s v="Shreyas Gopal"/>
        <s v="Vishnu Vinod"/>
        <s v="Fazalhaq Farooqi"/>
        <s v="Priyam Garg"/>
        <s v="R Samarth"/>
        <s v="Jagadeesha Suchith"/>
        <s v="Shashank Singh"/>
        <s v="Saurabh Dubey"/>
      </sharedItems>
    </cacheField>
    <cacheField name="Base Price" numFmtId="0">
      <sharedItems/>
    </cacheField>
    <cacheField name="TYPE" numFmtId="0">
      <sharedItems count="4">
        <s v="BOWLER"/>
        <s v="ALL-ROUNDER"/>
        <s v="BATTER"/>
        <s v="WICKETKEEPER"/>
      </sharedItems>
    </cacheField>
    <cacheField name="COST IN (CR.)" numFmtId="0">
      <sharedItems containsSemiMixedTypes="0" containsString="0" containsNumber="1" minValue="0.2" maxValue="17"/>
    </cacheField>
    <cacheField name="Cost IN $ (000)" numFmtId="0">
      <sharedItems containsSemiMixedTypes="0" containsString="0" containsNumber="1" minValue="26" maxValue="2210"/>
    </cacheField>
    <cacheField name="Team" numFmtId="0">
      <sharedItems count="10">
        <s v="Gujarat Titans"/>
        <s v="Chennai Super Kings"/>
        <s v="Delhi Capitals"/>
        <s v="Kolkata Knight Riders"/>
        <s v="Punjab Kings"/>
        <s v="Lucknow Super Giants"/>
        <s v="Mumbai Indians"/>
        <s v="Royal Challengers Bangalore"/>
        <s v="Rajasthan Royals"/>
        <s v="Sunrisers Hyderaba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sarg Patel" refreshedDate="45185.818744444441" createdVersion="8" refreshedVersion="8" minRefreshableVersion="3" recordCount="237" xr:uid="{00B3A3AA-2E06-45F1-A162-C5CB03CF7BE5}">
  <cacheSource type="worksheet">
    <worksheetSource ref="B2:I239" sheet="IPL Dataset"/>
  </cacheSource>
  <cacheFields count="8">
    <cacheField name="S.No." numFmtId="0">
      <sharedItems containsSemiMixedTypes="0" containsString="0" containsNumber="1" containsInteger="1" minValue="1" maxValue="237"/>
    </cacheField>
    <cacheField name="Player" numFmtId="0">
      <sharedItems/>
    </cacheField>
    <cacheField name="Base Price" numFmtId="0">
      <sharedItems/>
    </cacheField>
    <cacheField name="TYPE" numFmtId="0">
      <sharedItems/>
    </cacheField>
    <cacheField name="COST IN (CR.)" numFmtId="0">
      <sharedItems containsSemiMixedTypes="0" containsString="0" containsNumber="1" minValue="0.2" maxValue="17"/>
    </cacheField>
    <cacheField name="Cost IN $ (000)" numFmtId="0">
      <sharedItems containsSemiMixedTypes="0" containsString="0" containsNumber="1" minValue="26" maxValue="2210"/>
    </cacheField>
    <cacheField name="Team" numFmtId="0">
      <sharedItems count="10">
        <s v="Gujarat Titans"/>
        <s v="Chennai Super Kings"/>
        <s v="Delhi Capitals"/>
        <s v="Kolkata Knight Riders"/>
        <s v="Punjab Kings"/>
        <s v="Lucknow Super Giants"/>
        <s v="Mumbai Indians"/>
        <s v="Royal Challengers Bangalore"/>
        <s v="Rajasthan Royals"/>
        <s v="Sunrisers Hyderabad"/>
      </sharedItems>
    </cacheField>
    <cacheField name="Donations" numFmtId="0">
      <sharedItems containsSemiMixedTypes="0" containsString="0" containsNumber="1" minValue="0" maxValue="1.36" count="14">
        <n v="1.2"/>
        <n v="0.8"/>
        <n v="0"/>
        <n v="1.28"/>
        <n v="1.1200000000000001"/>
        <n v="0.96"/>
        <n v="0.86"/>
        <n v="0.98"/>
        <n v="0.92"/>
        <n v="0.74"/>
        <n v="1.36"/>
        <n v="0.73599999999999999"/>
        <n v="1.22"/>
        <n v="0.8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7">
  <r>
    <n v="1"/>
    <x v="0"/>
    <s v="Draft Pick"/>
    <x v="0"/>
    <n v="15"/>
    <n v="1950"/>
    <x v="0"/>
  </r>
  <r>
    <n v="2"/>
    <x v="1"/>
    <s v="Draft Pick"/>
    <x v="1"/>
    <n v="15"/>
    <n v="1950"/>
    <x v="0"/>
  </r>
  <r>
    <n v="3"/>
    <x v="2"/>
    <s v="2 Cr"/>
    <x v="0"/>
    <n v="10"/>
    <n v="1300"/>
    <x v="0"/>
  </r>
  <r>
    <n v="4"/>
    <x v="3"/>
    <s v="40 Lakh"/>
    <x v="1"/>
    <n v="9"/>
    <n v="1170"/>
    <x v="0"/>
  </r>
  <r>
    <n v="5"/>
    <x v="4"/>
    <s v="Draft Pick"/>
    <x v="2"/>
    <n v="8"/>
    <n v="1040"/>
    <x v="0"/>
  </r>
  <r>
    <n v="6"/>
    <x v="5"/>
    <s v="2 Cr"/>
    <x v="0"/>
    <n v="6.25"/>
    <n v="812.5"/>
    <x v="0"/>
  </r>
  <r>
    <n v="7"/>
    <x v="6"/>
    <s v="20 Lakh"/>
    <x v="0"/>
    <n v="3.2"/>
    <n v="416"/>
    <x v="0"/>
  </r>
  <r>
    <n v="8"/>
    <x v="7"/>
    <s v="1 Cr"/>
    <x v="2"/>
    <n v="3"/>
    <n v="390"/>
    <x v="0"/>
  </r>
  <r>
    <n v="9"/>
    <x v="8"/>
    <s v="20 Lakh"/>
    <x v="0"/>
    <n v="3"/>
    <n v="390"/>
    <x v="0"/>
  </r>
  <r>
    <n v="10"/>
    <x v="9"/>
    <s v="20 Lakh"/>
    <x v="2"/>
    <n v="2.6"/>
    <n v="338"/>
    <x v="0"/>
  </r>
  <r>
    <n v="11"/>
    <x v="10"/>
    <s v="2 Cr"/>
    <x v="3"/>
    <n v="2.4"/>
    <n v="312"/>
    <x v="0"/>
  </r>
  <r>
    <n v="12"/>
    <x v="11"/>
    <s v="75 Lakh"/>
    <x v="0"/>
    <n v="2.4"/>
    <n v="312"/>
    <x v="0"/>
  </r>
  <r>
    <n v="13"/>
    <x v="12"/>
    <s v="2 Cr"/>
    <x v="2"/>
    <n v="2"/>
    <n v="260"/>
    <x v="0"/>
  </r>
  <r>
    <n v="14"/>
    <x v="13"/>
    <s v="1 Cr"/>
    <x v="3"/>
    <n v="1.9"/>
    <n v="247"/>
    <x v="0"/>
  </r>
  <r>
    <n v="15"/>
    <x v="14"/>
    <s v="1 Cr"/>
    <x v="1"/>
    <n v="1.7"/>
    <n v="221"/>
    <x v="0"/>
  </r>
  <r>
    <n v="16"/>
    <x v="15"/>
    <s v="50 Lakh"/>
    <x v="1"/>
    <n v="1.4"/>
    <n v="182"/>
    <x v="0"/>
  </r>
  <r>
    <n v="17"/>
    <x v="16"/>
    <s v="75 Lakh"/>
    <x v="1"/>
    <n v="1.1000000000000001"/>
    <n v="143"/>
    <x v="0"/>
  </r>
  <r>
    <n v="18"/>
    <x v="17"/>
    <s v="50 Lakh"/>
    <x v="0"/>
    <n v="0.5"/>
    <n v="65"/>
    <x v="0"/>
  </r>
  <r>
    <n v="19"/>
    <x v="18"/>
    <s v="50 Lakh"/>
    <x v="1"/>
    <n v="0.5"/>
    <n v="65"/>
    <x v="0"/>
  </r>
  <r>
    <n v="20"/>
    <x v="19"/>
    <s v="30 Lakh"/>
    <x v="0"/>
    <n v="0.3"/>
    <n v="39"/>
    <x v="0"/>
  </r>
  <r>
    <n v="21"/>
    <x v="20"/>
    <s v="20 Lakh"/>
    <x v="1"/>
    <n v="0.2"/>
    <n v="26"/>
    <x v="0"/>
  </r>
  <r>
    <n v="22"/>
    <x v="21"/>
    <s v="20 Lakh"/>
    <x v="1"/>
    <n v="0.2"/>
    <n v="26"/>
    <x v="0"/>
  </r>
  <r>
    <n v="23"/>
    <x v="22"/>
    <s v="Retained"/>
    <x v="1"/>
    <n v="16"/>
    <n v="2080"/>
    <x v="1"/>
  </r>
  <r>
    <n v="24"/>
    <x v="23"/>
    <s v="2 Cr"/>
    <x v="0"/>
    <n v="14"/>
    <n v="1820"/>
    <x v="1"/>
  </r>
  <r>
    <n v="25"/>
    <x v="24"/>
    <s v="Retained"/>
    <x v="3"/>
    <n v="12"/>
    <n v="1560"/>
    <x v="1"/>
  </r>
  <r>
    <n v="26"/>
    <x v="25"/>
    <s v="Retained"/>
    <x v="1"/>
    <n v="8"/>
    <n v="1040"/>
    <x v="1"/>
  </r>
  <r>
    <n v="27"/>
    <x v="26"/>
    <s v="2 Cr"/>
    <x v="3"/>
    <n v="6.75"/>
    <n v="877.5"/>
    <x v="1"/>
  </r>
  <r>
    <n v="28"/>
    <x v="27"/>
    <s v="Retained"/>
    <x v="2"/>
    <n v="6"/>
    <n v="780"/>
    <x v="1"/>
  </r>
  <r>
    <n v="29"/>
    <x v="28"/>
    <s v="2 Cr"/>
    <x v="1"/>
    <n v="4.4000000000000004"/>
    <n v="572"/>
    <x v="1"/>
  </r>
  <r>
    <n v="30"/>
    <x v="29"/>
    <s v="50 Lakh"/>
    <x v="1"/>
    <n v="4"/>
    <n v="520"/>
    <x v="1"/>
  </r>
  <r>
    <n v="31"/>
    <x v="30"/>
    <s v="2 Cr"/>
    <x v="1"/>
    <n v="3.6"/>
    <n v="468"/>
    <x v="1"/>
  </r>
  <r>
    <n v="32"/>
    <x v="31"/>
    <s v="2 Cr"/>
    <x v="2"/>
    <n v="2"/>
    <n v="260"/>
    <x v="1"/>
  </r>
  <r>
    <n v="33"/>
    <x v="32"/>
    <s v="1 Cr"/>
    <x v="1"/>
    <n v="1.9"/>
    <n v="247"/>
    <x v="1"/>
  </r>
  <r>
    <n v="34"/>
    <x v="33"/>
    <s v="1.5 Cr"/>
    <x v="0"/>
    <n v="1.9"/>
    <n v="247"/>
    <x v="1"/>
  </r>
  <r>
    <n v="35"/>
    <x v="34"/>
    <s v="30 Lakh"/>
    <x v="1"/>
    <n v="1.5"/>
    <n v="195"/>
    <x v="1"/>
  </r>
  <r>
    <n v="36"/>
    <x v="35"/>
    <s v="20 Lakh"/>
    <x v="0"/>
    <n v="1.2"/>
    <n v="156"/>
    <x v="1"/>
  </r>
  <r>
    <n v="37"/>
    <x v="36"/>
    <s v="1 Cr"/>
    <x v="2"/>
    <n v="1"/>
    <n v="130"/>
    <x v="1"/>
  </r>
  <r>
    <n v="38"/>
    <x v="37"/>
    <s v="50 Lakh"/>
    <x v="0"/>
    <n v="0.7"/>
    <n v="91"/>
    <x v="1"/>
  </r>
  <r>
    <n v="39"/>
    <x v="38"/>
    <s v="50 Lakh"/>
    <x v="1"/>
    <n v="0.5"/>
    <n v="65"/>
    <x v="1"/>
  </r>
  <r>
    <n v="40"/>
    <x v="39"/>
    <s v="20 Lakh"/>
    <x v="1"/>
    <n v="0.2"/>
    <n v="26"/>
    <x v="1"/>
  </r>
  <r>
    <n v="41"/>
    <x v="40"/>
    <s v="20 Lakh"/>
    <x v="0"/>
    <n v="0.2"/>
    <n v="26"/>
    <x v="1"/>
  </r>
  <r>
    <n v="42"/>
    <x v="41"/>
    <s v="20 Lakh"/>
    <x v="3"/>
    <n v="0.2"/>
    <n v="26"/>
    <x v="1"/>
  </r>
  <r>
    <n v="43"/>
    <x v="42"/>
    <s v="20 Lakh"/>
    <x v="2"/>
    <n v="0.2"/>
    <n v="26"/>
    <x v="1"/>
  </r>
  <r>
    <n v="44"/>
    <x v="43"/>
    <s v="20 Lakh"/>
    <x v="0"/>
    <n v="0.2"/>
    <n v="26"/>
    <x v="1"/>
  </r>
  <r>
    <n v="45"/>
    <x v="44"/>
    <s v="20 Lakh"/>
    <x v="0"/>
    <n v="0.2"/>
    <n v="26"/>
    <x v="1"/>
  </r>
  <r>
    <n v="46"/>
    <x v="45"/>
    <s v="20 Lakh"/>
    <x v="2"/>
    <n v="0.2"/>
    <n v="26"/>
    <x v="1"/>
  </r>
  <r>
    <n v="47"/>
    <x v="46"/>
    <s v="20 Lakh"/>
    <x v="0"/>
    <n v="0.2"/>
    <n v="26"/>
    <x v="1"/>
  </r>
  <r>
    <n v="48"/>
    <x v="47"/>
    <s v="Retained"/>
    <x v="3"/>
    <n v="16"/>
    <n v="2080"/>
    <x v="2"/>
  </r>
  <r>
    <n v="49"/>
    <x v="48"/>
    <s v="2 Cr"/>
    <x v="0"/>
    <n v="10.75"/>
    <n v="1397.5"/>
    <x v="2"/>
  </r>
  <r>
    <n v="50"/>
    <x v="49"/>
    <s v="Retained"/>
    <x v="1"/>
    <n v="9"/>
    <n v="1170"/>
    <x v="2"/>
  </r>
  <r>
    <n v="51"/>
    <x v="50"/>
    <s v="Retained"/>
    <x v="2"/>
    <n v="7.5"/>
    <n v="975"/>
    <x v="2"/>
  </r>
  <r>
    <n v="52"/>
    <x v="51"/>
    <s v="2 Cr"/>
    <x v="1"/>
    <n v="6.5"/>
    <n v="845"/>
    <x v="2"/>
  </r>
  <r>
    <n v="53"/>
    <x v="52"/>
    <s v="Retained"/>
    <x v="0"/>
    <n v="6.5"/>
    <n v="845"/>
    <x v="2"/>
  </r>
  <r>
    <n v="54"/>
    <x v="53"/>
    <s v="2 Cr"/>
    <x v="2"/>
    <n v="6.25"/>
    <n v="812.5"/>
    <x v="2"/>
  </r>
  <r>
    <n v="55"/>
    <x v="54"/>
    <s v="50 Lakh"/>
    <x v="0"/>
    <n v="5.25"/>
    <n v="682.5"/>
    <x v="2"/>
  </r>
  <r>
    <n v="56"/>
    <x v="55"/>
    <s v="50 Lakh"/>
    <x v="0"/>
    <n v="4.2"/>
    <n v="546"/>
    <x v="2"/>
  </r>
  <r>
    <n v="57"/>
    <x v="56"/>
    <s v="75 Lakh"/>
    <x v="2"/>
    <n v="2.8"/>
    <n v="364"/>
    <x v="2"/>
  </r>
  <r>
    <n v="58"/>
    <x v="57"/>
    <s v="20 Lakh"/>
    <x v="3"/>
    <n v="2"/>
    <n v="260"/>
    <x v="2"/>
  </r>
  <r>
    <n v="59"/>
    <x v="58"/>
    <s v="2 Cr"/>
    <x v="0"/>
    <n v="2"/>
    <n v="260"/>
    <x v="2"/>
  </r>
  <r>
    <n v="60"/>
    <x v="59"/>
    <s v="1 Cr"/>
    <x v="0"/>
    <n v="2"/>
    <n v="260"/>
    <x v="2"/>
  </r>
  <r>
    <n v="61"/>
    <x v="60"/>
    <s v="40 Lakh"/>
    <x v="1"/>
    <n v="1.1000000000000001"/>
    <n v="143"/>
    <x v="2"/>
  </r>
  <r>
    <n v="62"/>
    <x v="61"/>
    <s v="50 Lakh"/>
    <x v="2"/>
    <n v="1.1000000000000001"/>
    <n v="143"/>
    <x v="2"/>
  </r>
  <r>
    <n v="63"/>
    <x v="62"/>
    <s v="20 Lakh"/>
    <x v="1"/>
    <n v="0.65"/>
    <n v="84.5"/>
    <x v="2"/>
  </r>
  <r>
    <n v="64"/>
    <x v="63"/>
    <s v="50 Lakh"/>
    <x v="3"/>
    <n v="0.5"/>
    <n v="65"/>
    <x v="2"/>
  </r>
  <r>
    <n v="65"/>
    <x v="64"/>
    <s v="20 Lakh"/>
    <x v="1"/>
    <n v="0.5"/>
    <n v="65"/>
    <x v="2"/>
  </r>
  <r>
    <n v="66"/>
    <x v="65"/>
    <s v="50 Lakh"/>
    <x v="0"/>
    <n v="0.5"/>
    <n v="65"/>
    <x v="2"/>
  </r>
  <r>
    <n v="67"/>
    <x v="66"/>
    <s v="20 Lakh"/>
    <x v="1"/>
    <n v="0.5"/>
    <n v="65"/>
    <x v="2"/>
  </r>
  <r>
    <n v="68"/>
    <x v="67"/>
    <s v="20 Lakh"/>
    <x v="2"/>
    <n v="0.2"/>
    <n v="26"/>
    <x v="2"/>
  </r>
  <r>
    <n v="69"/>
    <x v="68"/>
    <s v="20 Lakh"/>
    <x v="1"/>
    <n v="0.2"/>
    <n v="26"/>
    <x v="2"/>
  </r>
  <r>
    <n v="70"/>
    <x v="69"/>
    <s v="20 Lakh"/>
    <x v="1"/>
    <n v="0.2"/>
    <n v="26"/>
    <x v="2"/>
  </r>
  <r>
    <n v="71"/>
    <x v="70"/>
    <s v="20 Lakh"/>
    <x v="1"/>
    <n v="0.2"/>
    <n v="26"/>
    <x v="2"/>
  </r>
  <r>
    <n v="72"/>
    <x v="71"/>
    <s v="2 Cr"/>
    <x v="2"/>
    <n v="12.25"/>
    <n v="1592.5"/>
    <x v="3"/>
  </r>
  <r>
    <n v="73"/>
    <x v="72"/>
    <s v="Retained"/>
    <x v="1"/>
    <n v="12"/>
    <n v="1560"/>
    <x v="3"/>
  </r>
  <r>
    <n v="74"/>
    <x v="73"/>
    <s v="1 Cr"/>
    <x v="1"/>
    <n v="8"/>
    <n v="1040"/>
    <x v="3"/>
  </r>
  <r>
    <n v="75"/>
    <x v="74"/>
    <s v="Retained"/>
    <x v="1"/>
    <n v="8"/>
    <n v="1040"/>
    <x v="3"/>
  </r>
  <r>
    <n v="76"/>
    <x v="75"/>
    <s v="Retained"/>
    <x v="0"/>
    <n v="8"/>
    <n v="1040"/>
    <x v="3"/>
  </r>
  <r>
    <n v="77"/>
    <x v="76"/>
    <s v="2 Cr"/>
    <x v="1"/>
    <n v="7.25"/>
    <n v="942.5"/>
    <x v="3"/>
  </r>
  <r>
    <n v="78"/>
    <x v="77"/>
    <s v="40 Lakh"/>
    <x v="1"/>
    <n v="7.25"/>
    <n v="942.5"/>
    <x v="3"/>
  </r>
  <r>
    <n v="79"/>
    <x v="78"/>
    <s v="Retained"/>
    <x v="1"/>
    <n v="6"/>
    <n v="780"/>
    <x v="3"/>
  </r>
  <r>
    <n v="80"/>
    <x v="79"/>
    <s v="2 Cr"/>
    <x v="3"/>
    <n v="2"/>
    <n v="260"/>
    <x v="3"/>
  </r>
  <r>
    <n v="81"/>
    <x v="80"/>
    <s v="2 Cr"/>
    <x v="0"/>
    <n v="2"/>
    <n v="260"/>
    <x v="3"/>
  </r>
  <r>
    <n v="82"/>
    <x v="81"/>
    <s v="1.5 Cr"/>
    <x v="0"/>
    <n v="1.5"/>
    <n v="195"/>
    <x v="3"/>
  </r>
  <r>
    <n v="83"/>
    <x v="82"/>
    <s v="1.5 Cr"/>
    <x v="2"/>
    <n v="1.5"/>
    <n v="195"/>
    <x v="3"/>
  </r>
  <r>
    <n v="84"/>
    <x v="83"/>
    <s v="1 Cr"/>
    <x v="2"/>
    <n v="1"/>
    <n v="130"/>
    <x v="3"/>
  </r>
  <r>
    <n v="85"/>
    <x v="84"/>
    <s v="1 Cr"/>
    <x v="1"/>
    <n v="1"/>
    <n v="130"/>
    <x v="3"/>
  </r>
  <r>
    <n v="86"/>
    <x v="85"/>
    <s v="30 Lakh"/>
    <x v="3"/>
    <n v="0.6"/>
    <n v="78"/>
    <x v="3"/>
  </r>
  <r>
    <n v="87"/>
    <x v="86"/>
    <s v="20 Lakh"/>
    <x v="2"/>
    <n v="0.55000000000000004"/>
    <n v="71.5"/>
    <x v="3"/>
  </r>
  <r>
    <n v="88"/>
    <x v="87"/>
    <s v="20 Lakh"/>
    <x v="0"/>
    <n v="0.55000000000000004"/>
    <n v="71.5"/>
    <x v="3"/>
  </r>
  <r>
    <n v="89"/>
    <x v="88"/>
    <s v="50 Lakh"/>
    <x v="1"/>
    <n v="0.5"/>
    <n v="65"/>
    <x v="3"/>
  </r>
  <r>
    <n v="90"/>
    <x v="89"/>
    <s v="20 Lakh"/>
    <x v="2"/>
    <n v="0.4"/>
    <n v="52"/>
    <x v="3"/>
  </r>
  <r>
    <n v="91"/>
    <x v="90"/>
    <s v="20 Lakh"/>
    <x v="0"/>
    <n v="0.2"/>
    <n v="26"/>
    <x v="3"/>
  </r>
  <r>
    <n v="92"/>
    <x v="91"/>
    <s v="20 Lakh"/>
    <x v="1"/>
    <n v="0.2"/>
    <n v="26"/>
    <x v="3"/>
  </r>
  <r>
    <n v="93"/>
    <x v="92"/>
    <s v="20 Lakh"/>
    <x v="3"/>
    <n v="0.2"/>
    <n v="26"/>
    <x v="3"/>
  </r>
  <r>
    <n v="94"/>
    <x v="93"/>
    <s v="20 Lakh"/>
    <x v="1"/>
    <n v="0.2"/>
    <n v="26"/>
    <x v="3"/>
  </r>
  <r>
    <n v="95"/>
    <x v="94"/>
    <s v="20 Lakh"/>
    <x v="2"/>
    <n v="0.2"/>
    <n v="26"/>
    <x v="3"/>
  </r>
  <r>
    <n v="96"/>
    <x v="95"/>
    <s v="20 Lakh"/>
    <x v="2"/>
    <n v="0.2"/>
    <n v="26"/>
    <x v="3"/>
  </r>
  <r>
    <n v="97"/>
    <x v="96"/>
    <s v="Retained"/>
    <x v="2"/>
    <n v="12"/>
    <n v="1560"/>
    <x v="4"/>
  </r>
  <r>
    <n v="98"/>
    <x v="97"/>
    <s v="1 Cr"/>
    <x v="1"/>
    <n v="11.5"/>
    <n v="1495"/>
    <x v="4"/>
  </r>
  <r>
    <n v="99"/>
    <x v="98"/>
    <s v="2 Cr"/>
    <x v="0"/>
    <n v="9.25"/>
    <n v="1202.5"/>
    <x v="4"/>
  </r>
  <r>
    <n v="100"/>
    <x v="99"/>
    <s v="40 Lakh"/>
    <x v="1"/>
    <n v="9"/>
    <n v="1170"/>
    <x v="4"/>
  </r>
  <r>
    <n v="101"/>
    <x v="100"/>
    <s v="2 Cr"/>
    <x v="2"/>
    <n v="8.25"/>
    <n v="1072.5"/>
    <x v="4"/>
  </r>
  <r>
    <n v="102"/>
    <x v="101"/>
    <s v="1.5 Cr"/>
    <x v="3"/>
    <n v="6.75"/>
    <n v="877.5"/>
    <x v="4"/>
  </r>
  <r>
    <n v="103"/>
    <x v="102"/>
    <s v="1 Cr"/>
    <x v="1"/>
    <n v="6"/>
    <n v="780"/>
    <x v="4"/>
  </r>
  <r>
    <n v="104"/>
    <x v="103"/>
    <s v="75 Lakh"/>
    <x v="0"/>
    <n v="5.25"/>
    <n v="682.5"/>
    <x v="4"/>
  </r>
  <r>
    <n v="105"/>
    <x v="104"/>
    <s v="Retained"/>
    <x v="0"/>
    <n v="4"/>
    <n v="520"/>
    <x v="4"/>
  </r>
  <r>
    <n v="106"/>
    <x v="105"/>
    <s v="20 Lakh"/>
    <x v="1"/>
    <n v="3.8"/>
    <n v="494"/>
    <x v="4"/>
  </r>
  <r>
    <n v="107"/>
    <x v="106"/>
    <s v="20 Lakh"/>
    <x v="0"/>
    <n v="2"/>
    <n v="260"/>
    <x v="4"/>
  </r>
  <r>
    <n v="108"/>
    <x v="107"/>
    <s v="20 Lakh"/>
    <x v="1"/>
    <n v="2"/>
    <n v="260"/>
    <x v="4"/>
  </r>
  <r>
    <n v="109"/>
    <x v="108"/>
    <s v="75 Lakh"/>
    <x v="0"/>
    <n v="0.75"/>
    <n v="97.5"/>
    <x v="4"/>
  </r>
  <r>
    <n v="110"/>
    <x v="109"/>
    <s v="20 Lakh"/>
    <x v="3"/>
    <n v="0.6"/>
    <n v="78"/>
    <x v="4"/>
  </r>
  <r>
    <n v="111"/>
    <x v="110"/>
    <s v="50 Lakh"/>
    <x v="1"/>
    <n v="0.55000000000000004"/>
    <n v="71.5"/>
    <x v="4"/>
  </r>
  <r>
    <n v="112"/>
    <x v="111"/>
    <s v="50 Lakh"/>
    <x v="0"/>
    <n v="0.5"/>
    <n v="65"/>
    <x v="4"/>
  </r>
  <r>
    <n v="113"/>
    <x v="112"/>
    <s v="50 Lakh"/>
    <x v="2"/>
    <n v="0.5"/>
    <n v="65"/>
    <x v="4"/>
  </r>
  <r>
    <n v="114"/>
    <x v="113"/>
    <s v="40 Lakh"/>
    <x v="1"/>
    <n v="0.4"/>
    <n v="52"/>
    <x v="4"/>
  </r>
  <r>
    <n v="115"/>
    <x v="114"/>
    <s v="20 Lakh"/>
    <x v="0"/>
    <n v="0.25"/>
    <n v="32.5"/>
    <x v="4"/>
  </r>
  <r>
    <n v="116"/>
    <x v="115"/>
    <s v="20 Lakh"/>
    <x v="1"/>
    <n v="0.2"/>
    <n v="26"/>
    <x v="4"/>
  </r>
  <r>
    <n v="117"/>
    <x v="116"/>
    <s v="20 Lakh"/>
    <x v="1"/>
    <n v="0.2"/>
    <n v="26"/>
    <x v="4"/>
  </r>
  <r>
    <n v="118"/>
    <x v="117"/>
    <s v="20 Lakh"/>
    <x v="3"/>
    <n v="0.2"/>
    <n v="26"/>
    <x v="4"/>
  </r>
  <r>
    <n v="119"/>
    <x v="118"/>
    <s v="20 Lakh"/>
    <x v="1"/>
    <n v="0.2"/>
    <n v="26"/>
    <x v="4"/>
  </r>
  <r>
    <n v="120"/>
    <x v="119"/>
    <s v="20 Lakh"/>
    <x v="1"/>
    <n v="0.2"/>
    <n v="26"/>
    <x v="4"/>
  </r>
  <r>
    <n v="121"/>
    <x v="120"/>
    <s v="20 Lakh"/>
    <x v="0"/>
    <n v="0.2"/>
    <n v="26"/>
    <x v="4"/>
  </r>
  <r>
    <n v="122"/>
    <x v="121"/>
    <s v="Draft Pick"/>
    <x v="3"/>
    <n v="17"/>
    <n v="2210"/>
    <x v="5"/>
  </r>
  <r>
    <n v="123"/>
    <x v="122"/>
    <s v="20 Lakh"/>
    <x v="0"/>
    <n v="10"/>
    <n v="1300"/>
    <x v="5"/>
  </r>
  <r>
    <n v="124"/>
    <x v="123"/>
    <s v="Draft Pick"/>
    <x v="1"/>
    <n v="9.1999999999999993"/>
    <n v="1196"/>
    <x v="5"/>
  </r>
  <r>
    <n v="125"/>
    <x v="124"/>
    <s v="1.5 Cr"/>
    <x v="1"/>
    <n v="8.75"/>
    <n v="1137.5"/>
    <x v="5"/>
  </r>
  <r>
    <n v="126"/>
    <x v="125"/>
    <s v="2 Cr"/>
    <x v="1"/>
    <n v="8.25"/>
    <n v="1072.5"/>
    <x v="5"/>
  </r>
  <r>
    <n v="127"/>
    <x v="126"/>
    <s v="2 Cr"/>
    <x v="0"/>
    <n v="7.5"/>
    <n v="975"/>
    <x v="5"/>
  </r>
  <r>
    <n v="128"/>
    <x v="127"/>
    <s v="2 Cr"/>
    <x v="3"/>
    <n v="6.75"/>
    <n v="877.5"/>
    <x v="5"/>
  </r>
  <r>
    <n v="129"/>
    <x v="128"/>
    <s v="75 Lakh"/>
    <x v="1"/>
    <n v="5.75"/>
    <n v="747.5"/>
    <x v="5"/>
  </r>
  <r>
    <n v="130"/>
    <x v="129"/>
    <s v="1 Cr"/>
    <x v="2"/>
    <n v="4.5999999999999996"/>
    <n v="598"/>
    <x v="5"/>
  </r>
  <r>
    <n v="131"/>
    <x v="130"/>
    <s v="Draft Pick"/>
    <x v="0"/>
    <n v="4"/>
    <n v="520"/>
    <x v="5"/>
  </r>
  <r>
    <n v="132"/>
    <x v="131"/>
    <s v="50 Lakh"/>
    <x v="0"/>
    <n v="2"/>
    <n v="260"/>
    <x v="5"/>
  </r>
  <r>
    <n v="133"/>
    <x v="132"/>
    <s v="2 Cr"/>
    <x v="2"/>
    <n v="2"/>
    <n v="260"/>
    <x v="5"/>
  </r>
  <r>
    <n v="134"/>
    <x v="133"/>
    <s v="50 Lakh"/>
    <x v="1"/>
    <n v="0.9"/>
    <n v="117"/>
    <x v="5"/>
  </r>
  <r>
    <n v="135"/>
    <x v="134"/>
    <s v="50 Lakh"/>
    <x v="1"/>
    <n v="0.5"/>
    <n v="65"/>
    <x v="5"/>
  </r>
  <r>
    <n v="136"/>
    <x v="135"/>
    <s v="50 Lakh"/>
    <x v="0"/>
    <n v="0.5"/>
    <n v="65"/>
    <x v="5"/>
  </r>
  <r>
    <n v="137"/>
    <x v="136"/>
    <s v="20 Lakh"/>
    <x v="0"/>
    <n v="0.5"/>
    <n v="65"/>
    <x v="5"/>
  </r>
  <r>
    <n v="138"/>
    <x v="137"/>
    <s v="20 Lakh"/>
    <x v="2"/>
    <n v="0.2"/>
    <n v="26"/>
    <x v="5"/>
  </r>
  <r>
    <n v="139"/>
    <x v="138"/>
    <s v="20 Lakh"/>
    <x v="1"/>
    <n v="0.2"/>
    <n v="26"/>
    <x v="5"/>
  </r>
  <r>
    <n v="140"/>
    <x v="139"/>
    <s v="20 Lakh"/>
    <x v="1"/>
    <n v="0.2"/>
    <n v="26"/>
    <x v="5"/>
  </r>
  <r>
    <n v="141"/>
    <x v="140"/>
    <s v="20 Lakh"/>
    <x v="1"/>
    <n v="0.2"/>
    <n v="26"/>
    <x v="5"/>
  </r>
  <r>
    <n v="142"/>
    <x v="141"/>
    <s v="20 Lakh"/>
    <x v="0"/>
    <n v="0.2"/>
    <n v="26"/>
    <x v="5"/>
  </r>
  <r>
    <n v="143"/>
    <x v="142"/>
    <s v="20 Lakh"/>
    <x v="0"/>
    <n v="0.2"/>
    <n v="26"/>
    <x v="5"/>
  </r>
  <r>
    <n v="144"/>
    <x v="143"/>
    <s v="Retained"/>
    <x v="2"/>
    <n v="16"/>
    <n v="2080"/>
    <x v="6"/>
  </r>
  <r>
    <n v="145"/>
    <x v="144"/>
    <s v="2 Cr"/>
    <x v="3"/>
    <n v="15.25"/>
    <n v="1982.5"/>
    <x v="6"/>
  </r>
  <r>
    <n v="146"/>
    <x v="145"/>
    <s v="Retained"/>
    <x v="0"/>
    <n v="12"/>
    <n v="1560"/>
    <x v="6"/>
  </r>
  <r>
    <n v="147"/>
    <x v="146"/>
    <s v="40 Lakh"/>
    <x v="1"/>
    <n v="8.25"/>
    <n v="1072.5"/>
    <x v="6"/>
  </r>
  <r>
    <n v="148"/>
    <x v="147"/>
    <s v="2 Cr"/>
    <x v="1"/>
    <n v="8"/>
    <n v="1040"/>
    <x v="6"/>
  </r>
  <r>
    <n v="149"/>
    <x v="148"/>
    <s v="Retained"/>
    <x v="2"/>
    <n v="8"/>
    <n v="1040"/>
    <x v="6"/>
  </r>
  <r>
    <n v="150"/>
    <x v="149"/>
    <s v="Retained"/>
    <x v="1"/>
    <n v="6"/>
    <n v="780"/>
    <x v="6"/>
  </r>
  <r>
    <n v="151"/>
    <x v="150"/>
    <s v="20 Lakh"/>
    <x v="2"/>
    <n v="3"/>
    <n v="390"/>
    <x v="6"/>
  </r>
  <r>
    <n v="152"/>
    <x v="151"/>
    <s v="1 Cr"/>
    <x v="1"/>
    <n v="2.6"/>
    <n v="338"/>
    <x v="6"/>
  </r>
  <r>
    <n v="153"/>
    <x v="152"/>
    <s v="20 Lakh"/>
    <x v="1"/>
    <n v="1.7"/>
    <n v="221"/>
    <x v="6"/>
  </r>
  <r>
    <n v="154"/>
    <x v="153"/>
    <s v="20 Lakh"/>
    <x v="0"/>
    <n v="1.6"/>
    <n v="208"/>
    <x v="6"/>
  </r>
  <r>
    <n v="155"/>
    <x v="154"/>
    <s v="1 Cr"/>
    <x v="0"/>
    <n v="1.5"/>
    <n v="195"/>
    <x v="6"/>
  </r>
  <r>
    <n v="156"/>
    <x v="155"/>
    <s v="75 Lakh"/>
    <x v="0"/>
    <n v="1.3"/>
    <n v="169"/>
    <x v="6"/>
  </r>
  <r>
    <n v="157"/>
    <x v="156"/>
    <s v="1 Cr"/>
    <x v="0"/>
    <n v="1"/>
    <n v="130"/>
    <x v="6"/>
  </r>
  <r>
    <n v="158"/>
    <x v="157"/>
    <s v="75 Lakh"/>
    <x v="1"/>
    <n v="0.75"/>
    <n v="97.5"/>
    <x v="6"/>
  </r>
  <r>
    <n v="159"/>
    <x v="158"/>
    <s v="50 Lakh"/>
    <x v="0"/>
    <n v="0.65"/>
    <n v="84.5"/>
    <x v="6"/>
  </r>
  <r>
    <n v="160"/>
    <x v="159"/>
    <s v="20 Lakh"/>
    <x v="1"/>
    <n v="0.5"/>
    <n v="65"/>
    <x v="6"/>
  </r>
  <r>
    <n v="161"/>
    <x v="160"/>
    <s v="20 Lakh"/>
    <x v="1"/>
    <n v="0.3"/>
    <n v="39"/>
    <x v="6"/>
  </r>
  <r>
    <n v="162"/>
    <x v="161"/>
    <s v="30 Lakh"/>
    <x v="0"/>
    <n v="0.3"/>
    <n v="39"/>
    <x v="6"/>
  </r>
  <r>
    <n v="163"/>
    <x v="162"/>
    <s v="20 Lakh"/>
    <x v="2"/>
    <n v="0.2"/>
    <n v="26"/>
    <x v="6"/>
  </r>
  <r>
    <n v="164"/>
    <x v="163"/>
    <s v="20 Lakh"/>
    <x v="3"/>
    <n v="0.2"/>
    <n v="26"/>
    <x v="6"/>
  </r>
  <r>
    <n v="165"/>
    <x v="164"/>
    <s v="20 Lakh"/>
    <x v="1"/>
    <n v="0.2"/>
    <n v="26"/>
    <x v="6"/>
  </r>
  <r>
    <n v="166"/>
    <x v="165"/>
    <s v="20 Lakh"/>
    <x v="2"/>
    <n v="0.2"/>
    <n v="26"/>
    <x v="6"/>
  </r>
  <r>
    <n v="167"/>
    <x v="166"/>
    <s v="20 Lakh"/>
    <x v="1"/>
    <n v="0.2"/>
    <n v="26"/>
    <x v="6"/>
  </r>
  <r>
    <n v="168"/>
    <x v="167"/>
    <s v="20 Lakh"/>
    <x v="1"/>
    <n v="0.2"/>
    <n v="26"/>
    <x v="6"/>
  </r>
  <r>
    <n v="169"/>
    <x v="168"/>
    <s v="Retained"/>
    <x v="2"/>
    <n v="15"/>
    <n v="1950"/>
    <x v="7"/>
  </r>
  <r>
    <n v="170"/>
    <x v="169"/>
    <s v="Retained"/>
    <x v="1"/>
    <n v="11"/>
    <n v="1430"/>
    <x v="7"/>
  </r>
  <r>
    <n v="171"/>
    <x v="170"/>
    <s v="1 Cr"/>
    <x v="1"/>
    <n v="10.75"/>
    <n v="1397.5"/>
    <x v="7"/>
  </r>
  <r>
    <n v="172"/>
    <x v="171"/>
    <s v="2 Cr"/>
    <x v="1"/>
    <n v="10.75"/>
    <n v="1397.5"/>
    <x v="7"/>
  </r>
  <r>
    <n v="173"/>
    <x v="172"/>
    <s v="2 Cr"/>
    <x v="0"/>
    <n v="7.75"/>
    <n v="1007.5"/>
    <x v="7"/>
  </r>
  <r>
    <n v="174"/>
    <x v="173"/>
    <s v="2 Cr"/>
    <x v="2"/>
    <n v="7"/>
    <n v="910"/>
    <x v="7"/>
  </r>
  <r>
    <n v="175"/>
    <x v="174"/>
    <s v="Retained"/>
    <x v="0"/>
    <n v="7"/>
    <n v="910"/>
    <x v="7"/>
  </r>
  <r>
    <n v="176"/>
    <x v="175"/>
    <s v="2 Cr"/>
    <x v="3"/>
    <n v="5.5"/>
    <n v="715"/>
    <x v="7"/>
  </r>
  <r>
    <n v="177"/>
    <x v="176"/>
    <s v="20 Lakh"/>
    <x v="3"/>
    <n v="3.4"/>
    <n v="442"/>
    <x v="7"/>
  </r>
  <r>
    <n v="178"/>
    <x v="177"/>
    <s v="30 Lakh"/>
    <x v="1"/>
    <n v="2.4"/>
    <n v="312"/>
    <x v="7"/>
  </r>
  <r>
    <n v="179"/>
    <x v="178"/>
    <s v="2 Cr"/>
    <x v="1"/>
    <n v="2"/>
    <n v="260"/>
    <x v="7"/>
  </r>
  <r>
    <n v="180"/>
    <x v="179"/>
    <s v="1 Cr"/>
    <x v="1"/>
    <n v="1"/>
    <n v="130"/>
    <x v="7"/>
  </r>
  <r>
    <n v="181"/>
    <x v="180"/>
    <s v="40 Lakh"/>
    <x v="1"/>
    <n v="0.95"/>
    <n v="123.5"/>
    <x v="7"/>
  </r>
  <r>
    <n v="182"/>
    <x v="181"/>
    <s v="50 Lakh"/>
    <x v="2"/>
    <n v="0.8"/>
    <n v="104"/>
    <x v="7"/>
  </r>
  <r>
    <n v="183"/>
    <x v="182"/>
    <s v="75 Lakh"/>
    <x v="0"/>
    <n v="0.75"/>
    <n v="97.5"/>
    <x v="7"/>
  </r>
  <r>
    <n v="184"/>
    <x v="183"/>
    <s v="75 Lakh"/>
    <x v="0"/>
    <n v="0.75"/>
    <n v="97.5"/>
    <x v="7"/>
  </r>
  <r>
    <n v="185"/>
    <x v="184"/>
    <s v="50 Lakh"/>
    <x v="0"/>
    <n v="0.5"/>
    <n v="65"/>
    <x v="7"/>
  </r>
  <r>
    <n v="186"/>
    <x v="185"/>
    <s v="20 Lakh"/>
    <x v="1"/>
    <n v="0.3"/>
    <n v="39"/>
    <x v="7"/>
  </r>
  <r>
    <n v="187"/>
    <x v="186"/>
    <s v="20 Lakh"/>
    <x v="0"/>
    <n v="0.25"/>
    <n v="32.5"/>
    <x v="7"/>
  </r>
  <r>
    <n v="188"/>
    <x v="187"/>
    <s v="20 Lakh"/>
    <x v="0"/>
    <n v="0.2"/>
    <n v="26"/>
    <x v="7"/>
  </r>
  <r>
    <n v="189"/>
    <x v="188"/>
    <s v="20 Lakh"/>
    <x v="1"/>
    <n v="0.2"/>
    <n v="26"/>
    <x v="7"/>
  </r>
  <r>
    <n v="190"/>
    <x v="189"/>
    <s v="20 Lakh"/>
    <x v="3"/>
    <n v="0.2"/>
    <n v="26"/>
    <x v="7"/>
  </r>
  <r>
    <n v="191"/>
    <x v="190"/>
    <s v="Retained"/>
    <x v="3"/>
    <n v="14"/>
    <n v="1820"/>
    <x v="8"/>
  </r>
  <r>
    <n v="192"/>
    <x v="191"/>
    <s v="Retained"/>
    <x v="3"/>
    <n v="10"/>
    <n v="1300"/>
    <x v="8"/>
  </r>
  <r>
    <n v="193"/>
    <x v="192"/>
    <s v="1 Cr"/>
    <x v="0"/>
    <n v="10"/>
    <n v="1300"/>
    <x v="8"/>
  </r>
  <r>
    <n v="194"/>
    <x v="193"/>
    <s v="1.5 Cr"/>
    <x v="2"/>
    <n v="8.5"/>
    <n v="1105"/>
    <x v="8"/>
  </r>
  <r>
    <n v="195"/>
    <x v="194"/>
    <s v="2 Cr"/>
    <x v="0"/>
    <n v="8"/>
    <n v="1040"/>
    <x v="8"/>
  </r>
  <r>
    <n v="196"/>
    <x v="195"/>
    <s v="2 Cr"/>
    <x v="2"/>
    <n v="7.75"/>
    <n v="1007.5"/>
    <x v="8"/>
  </r>
  <r>
    <n v="197"/>
    <x v="196"/>
    <s v="2 Cr"/>
    <x v="0"/>
    <n v="6.5"/>
    <n v="845"/>
    <x v="8"/>
  </r>
  <r>
    <n v="198"/>
    <x v="197"/>
    <s v="2 Cr"/>
    <x v="1"/>
    <n v="5"/>
    <n v="650"/>
    <x v="8"/>
  </r>
  <r>
    <n v="199"/>
    <x v="198"/>
    <s v="Retained"/>
    <x v="2"/>
    <n v="4"/>
    <n v="520"/>
    <x v="8"/>
  </r>
  <r>
    <n v="200"/>
    <x v="199"/>
    <s v="30 Lakh"/>
    <x v="1"/>
    <n v="3.8"/>
    <n v="494"/>
    <x v="8"/>
  </r>
  <r>
    <n v="201"/>
    <x v="200"/>
    <s v="75 Lakh"/>
    <x v="0"/>
    <n v="2.6"/>
    <n v="338"/>
    <x v="8"/>
  </r>
  <r>
    <n v="202"/>
    <x v="201"/>
    <s v="2 Cr"/>
    <x v="0"/>
    <n v="2"/>
    <n v="260"/>
    <x v="8"/>
  </r>
  <r>
    <n v="203"/>
    <x v="202"/>
    <s v="1.5 Cr"/>
    <x v="1"/>
    <n v="1.5"/>
    <n v="195"/>
    <x v="8"/>
  </r>
  <r>
    <n v="204"/>
    <x v="203"/>
    <s v="50 Lakh"/>
    <x v="2"/>
    <n v="1.4"/>
    <n v="182"/>
    <x v="8"/>
  </r>
  <r>
    <n v="205"/>
    <x v="204"/>
    <s v="1 Cr"/>
    <x v="2"/>
    <n v="1"/>
    <n v="130"/>
    <x v="8"/>
  </r>
  <r>
    <n v="206"/>
    <x v="205"/>
    <s v="75 Lakh"/>
    <x v="0"/>
    <n v="0.75"/>
    <n v="97.5"/>
    <x v="8"/>
  </r>
  <r>
    <n v="207"/>
    <x v="206"/>
    <s v="75 Lakh"/>
    <x v="1"/>
    <n v="0.75"/>
    <n v="97.5"/>
    <x v="8"/>
  </r>
  <r>
    <n v="208"/>
    <x v="207"/>
    <s v="20 Lakh"/>
    <x v="0"/>
    <n v="0.3"/>
    <n v="39"/>
    <x v="8"/>
  </r>
  <r>
    <n v="209"/>
    <x v="208"/>
    <s v="20 Lakh"/>
    <x v="1"/>
    <n v="0.2"/>
    <n v="26"/>
    <x v="8"/>
  </r>
  <r>
    <n v="210"/>
    <x v="209"/>
    <s v="20 Lakh"/>
    <x v="0"/>
    <n v="0.2"/>
    <n v="26"/>
    <x v="8"/>
  </r>
  <r>
    <n v="211"/>
    <x v="210"/>
    <s v="20 Lakh"/>
    <x v="3"/>
    <n v="0.2"/>
    <n v="26"/>
    <x v="8"/>
  </r>
  <r>
    <n v="212"/>
    <x v="211"/>
    <s v="20 Lakh"/>
    <x v="0"/>
    <n v="0.2"/>
    <n v="26"/>
    <x v="8"/>
  </r>
  <r>
    <n v="213"/>
    <x v="212"/>
    <s v="20 Lakh"/>
    <x v="0"/>
    <n v="0.2"/>
    <n v="26"/>
    <x v="8"/>
  </r>
  <r>
    <n v="214"/>
    <x v="213"/>
    <s v="20 Lakh"/>
    <x v="1"/>
    <n v="0.2"/>
    <n v="26"/>
    <x v="8"/>
  </r>
  <r>
    <n v="215"/>
    <x v="214"/>
    <s v="Retained"/>
    <x v="2"/>
    <n v="14"/>
    <n v="1820"/>
    <x v="9"/>
  </r>
  <r>
    <n v="216"/>
    <x v="215"/>
    <s v="1.5 Cr"/>
    <x v="3"/>
    <n v="10.75"/>
    <n v="1397.5"/>
    <x v="9"/>
  </r>
  <r>
    <n v="217"/>
    <x v="216"/>
    <s v="1.5 Cr"/>
    <x v="1"/>
    <n v="8.75"/>
    <n v="1137.5"/>
    <x v="9"/>
  </r>
  <r>
    <n v="218"/>
    <x v="217"/>
    <s v="40 Lakh"/>
    <x v="2"/>
    <n v="8.5"/>
    <n v="1105"/>
    <x v="9"/>
  </r>
  <r>
    <n v="219"/>
    <x v="218"/>
    <s v="75 Lakh"/>
    <x v="1"/>
    <n v="7.75"/>
    <n v="1007.5"/>
    <x v="9"/>
  </r>
  <r>
    <n v="220"/>
    <x v="219"/>
    <s v="20 Lakh"/>
    <x v="1"/>
    <n v="6.5"/>
    <n v="845"/>
    <x v="9"/>
  </r>
  <r>
    <n v="221"/>
    <x v="220"/>
    <s v="50 Lakh"/>
    <x v="1"/>
    <n v="4.2"/>
    <n v="546"/>
    <x v="9"/>
  </r>
  <r>
    <n v="222"/>
    <x v="221"/>
    <s v="2 Cr"/>
    <x v="0"/>
    <n v="4.2"/>
    <n v="546"/>
    <x v="9"/>
  </r>
  <r>
    <n v="223"/>
    <x v="222"/>
    <s v="1 Cr"/>
    <x v="0"/>
    <n v="4"/>
    <n v="520"/>
    <x v="9"/>
  </r>
  <r>
    <n v="224"/>
    <x v="223"/>
    <s v="Retained"/>
    <x v="1"/>
    <n v="4"/>
    <n v="520"/>
    <x v="9"/>
  </r>
  <r>
    <n v="225"/>
    <x v="224"/>
    <s v="Retained"/>
    <x v="0"/>
    <n v="4"/>
    <n v="520"/>
    <x v="9"/>
  </r>
  <r>
    <n v="226"/>
    <x v="225"/>
    <s v="20 Lakh"/>
    <x v="0"/>
    <n v="4"/>
    <n v="520"/>
    <x v="9"/>
  </r>
  <r>
    <n v="227"/>
    <x v="226"/>
    <s v="1 Cr"/>
    <x v="2"/>
    <n v="2.6"/>
    <n v="338"/>
    <x v="9"/>
  </r>
  <r>
    <n v="228"/>
    <x v="227"/>
    <s v="75 Lakh"/>
    <x v="0"/>
    <n v="2.4"/>
    <n v="312"/>
    <x v="9"/>
  </r>
  <r>
    <n v="229"/>
    <x v="228"/>
    <s v="1.5 Cr"/>
    <x v="3"/>
    <n v="1.5"/>
    <n v="195"/>
    <x v="9"/>
  </r>
  <r>
    <n v="230"/>
    <x v="229"/>
    <s v="20 Lakh"/>
    <x v="0"/>
    <n v="0.75"/>
    <n v="97.5"/>
    <x v="9"/>
  </r>
  <r>
    <n v="231"/>
    <x v="230"/>
    <s v="20 Lakh"/>
    <x v="3"/>
    <n v="0.5"/>
    <n v="65"/>
    <x v="9"/>
  </r>
  <r>
    <n v="232"/>
    <x v="231"/>
    <s v="50 Lakh"/>
    <x v="0"/>
    <n v="0.5"/>
    <n v="65"/>
    <x v="9"/>
  </r>
  <r>
    <n v="233"/>
    <x v="232"/>
    <s v="20 Lakh"/>
    <x v="2"/>
    <n v="0.2"/>
    <n v="26"/>
    <x v="9"/>
  </r>
  <r>
    <n v="234"/>
    <x v="233"/>
    <s v="20 Lakh"/>
    <x v="2"/>
    <n v="0.2"/>
    <n v="26"/>
    <x v="9"/>
  </r>
  <r>
    <n v="235"/>
    <x v="234"/>
    <s v="20 Lakh"/>
    <x v="0"/>
    <n v="0.2"/>
    <n v="26"/>
    <x v="9"/>
  </r>
  <r>
    <n v="236"/>
    <x v="235"/>
    <s v="20 Lakh"/>
    <x v="1"/>
    <n v="0.2"/>
    <n v="26"/>
    <x v="9"/>
  </r>
  <r>
    <n v="237"/>
    <x v="236"/>
    <s v="20 Lakh"/>
    <x v="0"/>
    <n v="0.2"/>
    <n v="26"/>
    <x v="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7">
  <r>
    <n v="1"/>
    <s v="Rashid Khan"/>
    <s v="Draft Pick"/>
    <s v="BOWLER"/>
    <n v="15"/>
    <n v="1950"/>
    <x v="0"/>
    <x v="0"/>
  </r>
  <r>
    <n v="2"/>
    <s v="Hardik Pandya"/>
    <s v="Draft Pick"/>
    <s v="ALL-ROUNDER"/>
    <n v="15"/>
    <n v="1950"/>
    <x v="0"/>
    <x v="0"/>
  </r>
  <r>
    <n v="3"/>
    <s v="Lockie Ferguson"/>
    <s v="2 Cr"/>
    <s v="BOWLER"/>
    <n v="10"/>
    <n v="1300"/>
    <x v="0"/>
    <x v="1"/>
  </r>
  <r>
    <n v="4"/>
    <s v="Rahul Tewatia"/>
    <s v="40 Lakh"/>
    <s v="ALL-ROUNDER"/>
    <n v="9"/>
    <n v="1170"/>
    <x v="0"/>
    <x v="2"/>
  </r>
  <r>
    <n v="5"/>
    <s v="Shubman Gill"/>
    <s v="Draft Pick"/>
    <s v="BATTER"/>
    <n v="8"/>
    <n v="1040"/>
    <x v="0"/>
    <x v="2"/>
  </r>
  <r>
    <n v="6"/>
    <s v="Mohammad Shami"/>
    <s v="2 Cr"/>
    <s v="BOWLER"/>
    <n v="6.25"/>
    <n v="812.5"/>
    <x v="0"/>
    <x v="2"/>
  </r>
  <r>
    <n v="7"/>
    <s v="Yash Dayal"/>
    <s v="20 Lakh"/>
    <s v="BOWLER"/>
    <n v="3.2"/>
    <n v="416"/>
    <x v="0"/>
    <x v="2"/>
  </r>
  <r>
    <n v="8"/>
    <s v="David Miller"/>
    <s v="1 Cr"/>
    <s v="BATTER"/>
    <n v="3"/>
    <n v="390"/>
    <x v="0"/>
    <x v="2"/>
  </r>
  <r>
    <n v="9"/>
    <s v="R. Sai Kishore"/>
    <s v="20 Lakh"/>
    <s v="BOWLER"/>
    <n v="3"/>
    <n v="390"/>
    <x v="0"/>
    <x v="2"/>
  </r>
  <r>
    <n v="10"/>
    <s v="Abhinav Sadarangani"/>
    <s v="20 Lakh"/>
    <s v="BATTER"/>
    <n v="2.6"/>
    <n v="338"/>
    <x v="0"/>
    <x v="2"/>
  </r>
  <r>
    <n v="11"/>
    <s v="Matthew Wade"/>
    <s v="2 Cr"/>
    <s v="WICKETKEEPER"/>
    <n v="2.4"/>
    <n v="312"/>
    <x v="0"/>
    <x v="2"/>
  </r>
  <r>
    <n v="12"/>
    <s v="Alzarri Joseph"/>
    <s v="75 Lakh"/>
    <s v="BOWLER"/>
    <n v="2.4"/>
    <n v="312"/>
    <x v="0"/>
    <x v="2"/>
  </r>
  <r>
    <n v="13"/>
    <s v="Jason Roy"/>
    <s v="2 Cr"/>
    <s v="BATTER"/>
    <n v="2"/>
    <n v="260"/>
    <x v="0"/>
    <x v="2"/>
  </r>
  <r>
    <n v="14"/>
    <s v="Wriddhiman Saha"/>
    <s v="1 Cr"/>
    <s v="WICKETKEEPER"/>
    <n v="1.9"/>
    <n v="247"/>
    <x v="0"/>
    <x v="2"/>
  </r>
  <r>
    <n v="15"/>
    <s v="Jayant Yadav"/>
    <s v="1 Cr"/>
    <s v="ALL-ROUNDER"/>
    <n v="1.7"/>
    <n v="221"/>
    <x v="0"/>
    <x v="2"/>
  </r>
  <r>
    <n v="16"/>
    <s v="Vijay Shankar"/>
    <s v="50 Lakh"/>
    <s v="ALL-ROUNDER"/>
    <n v="1.4"/>
    <n v="182"/>
    <x v="0"/>
    <x v="2"/>
  </r>
  <r>
    <n v="17"/>
    <s v="Dominic Drakes"/>
    <s v="75 Lakh"/>
    <s v="ALL-ROUNDER"/>
    <n v="1.1000000000000001"/>
    <n v="143"/>
    <x v="0"/>
    <x v="2"/>
  </r>
  <r>
    <n v="18"/>
    <s v="Varun Aaron"/>
    <s v="50 Lakh"/>
    <s v="BOWLER"/>
    <n v="0.5"/>
    <n v="65"/>
    <x v="0"/>
    <x v="2"/>
  </r>
  <r>
    <n v="19"/>
    <s v="Gurkeerat Singh"/>
    <s v="50 Lakh"/>
    <s v="ALL-ROUNDER"/>
    <n v="0.5"/>
    <n v="65"/>
    <x v="0"/>
    <x v="2"/>
  </r>
  <r>
    <n v="20"/>
    <s v="Noor Ahmad"/>
    <s v="30 Lakh"/>
    <s v="BOWLER"/>
    <n v="0.3"/>
    <n v="39"/>
    <x v="0"/>
    <x v="2"/>
  </r>
  <r>
    <n v="21"/>
    <s v="Darshan Nalkande"/>
    <s v="20 Lakh"/>
    <s v="ALL-ROUNDER"/>
    <n v="0.2"/>
    <n v="26"/>
    <x v="0"/>
    <x v="2"/>
  </r>
  <r>
    <n v="22"/>
    <s v="Pradeep Sangwan"/>
    <s v="20 Lakh"/>
    <s v="ALL-ROUNDER"/>
    <n v="0.2"/>
    <n v="26"/>
    <x v="0"/>
    <x v="2"/>
  </r>
  <r>
    <n v="23"/>
    <s v="Ravindra Jadeja"/>
    <s v="Retained"/>
    <s v="ALL-ROUNDER"/>
    <n v="16"/>
    <n v="2080"/>
    <x v="1"/>
    <x v="3"/>
  </r>
  <r>
    <n v="24"/>
    <s v="Deepak Chahar"/>
    <s v="2 Cr"/>
    <s v="BOWLER"/>
    <n v="14"/>
    <n v="1820"/>
    <x v="1"/>
    <x v="4"/>
  </r>
  <r>
    <n v="25"/>
    <s v="MS Dhoni"/>
    <s v="Retained"/>
    <s v="WICKETKEEPER"/>
    <n v="12"/>
    <n v="1560"/>
    <x v="1"/>
    <x v="5"/>
  </r>
  <r>
    <n v="26"/>
    <s v="Moeen Ali"/>
    <s v="Retained"/>
    <s v="ALL-ROUNDER"/>
    <n v="8"/>
    <n v="1040"/>
    <x v="1"/>
    <x v="2"/>
  </r>
  <r>
    <n v="27"/>
    <s v="Ambati Rayudu"/>
    <s v="2 Cr"/>
    <s v="WICKETKEEPER"/>
    <n v="6.75"/>
    <n v="877.5"/>
    <x v="1"/>
    <x v="2"/>
  </r>
  <r>
    <n v="28"/>
    <s v="Ruturaj Gaikwad"/>
    <s v="Retained"/>
    <s v="BATTER"/>
    <n v="6"/>
    <n v="780"/>
    <x v="1"/>
    <x v="2"/>
  </r>
  <r>
    <n v="29"/>
    <s v="Dwayne Bravo"/>
    <s v="2 Cr"/>
    <s v="ALL-ROUNDER"/>
    <n v="4.4000000000000004"/>
    <n v="572"/>
    <x v="1"/>
    <x v="2"/>
  </r>
  <r>
    <n v="30"/>
    <s v="Shivam Dube"/>
    <s v="50 Lakh"/>
    <s v="ALL-ROUNDER"/>
    <n v="4"/>
    <n v="520"/>
    <x v="1"/>
    <x v="2"/>
  </r>
  <r>
    <n v="31"/>
    <s v="Chris Jordan"/>
    <s v="2 Cr"/>
    <s v="ALL-ROUNDER"/>
    <n v="3.6"/>
    <n v="468"/>
    <x v="1"/>
    <x v="2"/>
  </r>
  <r>
    <n v="32"/>
    <s v="Robin Uthappa"/>
    <s v="2 Cr"/>
    <s v="BATTER"/>
    <n v="2"/>
    <n v="260"/>
    <x v="1"/>
    <x v="2"/>
  </r>
  <r>
    <n v="33"/>
    <s v="Mitchell Santner"/>
    <s v="1 Cr"/>
    <s v="ALL-ROUNDER"/>
    <n v="1.9"/>
    <n v="247"/>
    <x v="1"/>
    <x v="2"/>
  </r>
  <r>
    <n v="34"/>
    <s v="Adam Milne"/>
    <s v="1.5 Cr"/>
    <s v="BOWLER"/>
    <n v="1.9"/>
    <n v="247"/>
    <x v="1"/>
    <x v="2"/>
  </r>
  <r>
    <n v="35"/>
    <s v="Rajvardhan Hangargekar"/>
    <s v="30 Lakh"/>
    <s v="ALL-ROUNDER"/>
    <n v="1.5"/>
    <n v="195"/>
    <x v="1"/>
    <x v="2"/>
  </r>
  <r>
    <n v="36"/>
    <s v="Prashant Solanki"/>
    <s v="20 Lakh"/>
    <s v="BOWLER"/>
    <n v="1.2"/>
    <n v="156"/>
    <x v="1"/>
    <x v="2"/>
  </r>
  <r>
    <n v="37"/>
    <s v="Devon Conway"/>
    <s v="1 Cr"/>
    <s v="BATTER"/>
    <n v="1"/>
    <n v="130"/>
    <x v="1"/>
    <x v="2"/>
  </r>
  <r>
    <n v="38"/>
    <s v="Maheesh Theekshana"/>
    <s v="50 Lakh"/>
    <s v="BOWLER"/>
    <n v="0.7"/>
    <n v="91"/>
    <x v="1"/>
    <x v="2"/>
  </r>
  <r>
    <n v="39"/>
    <s v="Dwaine Pretorius"/>
    <s v="50 Lakh"/>
    <s v="ALL-ROUNDER"/>
    <n v="0.5"/>
    <n v="65"/>
    <x v="1"/>
    <x v="2"/>
  </r>
  <r>
    <n v="40"/>
    <s v="K.Bhagath Varma"/>
    <s v="20 Lakh"/>
    <s v="ALL-ROUNDER"/>
    <n v="0.2"/>
    <n v="26"/>
    <x v="1"/>
    <x v="2"/>
  </r>
  <r>
    <n v="41"/>
    <s v="Simarjeet Singh"/>
    <s v="20 Lakh"/>
    <s v="BOWLER"/>
    <n v="0.2"/>
    <n v="26"/>
    <x v="1"/>
    <x v="2"/>
  </r>
  <r>
    <n v="42"/>
    <s v="N. Jagadeesan"/>
    <s v="20 Lakh"/>
    <s v="WICKETKEEPER"/>
    <n v="0.2"/>
    <n v="26"/>
    <x v="1"/>
    <x v="2"/>
  </r>
  <r>
    <n v="43"/>
    <s v="C.Hari Nishaanth"/>
    <s v="20 Lakh"/>
    <s v="BATTER"/>
    <n v="0.2"/>
    <n v="26"/>
    <x v="1"/>
    <x v="2"/>
  </r>
  <r>
    <n v="44"/>
    <s v="K.M. Asif"/>
    <s v="20 Lakh"/>
    <s v="BOWLER"/>
    <n v="0.2"/>
    <n v="26"/>
    <x v="1"/>
    <x v="2"/>
  </r>
  <r>
    <n v="45"/>
    <s v="Tushar Deshpande"/>
    <s v="20 Lakh"/>
    <s v="BOWLER"/>
    <n v="0.2"/>
    <n v="26"/>
    <x v="1"/>
    <x v="2"/>
  </r>
  <r>
    <n v="46"/>
    <s v="Subhranshu Senapati"/>
    <s v="20 Lakh"/>
    <s v="BATTER"/>
    <n v="0.2"/>
    <n v="26"/>
    <x v="1"/>
    <x v="2"/>
  </r>
  <r>
    <n v="47"/>
    <s v="Mukesh Choudhary"/>
    <s v="20 Lakh"/>
    <s v="BOWLER"/>
    <n v="0.2"/>
    <n v="26"/>
    <x v="1"/>
    <x v="2"/>
  </r>
  <r>
    <n v="48"/>
    <s v="Rishabh Pant"/>
    <s v="Retained"/>
    <s v="WICKETKEEPER"/>
    <n v="16"/>
    <n v="2080"/>
    <x v="2"/>
    <x v="3"/>
  </r>
  <r>
    <n v="49"/>
    <s v="Shardul Thakur"/>
    <s v="2 Cr"/>
    <s v="BOWLER"/>
    <n v="10.75"/>
    <n v="1397.5"/>
    <x v="2"/>
    <x v="6"/>
  </r>
  <r>
    <n v="50"/>
    <s v="Axar Patel"/>
    <s v="Retained"/>
    <s v="ALL-ROUNDER"/>
    <n v="9"/>
    <n v="1170"/>
    <x v="2"/>
    <x v="2"/>
  </r>
  <r>
    <n v="51"/>
    <s v="Prithvi Shaw"/>
    <s v="Retained"/>
    <s v="BATTER"/>
    <n v="7.5"/>
    <n v="975"/>
    <x v="2"/>
    <x v="2"/>
  </r>
  <r>
    <n v="52"/>
    <s v="Mitchell Marsh"/>
    <s v="2 Cr"/>
    <s v="ALL-ROUNDER"/>
    <n v="6.5"/>
    <n v="845"/>
    <x v="2"/>
    <x v="2"/>
  </r>
  <r>
    <n v="53"/>
    <s v="Anrich Nortje"/>
    <s v="Retained"/>
    <s v="BOWLER"/>
    <n v="6.5"/>
    <n v="845"/>
    <x v="2"/>
    <x v="2"/>
  </r>
  <r>
    <n v="54"/>
    <s v="David Warner"/>
    <s v="2 Cr"/>
    <s v="BATTER"/>
    <n v="6.25"/>
    <n v="812.5"/>
    <x v="2"/>
    <x v="2"/>
  </r>
  <r>
    <n v="55"/>
    <s v="Syed Khaleel Ahmed"/>
    <s v="50 Lakh"/>
    <s v="BOWLER"/>
    <n v="5.25"/>
    <n v="682.5"/>
    <x v="2"/>
    <x v="2"/>
  </r>
  <r>
    <n v="56"/>
    <s v="Chetan Sakariya"/>
    <s v="50 Lakh"/>
    <s v="BOWLER"/>
    <n v="4.2"/>
    <n v="546"/>
    <x v="2"/>
    <x v="2"/>
  </r>
  <r>
    <n v="57"/>
    <s v="Rovman Powell"/>
    <s v="75 Lakh"/>
    <s v="BATTER"/>
    <n v="2.8"/>
    <n v="364"/>
    <x v="2"/>
    <x v="2"/>
  </r>
  <r>
    <n v="58"/>
    <s v="K.S. Bharat"/>
    <s v="20 Lakh"/>
    <s v="WICKETKEEPER"/>
    <n v="2"/>
    <n v="260"/>
    <x v="2"/>
    <x v="2"/>
  </r>
  <r>
    <n v="59"/>
    <s v="Mustafizur Rahman"/>
    <s v="2 Cr"/>
    <s v="BOWLER"/>
    <n v="2"/>
    <n v="260"/>
    <x v="2"/>
    <x v="2"/>
  </r>
  <r>
    <n v="60"/>
    <s v="Kuldeep Yadav"/>
    <s v="1 Cr"/>
    <s v="BOWLER"/>
    <n v="2"/>
    <n v="260"/>
    <x v="2"/>
    <x v="2"/>
  </r>
  <r>
    <n v="61"/>
    <s v="Kamlesh Nagarkoti"/>
    <s v="40 Lakh"/>
    <s v="ALL-ROUNDER"/>
    <n v="1.1000000000000001"/>
    <n v="143"/>
    <x v="2"/>
    <x v="2"/>
  </r>
  <r>
    <n v="62"/>
    <s v="Mandeep Singh"/>
    <s v="50 Lakh"/>
    <s v="BATTER"/>
    <n v="1.1000000000000001"/>
    <n v="143"/>
    <x v="2"/>
    <x v="2"/>
  </r>
  <r>
    <n v="63"/>
    <s v="Lalit Yadav"/>
    <s v="20 Lakh"/>
    <s v="ALL-ROUNDER"/>
    <n v="0.65"/>
    <n v="84.5"/>
    <x v="2"/>
    <x v="2"/>
  </r>
  <r>
    <n v="64"/>
    <s v="Tim Seifert"/>
    <s v="50 Lakh"/>
    <s v="WICKETKEEPER"/>
    <n v="0.5"/>
    <n v="65"/>
    <x v="2"/>
    <x v="2"/>
  </r>
  <r>
    <n v="65"/>
    <s v="Pravin Dubey"/>
    <s v="20 Lakh"/>
    <s v="ALL-ROUNDER"/>
    <n v="0.5"/>
    <n v="65"/>
    <x v="2"/>
    <x v="2"/>
  </r>
  <r>
    <n v="66"/>
    <s v="Lungisani Ngidi"/>
    <s v="50 Lakh"/>
    <s v="BOWLER"/>
    <n v="0.5"/>
    <n v="65"/>
    <x v="2"/>
    <x v="2"/>
  </r>
  <r>
    <n v="67"/>
    <s v="Yash Dhull"/>
    <s v="20 Lakh"/>
    <s v="ALL-ROUNDER"/>
    <n v="0.5"/>
    <n v="65"/>
    <x v="2"/>
    <x v="2"/>
  </r>
  <r>
    <n v="68"/>
    <s v="Ashwin Hebbar"/>
    <s v="20 Lakh"/>
    <s v="BATTER"/>
    <n v="0.2"/>
    <n v="26"/>
    <x v="2"/>
    <x v="2"/>
  </r>
  <r>
    <n v="69"/>
    <s v="Sarfaraz Khan"/>
    <s v="20 Lakh"/>
    <s v="ALL-ROUNDER"/>
    <n v="0.2"/>
    <n v="26"/>
    <x v="2"/>
    <x v="2"/>
  </r>
  <r>
    <n v="70"/>
    <s v="Ripal Patel"/>
    <s v="20 Lakh"/>
    <s v="ALL-ROUNDER"/>
    <n v="0.2"/>
    <n v="26"/>
    <x v="2"/>
    <x v="2"/>
  </r>
  <r>
    <n v="71"/>
    <s v="Vicky Ostwal"/>
    <s v="20 Lakh"/>
    <s v="ALL-ROUNDER"/>
    <n v="0.2"/>
    <n v="26"/>
    <x v="2"/>
    <x v="2"/>
  </r>
  <r>
    <n v="72"/>
    <s v="Shreyas Iyer"/>
    <s v="2 Cr"/>
    <s v="BATTER"/>
    <n v="12.25"/>
    <n v="1592.5"/>
    <x v="3"/>
    <x v="7"/>
  </r>
  <r>
    <n v="73"/>
    <s v="Andre Russell"/>
    <s v="Retained"/>
    <s v="ALL-ROUNDER"/>
    <n v="12"/>
    <n v="1560"/>
    <x v="3"/>
    <x v="5"/>
  </r>
  <r>
    <n v="74"/>
    <s v="Nitish Rana"/>
    <s v="1 Cr"/>
    <s v="ALL-ROUNDER"/>
    <n v="8"/>
    <n v="1040"/>
    <x v="3"/>
    <x v="2"/>
  </r>
  <r>
    <n v="75"/>
    <s v="Venkatesh Iyer"/>
    <s v="Retained"/>
    <s v="ALL-ROUNDER"/>
    <n v="8"/>
    <n v="1040"/>
    <x v="3"/>
    <x v="2"/>
  </r>
  <r>
    <n v="76"/>
    <s v="Varun Chakaravarthy"/>
    <s v="Retained"/>
    <s v="BOWLER"/>
    <n v="8"/>
    <n v="1040"/>
    <x v="3"/>
    <x v="2"/>
  </r>
  <r>
    <n v="77"/>
    <s v="Pat Cummins"/>
    <s v="2 Cr"/>
    <s v="ALL-ROUNDER"/>
    <n v="7.25"/>
    <n v="942.5"/>
    <x v="3"/>
    <x v="2"/>
  </r>
  <r>
    <n v="78"/>
    <s v="Shivam Mavi"/>
    <s v="40 Lakh"/>
    <s v="ALL-ROUNDER"/>
    <n v="7.25"/>
    <n v="942.5"/>
    <x v="3"/>
    <x v="2"/>
  </r>
  <r>
    <n v="79"/>
    <s v="Sunil Narine"/>
    <s v="Retained"/>
    <s v="ALL-ROUNDER"/>
    <n v="6"/>
    <n v="780"/>
    <x v="3"/>
    <x v="2"/>
  </r>
  <r>
    <n v="80"/>
    <s v="Sam Billings"/>
    <s v="2 Cr"/>
    <s v="WICKETKEEPER"/>
    <n v="2"/>
    <n v="260"/>
    <x v="3"/>
    <x v="2"/>
  </r>
  <r>
    <n v="81"/>
    <s v="Umesh Yadav"/>
    <s v="2 Cr"/>
    <s v="BOWLER"/>
    <n v="2"/>
    <n v="260"/>
    <x v="3"/>
    <x v="2"/>
  </r>
  <r>
    <n v="82"/>
    <s v="Tim Southee"/>
    <s v="1.5 Cr"/>
    <s v="BOWLER"/>
    <n v="1.5"/>
    <n v="195"/>
    <x v="3"/>
    <x v="2"/>
  </r>
  <r>
    <n v="83"/>
    <s v="Alex Hales"/>
    <s v="1.5 Cr"/>
    <s v="BATTER"/>
    <n v="1.5"/>
    <n v="195"/>
    <x v="3"/>
    <x v="2"/>
  </r>
  <r>
    <n v="84"/>
    <s v="Ajinkya Rahane"/>
    <s v="1 Cr"/>
    <s v="BATTER"/>
    <n v="1"/>
    <n v="130"/>
    <x v="3"/>
    <x v="2"/>
  </r>
  <r>
    <n v="85"/>
    <s v="Mohammad Nabi"/>
    <s v="1 Cr"/>
    <s v="ALL-ROUNDER"/>
    <n v="1"/>
    <n v="130"/>
    <x v="3"/>
    <x v="2"/>
  </r>
  <r>
    <n v="86"/>
    <s v="Sheldon Jackson"/>
    <s v="30 Lakh"/>
    <s v="WICKETKEEPER"/>
    <n v="0.6"/>
    <n v="78"/>
    <x v="3"/>
    <x v="2"/>
  </r>
  <r>
    <n v="87"/>
    <s v="Rinku Singh"/>
    <s v="20 Lakh"/>
    <s v="BATTER"/>
    <n v="0.55000000000000004"/>
    <n v="71.5"/>
    <x v="3"/>
    <x v="2"/>
  </r>
  <r>
    <n v="88"/>
    <s v="Ashok Sharma"/>
    <s v="20 Lakh"/>
    <s v="BOWLER"/>
    <n v="0.55000000000000004"/>
    <n v="71.5"/>
    <x v="3"/>
    <x v="2"/>
  </r>
  <r>
    <n v="89"/>
    <s v="Chamika Karunaratne"/>
    <s v="50 Lakh"/>
    <s v="ALL-ROUNDER"/>
    <n v="0.5"/>
    <n v="65"/>
    <x v="3"/>
    <x v="2"/>
  </r>
  <r>
    <n v="90"/>
    <s v="Abhijeet Tomar"/>
    <s v="20 Lakh"/>
    <s v="BATTER"/>
    <n v="0.4"/>
    <n v="52"/>
    <x v="3"/>
    <x v="2"/>
  </r>
  <r>
    <n v="91"/>
    <s v="Rasikh Dar"/>
    <s v="20 Lakh"/>
    <s v="BOWLER"/>
    <n v="0.2"/>
    <n v="26"/>
    <x v="3"/>
    <x v="2"/>
  </r>
  <r>
    <n v="92"/>
    <s v="Anukul Roy"/>
    <s v="20 Lakh"/>
    <s v="ALL-ROUNDER"/>
    <n v="0.2"/>
    <n v="26"/>
    <x v="3"/>
    <x v="2"/>
  </r>
  <r>
    <n v="93"/>
    <s v="Baba Indrajith"/>
    <s v="20 Lakh"/>
    <s v="WICKETKEEPER"/>
    <n v="0.2"/>
    <n v="26"/>
    <x v="3"/>
    <x v="2"/>
  </r>
  <r>
    <n v="94"/>
    <s v="Aman Khan"/>
    <s v="20 Lakh"/>
    <s v="ALL-ROUNDER"/>
    <n v="0.2"/>
    <n v="26"/>
    <x v="3"/>
    <x v="2"/>
  </r>
  <r>
    <n v="95"/>
    <s v="Ramesh Kumar"/>
    <s v="20 Lakh"/>
    <s v="BATTER"/>
    <n v="0.2"/>
    <n v="26"/>
    <x v="3"/>
    <x v="2"/>
  </r>
  <r>
    <n v="96"/>
    <s v="Pratham Singh"/>
    <s v="20 Lakh"/>
    <s v="BATTER"/>
    <n v="0.2"/>
    <n v="26"/>
    <x v="3"/>
    <x v="2"/>
  </r>
  <r>
    <n v="97"/>
    <s v="Mayank Agarwal"/>
    <s v="Retained"/>
    <s v="BATTER"/>
    <n v="12"/>
    <n v="1560"/>
    <x v="4"/>
    <x v="5"/>
  </r>
  <r>
    <n v="98"/>
    <s v="Liam Livingstone"/>
    <s v="1 Cr"/>
    <s v="ALL-ROUNDER"/>
    <n v="11.5"/>
    <n v="1495"/>
    <x v="4"/>
    <x v="8"/>
  </r>
  <r>
    <n v="99"/>
    <s v="Kagiso Rabada"/>
    <s v="2 Cr"/>
    <s v="BOWLER"/>
    <n v="9.25"/>
    <n v="1202.5"/>
    <x v="4"/>
    <x v="9"/>
  </r>
  <r>
    <n v="100"/>
    <s v="Shahrukh Khan"/>
    <s v="40 Lakh"/>
    <s v="ALL-ROUNDER"/>
    <n v="9"/>
    <n v="1170"/>
    <x v="4"/>
    <x v="2"/>
  </r>
  <r>
    <n v="101"/>
    <s v="Shikhar Dhawan"/>
    <s v="2 Cr"/>
    <s v="BATTER"/>
    <n v="8.25"/>
    <n v="1072.5"/>
    <x v="4"/>
    <x v="2"/>
  </r>
  <r>
    <n v="102"/>
    <s v="Jonny Bairstow"/>
    <s v="1.5 Cr"/>
    <s v="WICKETKEEPER"/>
    <n v="6.75"/>
    <n v="877.5"/>
    <x v="4"/>
    <x v="2"/>
  </r>
  <r>
    <n v="103"/>
    <s v="Odean Smith"/>
    <s v="1 Cr"/>
    <s v="ALL-ROUNDER"/>
    <n v="6"/>
    <n v="780"/>
    <x v="4"/>
    <x v="2"/>
  </r>
  <r>
    <n v="104"/>
    <s v="Rahul Chahar"/>
    <s v="75 Lakh"/>
    <s v="BOWLER"/>
    <n v="5.25"/>
    <n v="682.5"/>
    <x v="4"/>
    <x v="2"/>
  </r>
  <r>
    <n v="105"/>
    <s v="Arshdeep Singh"/>
    <s v="Retained"/>
    <s v="BOWLER"/>
    <n v="4"/>
    <n v="520"/>
    <x v="4"/>
    <x v="2"/>
  </r>
  <r>
    <n v="106"/>
    <s v="Harpreet Brar"/>
    <s v="20 Lakh"/>
    <s v="ALL-ROUNDER"/>
    <n v="3.8"/>
    <n v="494"/>
    <x v="4"/>
    <x v="2"/>
  </r>
  <r>
    <n v="107"/>
    <s v="Vaibhav Arora"/>
    <s v="20 Lakh"/>
    <s v="BOWLER"/>
    <n v="2"/>
    <n v="260"/>
    <x v="4"/>
    <x v="2"/>
  </r>
  <r>
    <n v="108"/>
    <s v="Raj Angad Bawa"/>
    <s v="20 Lakh"/>
    <s v="ALL-ROUNDER"/>
    <n v="2"/>
    <n v="260"/>
    <x v="4"/>
    <x v="2"/>
  </r>
  <r>
    <n v="109"/>
    <s v="Nathan Ellis"/>
    <s v="75 Lakh"/>
    <s v="BOWLER"/>
    <n v="0.75"/>
    <n v="97.5"/>
    <x v="4"/>
    <x v="2"/>
  </r>
  <r>
    <n v="110"/>
    <s v="Prabhsimran Singh"/>
    <s v="20 Lakh"/>
    <s v="WICKETKEEPER"/>
    <n v="0.6"/>
    <n v="78"/>
    <x v="4"/>
    <x v="2"/>
  </r>
  <r>
    <n v="111"/>
    <s v="Rishi Dhawan"/>
    <s v="50 Lakh"/>
    <s v="ALL-ROUNDER"/>
    <n v="0.55000000000000004"/>
    <n v="71.5"/>
    <x v="4"/>
    <x v="2"/>
  </r>
  <r>
    <n v="112"/>
    <s v="Sandeep Sharma"/>
    <s v="50 Lakh"/>
    <s v="BOWLER"/>
    <n v="0.5"/>
    <n v="65"/>
    <x v="4"/>
    <x v="2"/>
  </r>
  <r>
    <n v="113"/>
    <s v="Bhanuka Rajapaksa"/>
    <s v="50 Lakh"/>
    <s v="BATTER"/>
    <n v="0.5"/>
    <n v="65"/>
    <x v="4"/>
    <x v="2"/>
  </r>
  <r>
    <n v="114"/>
    <s v="Benny Howell"/>
    <s v="40 Lakh"/>
    <s v="ALL-ROUNDER"/>
    <n v="0.4"/>
    <n v="52"/>
    <x v="4"/>
    <x v="2"/>
  </r>
  <r>
    <n v="115"/>
    <s v="Ishan Porel"/>
    <s v="20 Lakh"/>
    <s v="BOWLER"/>
    <n v="0.25"/>
    <n v="32.5"/>
    <x v="4"/>
    <x v="2"/>
  </r>
  <r>
    <n v="116"/>
    <s v="Prerak Mankad"/>
    <s v="20 Lakh"/>
    <s v="ALL-ROUNDER"/>
    <n v="0.2"/>
    <n v="26"/>
    <x v="4"/>
    <x v="2"/>
  </r>
  <r>
    <n v="117"/>
    <s v="Ansh Patel"/>
    <s v="20 Lakh"/>
    <s v="ALL-ROUNDER"/>
    <n v="0.2"/>
    <n v="26"/>
    <x v="4"/>
    <x v="2"/>
  </r>
  <r>
    <n v="118"/>
    <s v="Jitesh Sharma"/>
    <s v="20 Lakh"/>
    <s v="WICKETKEEPER"/>
    <n v="0.2"/>
    <n v="26"/>
    <x v="4"/>
    <x v="2"/>
  </r>
  <r>
    <n v="119"/>
    <s v="Writtick Chatterjee"/>
    <s v="20 Lakh"/>
    <s v="ALL-ROUNDER"/>
    <n v="0.2"/>
    <n v="26"/>
    <x v="4"/>
    <x v="2"/>
  </r>
  <r>
    <n v="120"/>
    <s v="Atharva Taide"/>
    <s v="20 Lakh"/>
    <s v="ALL-ROUNDER"/>
    <n v="0.2"/>
    <n v="26"/>
    <x v="4"/>
    <x v="2"/>
  </r>
  <r>
    <n v="121"/>
    <s v="Baltej Dhanda"/>
    <s v="20 Lakh"/>
    <s v="BOWLER"/>
    <n v="0.2"/>
    <n v="26"/>
    <x v="4"/>
    <x v="2"/>
  </r>
  <r>
    <n v="122"/>
    <s v="KL Rahul"/>
    <s v="Draft Pick"/>
    <s v="WICKETKEEPER"/>
    <n v="17"/>
    <n v="2210"/>
    <x v="5"/>
    <x v="10"/>
  </r>
  <r>
    <n v="123"/>
    <s v="Avesh Khan"/>
    <s v="20 Lakh"/>
    <s v="BOWLER"/>
    <n v="10"/>
    <n v="1300"/>
    <x v="5"/>
    <x v="1"/>
  </r>
  <r>
    <n v="124"/>
    <s v="Marcus Stoinis"/>
    <s v="Draft Pick"/>
    <s v="ALL-ROUNDER"/>
    <n v="9.1999999999999993"/>
    <n v="1196"/>
    <x v="5"/>
    <x v="11"/>
  </r>
  <r>
    <n v="125"/>
    <s v="Jason Holder"/>
    <s v="1.5 Cr"/>
    <s v="ALL-ROUNDER"/>
    <n v="8.75"/>
    <n v="1137.5"/>
    <x v="5"/>
    <x v="2"/>
  </r>
  <r>
    <n v="126"/>
    <s v="Krunal Pandya"/>
    <s v="2 Cr"/>
    <s v="ALL-ROUNDER"/>
    <n v="8.25"/>
    <n v="1072.5"/>
    <x v="5"/>
    <x v="2"/>
  </r>
  <r>
    <n v="127"/>
    <s v="Mark Wood"/>
    <s v="2 Cr"/>
    <s v="BOWLER"/>
    <n v="7.5"/>
    <n v="975"/>
    <x v="5"/>
    <x v="2"/>
  </r>
  <r>
    <n v="128"/>
    <s v="Quinton De Kock"/>
    <s v="2 Cr"/>
    <s v="WICKETKEEPER"/>
    <n v="6.75"/>
    <n v="877.5"/>
    <x v="5"/>
    <x v="2"/>
  </r>
  <r>
    <n v="129"/>
    <s v="Deepak Hooda"/>
    <s v="75 Lakh"/>
    <s v="ALL-ROUNDER"/>
    <n v="5.75"/>
    <n v="747.5"/>
    <x v="5"/>
    <x v="2"/>
  </r>
  <r>
    <n v="130"/>
    <s v="Manish Pandey"/>
    <s v="1 Cr"/>
    <s v="BATTER"/>
    <n v="4.5999999999999996"/>
    <n v="598"/>
    <x v="5"/>
    <x v="2"/>
  </r>
  <r>
    <n v="131"/>
    <s v="Ravi Bishnoi"/>
    <s v="Draft Pick"/>
    <s v="BOWLER"/>
    <n v="4"/>
    <n v="520"/>
    <x v="5"/>
    <x v="2"/>
  </r>
  <r>
    <n v="132"/>
    <s v="Dushmanta Chameera"/>
    <s v="50 Lakh"/>
    <s v="BOWLER"/>
    <n v="2"/>
    <n v="260"/>
    <x v="5"/>
    <x v="2"/>
  </r>
  <r>
    <n v="133"/>
    <s v="Evin Lewis"/>
    <s v="2 Cr"/>
    <s v="BATTER"/>
    <n v="2"/>
    <n v="260"/>
    <x v="5"/>
    <x v="2"/>
  </r>
  <r>
    <n v="134"/>
    <s v="K. Gowtham"/>
    <s v="50 Lakh"/>
    <s v="ALL-ROUNDER"/>
    <n v="0.9"/>
    <n v="117"/>
    <x v="5"/>
    <x v="2"/>
  </r>
  <r>
    <n v="135"/>
    <s v="Kyle Mayers"/>
    <s v="50 Lakh"/>
    <s v="ALL-ROUNDER"/>
    <n v="0.5"/>
    <n v="65"/>
    <x v="5"/>
    <x v="2"/>
  </r>
  <r>
    <n v="136"/>
    <s v="Shahbaz Nadeem"/>
    <s v="50 Lakh"/>
    <s v="BOWLER"/>
    <n v="0.5"/>
    <n v="65"/>
    <x v="5"/>
    <x v="2"/>
  </r>
  <r>
    <n v="137"/>
    <s v="Ankit Singh Rajpoot"/>
    <s v="20 Lakh"/>
    <s v="BOWLER"/>
    <n v="0.5"/>
    <n v="65"/>
    <x v="5"/>
    <x v="2"/>
  </r>
  <r>
    <n v="138"/>
    <s v="Manan Vohra"/>
    <s v="20 Lakh"/>
    <s v="BATTER"/>
    <n v="0.2"/>
    <n v="26"/>
    <x v="5"/>
    <x v="2"/>
  </r>
  <r>
    <n v="139"/>
    <s v="B. Sai Sudharsan"/>
    <s v="20 Lakh"/>
    <s v="ALL-ROUNDER"/>
    <n v="0.2"/>
    <n v="26"/>
    <x v="5"/>
    <x v="2"/>
  </r>
  <r>
    <n v="140"/>
    <s v="Karan Sharma"/>
    <s v="20 Lakh"/>
    <s v="ALL-ROUNDER"/>
    <n v="0.2"/>
    <n v="26"/>
    <x v="5"/>
    <x v="2"/>
  </r>
  <r>
    <n v="141"/>
    <s v="Ayush Badoni"/>
    <s v="20 Lakh"/>
    <s v="ALL-ROUNDER"/>
    <n v="0.2"/>
    <n v="26"/>
    <x v="5"/>
    <x v="2"/>
  </r>
  <r>
    <n v="142"/>
    <s v="Mohsin Khan"/>
    <s v="20 Lakh"/>
    <s v="BOWLER"/>
    <n v="0.2"/>
    <n v="26"/>
    <x v="5"/>
    <x v="2"/>
  </r>
  <r>
    <n v="143"/>
    <s v="Mayank Yadav"/>
    <s v="20 Lakh"/>
    <s v="BOWLER"/>
    <n v="0.2"/>
    <n v="26"/>
    <x v="5"/>
    <x v="2"/>
  </r>
  <r>
    <n v="144"/>
    <s v="Rohit Sharma"/>
    <s v="Retained"/>
    <s v="BATTER"/>
    <n v="16"/>
    <n v="2080"/>
    <x v="6"/>
    <x v="3"/>
  </r>
  <r>
    <n v="145"/>
    <s v="Ishan Kishan"/>
    <s v="2 Cr"/>
    <s v="WICKETKEEPER"/>
    <n v="15.25"/>
    <n v="1982.5"/>
    <x v="6"/>
    <x v="12"/>
  </r>
  <r>
    <n v="146"/>
    <s v="Jasprit Bumrah"/>
    <s v="Retained"/>
    <s v="BOWLER"/>
    <n v="12"/>
    <n v="1560"/>
    <x v="6"/>
    <x v="5"/>
  </r>
  <r>
    <n v="147"/>
    <s v="Tim David"/>
    <s v="40 Lakh"/>
    <s v="ALL-ROUNDER"/>
    <n v="8.25"/>
    <n v="1072.5"/>
    <x v="6"/>
    <x v="2"/>
  </r>
  <r>
    <n v="148"/>
    <s v="Jofra Archer"/>
    <s v="2 Cr"/>
    <s v="ALL-ROUNDER"/>
    <n v="8"/>
    <n v="1040"/>
    <x v="6"/>
    <x v="2"/>
  </r>
  <r>
    <n v="149"/>
    <s v="Suryakumar Yadav"/>
    <s v="Retained"/>
    <s v="BATTER"/>
    <n v="8"/>
    <n v="1040"/>
    <x v="6"/>
    <x v="2"/>
  </r>
  <r>
    <n v="150"/>
    <s v="Kieron Pollard"/>
    <s v="Retained"/>
    <s v="ALL-ROUNDER"/>
    <n v="6"/>
    <n v="780"/>
    <x v="6"/>
    <x v="2"/>
  </r>
  <r>
    <n v="151"/>
    <s v="Dewald Brevis"/>
    <s v="20 Lakh"/>
    <s v="BATTER"/>
    <n v="3"/>
    <n v="390"/>
    <x v="6"/>
    <x v="2"/>
  </r>
  <r>
    <n v="152"/>
    <s v="Daniel Sams"/>
    <s v="1 Cr"/>
    <s v="ALL-ROUNDER"/>
    <n v="2.6"/>
    <n v="338"/>
    <x v="6"/>
    <x v="2"/>
  </r>
  <r>
    <n v="153"/>
    <s v="N. Tilak Varma"/>
    <s v="20 Lakh"/>
    <s v="ALL-ROUNDER"/>
    <n v="1.7"/>
    <n v="221"/>
    <x v="6"/>
    <x v="2"/>
  </r>
  <r>
    <n v="154"/>
    <s v="Murugan Ashwin"/>
    <s v="20 Lakh"/>
    <s v="BOWLER"/>
    <n v="1.6"/>
    <n v="208"/>
    <x v="6"/>
    <x v="2"/>
  </r>
  <r>
    <n v="155"/>
    <s v="Tymal Mills"/>
    <s v="1 Cr"/>
    <s v="BOWLER"/>
    <n v="1.5"/>
    <n v="195"/>
    <x v="6"/>
    <x v="2"/>
  </r>
  <r>
    <n v="156"/>
    <s v="Jaydev Unadkat"/>
    <s v="75 Lakh"/>
    <s v="BOWLER"/>
    <n v="1.3"/>
    <n v="169"/>
    <x v="6"/>
    <x v="2"/>
  </r>
  <r>
    <n v="157"/>
    <s v="Riley Meredith"/>
    <s v="1 Cr"/>
    <s v="BOWLER"/>
    <n v="1"/>
    <n v="130"/>
    <x v="6"/>
    <x v="2"/>
  </r>
  <r>
    <n v="158"/>
    <s v="Fabian Allen"/>
    <s v="75 Lakh"/>
    <s v="ALL-ROUNDER"/>
    <n v="0.75"/>
    <n v="97.5"/>
    <x v="6"/>
    <x v="2"/>
  </r>
  <r>
    <n v="159"/>
    <s v="Mayank Markande"/>
    <s v="50 Lakh"/>
    <s v="BOWLER"/>
    <n v="0.65"/>
    <n v="84.5"/>
    <x v="6"/>
    <x v="2"/>
  </r>
  <r>
    <n v="160"/>
    <s v="Sanjay Yadav"/>
    <s v="20 Lakh"/>
    <s v="ALL-ROUNDER"/>
    <n v="0.5"/>
    <n v="65"/>
    <x v="6"/>
    <x v="2"/>
  </r>
  <r>
    <n v="161"/>
    <s v="Arjun Tendulkar"/>
    <s v="20 Lakh"/>
    <s v="ALL-ROUNDER"/>
    <n v="0.3"/>
    <n v="39"/>
    <x v="6"/>
    <x v="2"/>
  </r>
  <r>
    <n v="162"/>
    <s v="Basil Thampi"/>
    <s v="30 Lakh"/>
    <s v="BOWLER"/>
    <n v="0.3"/>
    <n v="39"/>
    <x v="6"/>
    <x v="2"/>
  </r>
  <r>
    <n v="163"/>
    <s v="Anmolpreet Singh"/>
    <s v="20 Lakh"/>
    <s v="BATTER"/>
    <n v="0.2"/>
    <n v="26"/>
    <x v="6"/>
    <x v="2"/>
  </r>
  <r>
    <n v="164"/>
    <s v="Aryan Juyal"/>
    <s v="20 Lakh"/>
    <s v="WICKETKEEPER"/>
    <n v="0.2"/>
    <n v="26"/>
    <x v="6"/>
    <x v="2"/>
  </r>
  <r>
    <n v="165"/>
    <s v="Ramandeep Singh"/>
    <s v="20 Lakh"/>
    <s v="ALL-ROUNDER"/>
    <n v="0.2"/>
    <n v="26"/>
    <x v="6"/>
    <x v="2"/>
  </r>
  <r>
    <n v="166"/>
    <s v="Rahul Buddhi"/>
    <s v="20 Lakh"/>
    <s v="BATTER"/>
    <n v="0.2"/>
    <n v="26"/>
    <x v="6"/>
    <x v="2"/>
  </r>
  <r>
    <n v="167"/>
    <s v="Hrithik Shokeen"/>
    <s v="20 Lakh"/>
    <s v="ALL-ROUNDER"/>
    <n v="0.2"/>
    <n v="26"/>
    <x v="6"/>
    <x v="2"/>
  </r>
  <r>
    <n v="168"/>
    <s v="Mohd. Arshad Khan"/>
    <s v="20 Lakh"/>
    <s v="ALL-ROUNDER"/>
    <n v="0.2"/>
    <n v="26"/>
    <x v="6"/>
    <x v="2"/>
  </r>
  <r>
    <n v="169"/>
    <s v="Virat Kohli"/>
    <s v="Retained"/>
    <s v="BATTER"/>
    <n v="15"/>
    <n v="1950"/>
    <x v="7"/>
    <x v="0"/>
  </r>
  <r>
    <n v="170"/>
    <s v="Glenn Maxwell"/>
    <s v="Retained"/>
    <s v="ALL-ROUNDER"/>
    <n v="11"/>
    <n v="1430"/>
    <x v="7"/>
    <x v="13"/>
  </r>
  <r>
    <n v="171"/>
    <s v="Wanindu Hasaranga"/>
    <s v="1 Cr"/>
    <s v="ALL-ROUNDER"/>
    <n v="10.75"/>
    <n v="1397.5"/>
    <x v="7"/>
    <x v="6"/>
  </r>
  <r>
    <n v="172"/>
    <s v="Harshal Patel"/>
    <s v="2 Cr"/>
    <s v="ALL-ROUNDER"/>
    <n v="10.75"/>
    <n v="1397.5"/>
    <x v="7"/>
    <x v="6"/>
  </r>
  <r>
    <n v="173"/>
    <s v="Josh Hazlewood"/>
    <s v="2 Cr"/>
    <s v="BOWLER"/>
    <n v="7.75"/>
    <n v="1007.5"/>
    <x v="7"/>
    <x v="2"/>
  </r>
  <r>
    <n v="174"/>
    <s v="Faf Du Plessis"/>
    <s v="2 Cr"/>
    <s v="BATTER"/>
    <n v="7"/>
    <n v="910"/>
    <x v="7"/>
    <x v="2"/>
  </r>
  <r>
    <n v="175"/>
    <s v="Mohammed Siraj"/>
    <s v="Retained"/>
    <s v="BOWLER"/>
    <n v="7"/>
    <n v="910"/>
    <x v="7"/>
    <x v="2"/>
  </r>
  <r>
    <n v="176"/>
    <s v="Dinesh Karthik"/>
    <s v="2 Cr"/>
    <s v="WICKETKEEPER"/>
    <n v="5.5"/>
    <n v="715"/>
    <x v="7"/>
    <x v="2"/>
  </r>
  <r>
    <n v="177"/>
    <s v="Anuj Rawat"/>
    <s v="20 Lakh"/>
    <s v="WICKETKEEPER"/>
    <n v="3.4"/>
    <n v="442"/>
    <x v="7"/>
    <x v="2"/>
  </r>
  <r>
    <n v="178"/>
    <s v="Shahbaz Ahamad"/>
    <s v="30 Lakh"/>
    <s v="ALL-ROUNDER"/>
    <n v="2.4"/>
    <n v="312"/>
    <x v="7"/>
    <x v="2"/>
  </r>
  <r>
    <n v="179"/>
    <s v="David Willey"/>
    <s v="2 Cr"/>
    <s v="ALL-ROUNDER"/>
    <n v="2"/>
    <n v="260"/>
    <x v="7"/>
    <x v="2"/>
  </r>
  <r>
    <n v="180"/>
    <s v="Sherfane Rutherford"/>
    <s v="1 Cr"/>
    <s v="ALL-ROUNDER"/>
    <n v="1"/>
    <n v="130"/>
    <x v="7"/>
    <x v="2"/>
  </r>
  <r>
    <n v="181"/>
    <s v="Mahipal Lomror"/>
    <s v="40 Lakh"/>
    <s v="ALL-ROUNDER"/>
    <n v="0.95"/>
    <n v="123.5"/>
    <x v="7"/>
    <x v="2"/>
  </r>
  <r>
    <n v="182"/>
    <s v="Finn Allen"/>
    <s v="50 Lakh"/>
    <s v="BATTER"/>
    <n v="0.8"/>
    <n v="104"/>
    <x v="7"/>
    <x v="2"/>
  </r>
  <r>
    <n v="183"/>
    <s v="Siddharth Kaul"/>
    <s v="75 Lakh"/>
    <s v="BOWLER"/>
    <n v="0.75"/>
    <n v="97.5"/>
    <x v="7"/>
    <x v="2"/>
  </r>
  <r>
    <n v="184"/>
    <s v="Jason Behrendorff"/>
    <s v="75 Lakh"/>
    <s v="BOWLER"/>
    <n v="0.75"/>
    <n v="97.5"/>
    <x v="7"/>
    <x v="2"/>
  </r>
  <r>
    <n v="185"/>
    <s v="Karn Sharma"/>
    <s v="50 Lakh"/>
    <s v="BOWLER"/>
    <n v="0.5"/>
    <n v="65"/>
    <x v="7"/>
    <x v="2"/>
  </r>
  <r>
    <n v="186"/>
    <s v="Suyash Prabhudessai"/>
    <s v="20 Lakh"/>
    <s v="ALL-ROUNDER"/>
    <n v="0.3"/>
    <n v="39"/>
    <x v="7"/>
    <x v="2"/>
  </r>
  <r>
    <n v="187"/>
    <s v="Chama Milind"/>
    <s v="20 Lakh"/>
    <s v="BOWLER"/>
    <n v="0.25"/>
    <n v="32.5"/>
    <x v="7"/>
    <x v="2"/>
  </r>
  <r>
    <n v="188"/>
    <s v="Akash Deep"/>
    <s v="20 Lakh"/>
    <s v="BOWLER"/>
    <n v="0.2"/>
    <n v="26"/>
    <x v="7"/>
    <x v="2"/>
  </r>
  <r>
    <n v="189"/>
    <s v="Aneeshwar Gautam"/>
    <s v="20 Lakh"/>
    <s v="ALL-ROUNDER"/>
    <n v="0.2"/>
    <n v="26"/>
    <x v="7"/>
    <x v="2"/>
  </r>
  <r>
    <n v="190"/>
    <s v="Luvnith Sisodia"/>
    <s v="20 Lakh"/>
    <s v="WICKETKEEPER"/>
    <n v="0.2"/>
    <n v="26"/>
    <x v="7"/>
    <x v="2"/>
  </r>
  <r>
    <n v="191"/>
    <s v="Sanju Samson"/>
    <s v="Retained"/>
    <s v="WICKETKEEPER"/>
    <n v="14"/>
    <n v="1820"/>
    <x v="8"/>
    <x v="4"/>
  </r>
  <r>
    <n v="192"/>
    <s v="Jos Buttler"/>
    <s v="Retained"/>
    <s v="WICKETKEEPER"/>
    <n v="10"/>
    <n v="1300"/>
    <x v="8"/>
    <x v="1"/>
  </r>
  <r>
    <n v="193"/>
    <s v="Prasidh Krishna"/>
    <s v="1 Cr"/>
    <s v="BOWLER"/>
    <n v="10"/>
    <n v="1300"/>
    <x v="8"/>
    <x v="1"/>
  </r>
  <r>
    <n v="194"/>
    <s v="Shimron Hetmyer"/>
    <s v="1.5 Cr"/>
    <s v="BATTER"/>
    <n v="8.5"/>
    <n v="1105"/>
    <x v="8"/>
    <x v="2"/>
  </r>
  <r>
    <n v="195"/>
    <s v="Trent Boult"/>
    <s v="2 Cr"/>
    <s v="BOWLER"/>
    <n v="8"/>
    <n v="1040"/>
    <x v="8"/>
    <x v="2"/>
  </r>
  <r>
    <n v="196"/>
    <s v="Devdutt Padikkal"/>
    <s v="2 Cr"/>
    <s v="BATTER"/>
    <n v="7.75"/>
    <n v="1007.5"/>
    <x v="8"/>
    <x v="2"/>
  </r>
  <r>
    <n v="197"/>
    <s v="Yuzvendra Chahal"/>
    <s v="2 Cr"/>
    <s v="BOWLER"/>
    <n v="6.5"/>
    <n v="845"/>
    <x v="8"/>
    <x v="2"/>
  </r>
  <r>
    <n v="198"/>
    <s v="R. Ashwin"/>
    <s v="2 Cr"/>
    <s v="ALL-ROUNDER"/>
    <n v="5"/>
    <n v="650"/>
    <x v="8"/>
    <x v="2"/>
  </r>
  <r>
    <n v="199"/>
    <s v="Yashaswi Jaiswal"/>
    <s v="Retained"/>
    <s v="BATTER"/>
    <n v="4"/>
    <n v="520"/>
    <x v="8"/>
    <x v="2"/>
  </r>
  <r>
    <n v="200"/>
    <s v="Riyan Parag"/>
    <s v="30 Lakh"/>
    <s v="ALL-ROUNDER"/>
    <n v="3.8"/>
    <n v="494"/>
    <x v="8"/>
    <x v="2"/>
  </r>
  <r>
    <n v="201"/>
    <s v="Navdeep Saini"/>
    <s v="75 Lakh"/>
    <s v="BOWLER"/>
    <n v="2.6"/>
    <n v="338"/>
    <x v="8"/>
    <x v="2"/>
  </r>
  <r>
    <n v="202"/>
    <s v="Nathan Coulter-Nile"/>
    <s v="2 Cr"/>
    <s v="BOWLER"/>
    <n v="2"/>
    <n v="260"/>
    <x v="8"/>
    <x v="2"/>
  </r>
  <r>
    <n v="203"/>
    <s v="James Neesham"/>
    <s v="1.5 Cr"/>
    <s v="ALL-ROUNDER"/>
    <n v="1.5"/>
    <n v="195"/>
    <x v="8"/>
    <x v="2"/>
  </r>
  <r>
    <n v="204"/>
    <s v="Karun Nair"/>
    <s v="50 Lakh"/>
    <s v="BATTER"/>
    <n v="1.4"/>
    <n v="182"/>
    <x v="8"/>
    <x v="2"/>
  </r>
  <r>
    <n v="205"/>
    <s v="Rassie Van Der Dussen"/>
    <s v="1 Cr"/>
    <s v="BATTER"/>
    <n v="1"/>
    <n v="130"/>
    <x v="8"/>
    <x v="2"/>
  </r>
  <r>
    <n v="206"/>
    <s v="Obed Mccoy"/>
    <s v="75 Lakh"/>
    <s v="BOWLER"/>
    <n v="0.75"/>
    <n v="97.5"/>
    <x v="8"/>
    <x v="2"/>
  </r>
  <r>
    <n v="207"/>
    <s v="Daryl Mitchell"/>
    <s v="75 Lakh"/>
    <s v="ALL-ROUNDER"/>
    <n v="0.75"/>
    <n v="97.5"/>
    <x v="8"/>
    <x v="2"/>
  </r>
  <r>
    <n v="208"/>
    <s v="K.C Cariappa"/>
    <s v="20 Lakh"/>
    <s v="BOWLER"/>
    <n v="0.3"/>
    <n v="39"/>
    <x v="8"/>
    <x v="2"/>
  </r>
  <r>
    <n v="209"/>
    <s v="Anunay Singh"/>
    <s v="20 Lakh"/>
    <s v="ALL-ROUNDER"/>
    <n v="0.2"/>
    <n v="26"/>
    <x v="8"/>
    <x v="2"/>
  </r>
  <r>
    <n v="210"/>
    <s v="Kuldeep Sen"/>
    <s v="20 Lakh"/>
    <s v="BOWLER"/>
    <n v="0.2"/>
    <n v="26"/>
    <x v="8"/>
    <x v="2"/>
  </r>
  <r>
    <n v="211"/>
    <s v="Dhruv Jurel"/>
    <s v="20 Lakh"/>
    <s v="WICKETKEEPER"/>
    <n v="0.2"/>
    <n v="26"/>
    <x v="8"/>
    <x v="2"/>
  </r>
  <r>
    <n v="212"/>
    <s v="Tejas Baroka"/>
    <s v="20 Lakh"/>
    <s v="BOWLER"/>
    <n v="0.2"/>
    <n v="26"/>
    <x v="8"/>
    <x v="2"/>
  </r>
  <r>
    <n v="213"/>
    <s v="Kuldip Yadav"/>
    <s v="20 Lakh"/>
    <s v="BOWLER"/>
    <n v="0.2"/>
    <n v="26"/>
    <x v="8"/>
    <x v="2"/>
  </r>
  <r>
    <n v="214"/>
    <s v="Shubham Garhwal"/>
    <s v="20 Lakh"/>
    <s v="ALL-ROUNDER"/>
    <n v="0.2"/>
    <n v="26"/>
    <x v="8"/>
    <x v="2"/>
  </r>
  <r>
    <n v="215"/>
    <s v="Kane Williamson"/>
    <s v="Retained"/>
    <s v="BATTER"/>
    <n v="14"/>
    <n v="1820"/>
    <x v="9"/>
    <x v="4"/>
  </r>
  <r>
    <n v="216"/>
    <s v="Nicholas Pooran"/>
    <s v="1.5 Cr"/>
    <s v="WICKETKEEPER"/>
    <n v="10.75"/>
    <n v="1397.5"/>
    <x v="9"/>
    <x v="6"/>
  </r>
  <r>
    <n v="217"/>
    <s v="Washington Sundar"/>
    <s v="1.5 Cr"/>
    <s v="ALL-ROUNDER"/>
    <n v="8.75"/>
    <n v="1137.5"/>
    <x v="9"/>
    <x v="2"/>
  </r>
  <r>
    <n v="218"/>
    <s v="Rahul Tripathi"/>
    <s v="40 Lakh"/>
    <s v="BATTER"/>
    <n v="8.5"/>
    <n v="1105"/>
    <x v="9"/>
    <x v="2"/>
  </r>
  <r>
    <n v="219"/>
    <s v="Romario Shepherd"/>
    <s v="75 Lakh"/>
    <s v="ALL-ROUNDER"/>
    <n v="7.75"/>
    <n v="1007.5"/>
    <x v="9"/>
    <x v="2"/>
  </r>
  <r>
    <n v="220"/>
    <s v="Abhishek Sharma"/>
    <s v="20 Lakh"/>
    <s v="ALL-ROUNDER"/>
    <n v="6.5"/>
    <n v="845"/>
    <x v="9"/>
    <x v="2"/>
  </r>
  <r>
    <n v="221"/>
    <s v="Marco Jansen"/>
    <s v="50 Lakh"/>
    <s v="ALL-ROUNDER"/>
    <n v="4.2"/>
    <n v="546"/>
    <x v="9"/>
    <x v="2"/>
  </r>
  <r>
    <n v="222"/>
    <s v="Bhuvneshwar Kumar"/>
    <s v="2 Cr"/>
    <s v="BOWLER"/>
    <n v="4.2"/>
    <n v="546"/>
    <x v="9"/>
    <x v="2"/>
  </r>
  <r>
    <n v="223"/>
    <s v="T. Natarajan"/>
    <s v="1 Cr"/>
    <s v="BOWLER"/>
    <n v="4"/>
    <n v="520"/>
    <x v="9"/>
    <x v="2"/>
  </r>
  <r>
    <n v="224"/>
    <s v="Abdul Samad"/>
    <s v="Retained"/>
    <s v="ALL-ROUNDER"/>
    <n v="4"/>
    <n v="520"/>
    <x v="9"/>
    <x v="2"/>
  </r>
  <r>
    <n v="225"/>
    <s v="Umran Malik"/>
    <s v="Retained"/>
    <s v="BOWLER"/>
    <n v="4"/>
    <n v="520"/>
    <x v="9"/>
    <x v="2"/>
  </r>
  <r>
    <n v="226"/>
    <s v="Kartik Tyagi"/>
    <s v="20 Lakh"/>
    <s v="BOWLER"/>
    <n v="4"/>
    <n v="520"/>
    <x v="9"/>
    <x v="2"/>
  </r>
  <r>
    <n v="227"/>
    <s v="Aiden Markram"/>
    <s v="1 Cr"/>
    <s v="BATTER"/>
    <n v="2.6"/>
    <n v="338"/>
    <x v="9"/>
    <x v="2"/>
  </r>
  <r>
    <n v="228"/>
    <s v="Sean Abbott"/>
    <s v="75 Lakh"/>
    <s v="BOWLER"/>
    <n v="2.4"/>
    <n v="312"/>
    <x v="9"/>
    <x v="2"/>
  </r>
  <r>
    <n v="229"/>
    <s v="Glenn Phillips"/>
    <s v="1.5 Cr"/>
    <s v="WICKETKEEPER"/>
    <n v="1.5"/>
    <n v="195"/>
    <x v="9"/>
    <x v="2"/>
  </r>
  <r>
    <n v="230"/>
    <s v="Shreyas Gopal"/>
    <s v="20 Lakh"/>
    <s v="BOWLER"/>
    <n v="0.75"/>
    <n v="97.5"/>
    <x v="9"/>
    <x v="2"/>
  </r>
  <r>
    <n v="231"/>
    <s v="Vishnu Vinod"/>
    <s v="20 Lakh"/>
    <s v="WICKETKEEPER"/>
    <n v="0.5"/>
    <n v="65"/>
    <x v="9"/>
    <x v="2"/>
  </r>
  <r>
    <n v="232"/>
    <s v="Fazalhaq Farooqi"/>
    <s v="50 Lakh"/>
    <s v="BOWLER"/>
    <n v="0.5"/>
    <n v="65"/>
    <x v="9"/>
    <x v="2"/>
  </r>
  <r>
    <n v="233"/>
    <s v="Priyam Garg"/>
    <s v="20 Lakh"/>
    <s v="BATTER"/>
    <n v="0.2"/>
    <n v="26"/>
    <x v="9"/>
    <x v="2"/>
  </r>
  <r>
    <n v="234"/>
    <s v="R Samarth"/>
    <s v="20 Lakh"/>
    <s v="BATTER"/>
    <n v="0.2"/>
    <n v="26"/>
    <x v="9"/>
    <x v="2"/>
  </r>
  <r>
    <n v="235"/>
    <s v="Jagadeesha Suchith"/>
    <s v="20 Lakh"/>
    <s v="BOWLER"/>
    <n v="0.2"/>
    <n v="26"/>
    <x v="9"/>
    <x v="2"/>
  </r>
  <r>
    <n v="236"/>
    <s v="Shashank Singh"/>
    <s v="20 Lakh"/>
    <s v="ALL-ROUNDER"/>
    <n v="0.2"/>
    <n v="26"/>
    <x v="9"/>
    <x v="2"/>
  </r>
  <r>
    <n v="237"/>
    <s v="Saurabh Dubey"/>
    <s v="20 Lakh"/>
    <s v="BOWLER"/>
    <n v="0.2"/>
    <n v="26"/>
    <x v="9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C002A45-55EF-4F20-9484-2787A605E09C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B3:C14" firstHeaderRow="1" firstDataRow="1" firstDataCol="1"/>
  <pivotFields count="7">
    <pivotField showAll="0"/>
    <pivotField showAll="0"/>
    <pivotField showAll="0"/>
    <pivotField showAll="0"/>
    <pivotField dataField="1" showAll="0"/>
    <pivotField showAll="0"/>
    <pivotField axis="axisRow" showAll="0" sortType="descending">
      <items count="11">
        <item x="1"/>
        <item x="2"/>
        <item x="0"/>
        <item x="3"/>
        <item x="5"/>
        <item x="6"/>
        <item x="4"/>
        <item x="8"/>
        <item x="7"/>
        <item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6"/>
  </rowFields>
  <rowItems count="11">
    <i>
      <x v="9"/>
    </i>
    <i>
      <x v="5"/>
    </i>
    <i>
      <x v="2"/>
    </i>
    <i>
      <x v="4"/>
    </i>
    <i>
      <x v="7"/>
    </i>
    <i>
      <x v="8"/>
    </i>
    <i>
      <x/>
    </i>
    <i>
      <x v="1"/>
    </i>
    <i>
      <x v="6"/>
    </i>
    <i>
      <x v="3"/>
    </i>
    <i t="grand">
      <x/>
    </i>
  </rowItems>
  <colItems count="1">
    <i/>
  </colItems>
  <dataFields count="1">
    <dataField name="Sum of COST IN (CR.)" fld="4" baseField="0" baseItem="0"/>
  </dataFields>
  <formats count="30">
    <format dxfId="164">
      <pivotArea type="all" dataOnly="0" outline="0" fieldPosition="0"/>
    </format>
    <format dxfId="163">
      <pivotArea outline="0" collapsedLevelsAreSubtotals="1" fieldPosition="0"/>
    </format>
    <format dxfId="162">
      <pivotArea field="6" type="button" dataOnly="0" labelOnly="1" outline="0" axis="axisRow" fieldPosition="0"/>
    </format>
    <format dxfId="161">
      <pivotArea dataOnly="0" labelOnly="1" fieldPosition="0">
        <references count="1">
          <reference field="6" count="0"/>
        </references>
      </pivotArea>
    </format>
    <format dxfId="160">
      <pivotArea dataOnly="0" labelOnly="1" grandRow="1" outline="0" fieldPosition="0"/>
    </format>
    <format dxfId="159">
      <pivotArea dataOnly="0" labelOnly="1" outline="0" axis="axisValues" fieldPosition="0"/>
    </format>
    <format dxfId="158">
      <pivotArea field="6" type="button" dataOnly="0" labelOnly="1" outline="0" axis="axisRow" fieldPosition="0"/>
    </format>
    <format dxfId="157">
      <pivotArea dataOnly="0" labelOnly="1" outline="0" axis="axisValues" fieldPosition="0"/>
    </format>
    <format dxfId="156">
      <pivotArea grandRow="1" outline="0" collapsedLevelsAreSubtotals="1" fieldPosition="0"/>
    </format>
    <format dxfId="155">
      <pivotArea dataOnly="0" labelOnly="1" grandRow="1" outline="0" fieldPosition="0"/>
    </format>
    <format dxfId="154">
      <pivotArea outline="0" collapsedLevelsAreSubtotals="1" fieldPosition="0"/>
    </format>
    <format dxfId="153">
      <pivotArea dataOnly="0" labelOnly="1" outline="0" axis="axisValues" fieldPosition="0"/>
    </format>
    <format dxfId="152">
      <pivotArea type="all" dataOnly="0" outline="0" fieldPosition="0"/>
    </format>
    <format dxfId="151">
      <pivotArea outline="0" collapsedLevelsAreSubtotals="1" fieldPosition="0"/>
    </format>
    <format dxfId="150">
      <pivotArea field="6" type="button" dataOnly="0" labelOnly="1" outline="0" axis="axisRow" fieldPosition="0"/>
    </format>
    <format dxfId="149">
      <pivotArea dataOnly="0" labelOnly="1" fieldPosition="0">
        <references count="1">
          <reference field="6" count="0"/>
        </references>
      </pivotArea>
    </format>
    <format dxfId="148">
      <pivotArea dataOnly="0" labelOnly="1" grandRow="1" outline="0" fieldPosition="0"/>
    </format>
    <format dxfId="147">
      <pivotArea dataOnly="0" labelOnly="1" outline="0" axis="axisValues" fieldPosition="0"/>
    </format>
    <format dxfId="146">
      <pivotArea type="all" dataOnly="0" outline="0" fieldPosition="0"/>
    </format>
    <format dxfId="145">
      <pivotArea outline="0" collapsedLevelsAreSubtotals="1" fieldPosition="0"/>
    </format>
    <format dxfId="144">
      <pivotArea field="6" type="button" dataOnly="0" labelOnly="1" outline="0" axis="axisRow" fieldPosition="0"/>
    </format>
    <format dxfId="143">
      <pivotArea dataOnly="0" labelOnly="1" fieldPosition="0">
        <references count="1">
          <reference field="6" count="0"/>
        </references>
      </pivotArea>
    </format>
    <format dxfId="142">
      <pivotArea dataOnly="0" labelOnly="1" grandRow="1" outline="0" fieldPosition="0"/>
    </format>
    <format dxfId="141">
      <pivotArea dataOnly="0" labelOnly="1" outline="0" axis="axisValues" fieldPosition="0"/>
    </format>
    <format dxfId="140">
      <pivotArea type="all" dataOnly="0" outline="0" fieldPosition="0"/>
    </format>
    <format dxfId="139">
      <pivotArea outline="0" collapsedLevelsAreSubtotals="1" fieldPosition="0"/>
    </format>
    <format dxfId="138">
      <pivotArea field="6" type="button" dataOnly="0" labelOnly="1" outline="0" axis="axisRow" fieldPosition="0"/>
    </format>
    <format dxfId="137">
      <pivotArea dataOnly="0" labelOnly="1" fieldPosition="0">
        <references count="1">
          <reference field="6" count="0"/>
        </references>
      </pivotArea>
    </format>
    <format dxfId="136">
      <pivotArea dataOnly="0" labelOnly="1" grandRow="1" outline="0" fieldPosition="0"/>
    </format>
    <format dxfId="135">
      <pivotArea dataOnly="0" labelOnly="1" outline="0" axis="axisValues" fieldPosition="0"/>
    </format>
  </format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3F740F-7C4C-4532-8252-E6C4AEED3282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B5:C16" firstHeaderRow="1" firstDataRow="1" firstDataCol="1" rowPageCount="1" colPageCount="1"/>
  <pivotFields count="7">
    <pivotField showAll="0"/>
    <pivotField showAll="0">
      <items count="238">
        <item x="223"/>
        <item x="89"/>
        <item x="9"/>
        <item x="219"/>
        <item x="33"/>
        <item x="226"/>
        <item x="83"/>
        <item x="187"/>
        <item x="82"/>
        <item x="11"/>
        <item x="93"/>
        <item x="26"/>
        <item x="72"/>
        <item x="188"/>
        <item x="136"/>
        <item x="162"/>
        <item x="52"/>
        <item x="116"/>
        <item x="176"/>
        <item x="91"/>
        <item x="208"/>
        <item x="160"/>
        <item x="104"/>
        <item x="163"/>
        <item x="87"/>
        <item x="67"/>
        <item x="119"/>
        <item x="122"/>
        <item x="49"/>
        <item x="140"/>
        <item x="138"/>
        <item x="92"/>
        <item x="120"/>
        <item x="161"/>
        <item x="113"/>
        <item x="112"/>
        <item x="221"/>
        <item x="42"/>
        <item x="186"/>
        <item x="88"/>
        <item x="55"/>
        <item x="30"/>
        <item x="151"/>
        <item x="20"/>
        <item x="206"/>
        <item x="7"/>
        <item x="53"/>
        <item x="178"/>
        <item x="23"/>
        <item x="128"/>
        <item x="195"/>
        <item x="36"/>
        <item x="150"/>
        <item x="210"/>
        <item x="175"/>
        <item x="16"/>
        <item x="131"/>
        <item x="38"/>
        <item x="28"/>
        <item x="132"/>
        <item x="157"/>
        <item x="173"/>
        <item x="231"/>
        <item x="181"/>
        <item x="169"/>
        <item x="228"/>
        <item x="18"/>
        <item x="1"/>
        <item x="105"/>
        <item x="171"/>
        <item x="166"/>
        <item x="144"/>
        <item x="114"/>
        <item x="234"/>
        <item x="202"/>
        <item x="183"/>
        <item x="124"/>
        <item x="12"/>
        <item x="145"/>
        <item x="14"/>
        <item x="155"/>
        <item x="117"/>
        <item x="147"/>
        <item x="101"/>
        <item x="191"/>
        <item x="172"/>
        <item x="133"/>
        <item x="39"/>
        <item x="207"/>
        <item x="43"/>
        <item x="57"/>
        <item x="98"/>
        <item x="60"/>
        <item x="214"/>
        <item x="139"/>
        <item x="184"/>
        <item x="225"/>
        <item x="203"/>
        <item x="149"/>
        <item x="121"/>
        <item x="125"/>
        <item x="209"/>
        <item x="59"/>
        <item x="212"/>
        <item x="134"/>
        <item x="62"/>
        <item x="97"/>
        <item x="2"/>
        <item x="65"/>
        <item x="189"/>
        <item x="37"/>
        <item x="180"/>
        <item x="137"/>
        <item x="61"/>
        <item x="129"/>
        <item x="220"/>
        <item x="123"/>
        <item x="126"/>
        <item x="10"/>
        <item x="96"/>
        <item x="158"/>
        <item x="142"/>
        <item x="51"/>
        <item x="32"/>
        <item x="25"/>
        <item x="84"/>
        <item x="5"/>
        <item x="174"/>
        <item x="167"/>
        <item x="141"/>
        <item x="24"/>
        <item x="46"/>
        <item x="153"/>
        <item x="58"/>
        <item x="41"/>
        <item x="152"/>
        <item x="201"/>
        <item x="108"/>
        <item x="200"/>
        <item x="215"/>
        <item x="73"/>
        <item x="19"/>
        <item x="205"/>
        <item x="102"/>
        <item x="76"/>
        <item x="109"/>
        <item x="21"/>
        <item x="35"/>
        <item x="192"/>
        <item x="95"/>
        <item x="64"/>
        <item x="115"/>
        <item x="50"/>
        <item x="232"/>
        <item x="127"/>
        <item x="233"/>
        <item x="197"/>
        <item x="8"/>
        <item x="165"/>
        <item x="103"/>
        <item x="3"/>
        <item x="217"/>
        <item x="107"/>
        <item x="34"/>
        <item x="164"/>
        <item x="94"/>
        <item x="0"/>
        <item x="90"/>
        <item x="204"/>
        <item x="130"/>
        <item x="22"/>
        <item x="156"/>
        <item x="86"/>
        <item x="69"/>
        <item x="47"/>
        <item x="110"/>
        <item x="199"/>
        <item x="31"/>
        <item x="143"/>
        <item x="218"/>
        <item x="56"/>
        <item x="27"/>
        <item x="79"/>
        <item x="111"/>
        <item x="159"/>
        <item x="190"/>
        <item x="68"/>
        <item x="236"/>
        <item x="227"/>
        <item x="177"/>
        <item x="135"/>
        <item x="99"/>
        <item x="48"/>
        <item x="235"/>
        <item x="85"/>
        <item x="179"/>
        <item x="100"/>
        <item x="193"/>
        <item x="29"/>
        <item x="77"/>
        <item x="229"/>
        <item x="71"/>
        <item x="213"/>
        <item x="4"/>
        <item x="182"/>
        <item x="40"/>
        <item x="45"/>
        <item x="78"/>
        <item x="148"/>
        <item x="185"/>
        <item x="54"/>
        <item x="222"/>
        <item x="211"/>
        <item x="146"/>
        <item x="63"/>
        <item x="81"/>
        <item x="194"/>
        <item x="44"/>
        <item x="154"/>
        <item x="80"/>
        <item x="224"/>
        <item x="106"/>
        <item x="17"/>
        <item x="75"/>
        <item x="74"/>
        <item x="70"/>
        <item x="15"/>
        <item x="168"/>
        <item x="230"/>
        <item x="170"/>
        <item x="216"/>
        <item x="13"/>
        <item x="118"/>
        <item x="6"/>
        <item x="66"/>
        <item x="198"/>
        <item x="196"/>
        <item t="default"/>
      </items>
    </pivotField>
    <pivotField showAll="0"/>
    <pivotField axis="axisPage" showAll="0">
      <items count="5">
        <item x="1"/>
        <item x="2"/>
        <item x="0"/>
        <item x="3"/>
        <item t="default"/>
      </items>
    </pivotField>
    <pivotField dataField="1" showAll="0"/>
    <pivotField showAll="0"/>
    <pivotField axis="axisRow" showAll="0" sortType="descending">
      <items count="11">
        <item x="1"/>
        <item x="2"/>
        <item x="0"/>
        <item x="3"/>
        <item x="5"/>
        <item x="6"/>
        <item x="4"/>
        <item x="8"/>
        <item x="7"/>
        <item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6"/>
  </rowFields>
  <rowItems count="11">
    <i>
      <x v="2"/>
    </i>
    <i>
      <x v="1"/>
    </i>
    <i>
      <x v="7"/>
    </i>
    <i>
      <x v="4"/>
    </i>
    <i>
      <x v="6"/>
    </i>
    <i>
      <x v="9"/>
    </i>
    <i>
      <x/>
    </i>
    <i>
      <x v="5"/>
    </i>
    <i>
      <x v="8"/>
    </i>
    <i>
      <x v="3"/>
    </i>
    <i t="grand">
      <x/>
    </i>
  </rowItems>
  <colItems count="1">
    <i/>
  </colItems>
  <pageFields count="1">
    <pageField fld="3" item="2" hier="-1"/>
  </pageFields>
  <dataFields count="1">
    <dataField name="Sum of COST IN (CR.)" fld="4" baseField="0" baseItem="0"/>
  </dataFields>
  <formats count="29">
    <format dxfId="134">
      <pivotArea type="all" dataOnly="0" outline="0" fieldPosition="0"/>
    </format>
    <format dxfId="133">
      <pivotArea outline="0" collapsedLevelsAreSubtotals="1" fieldPosition="0"/>
    </format>
    <format dxfId="132">
      <pivotArea field="6" type="button" dataOnly="0" labelOnly="1" outline="0" axis="axisRow" fieldPosition="0"/>
    </format>
    <format dxfId="131">
      <pivotArea dataOnly="0" labelOnly="1" fieldPosition="0">
        <references count="1">
          <reference field="6" count="0"/>
        </references>
      </pivotArea>
    </format>
    <format dxfId="130">
      <pivotArea dataOnly="0" labelOnly="1" grandRow="1" outline="0" fieldPosition="0"/>
    </format>
    <format dxfId="129">
      <pivotArea dataOnly="0" labelOnly="1" outline="0" axis="axisValues" fieldPosition="0"/>
    </format>
    <format dxfId="128">
      <pivotArea type="all" dataOnly="0" outline="0" fieldPosition="0"/>
    </format>
    <format dxfId="127">
      <pivotArea outline="0" collapsedLevelsAreSubtotals="1" fieldPosition="0"/>
    </format>
    <format dxfId="126">
      <pivotArea field="6" type="button" dataOnly="0" labelOnly="1" outline="0" axis="axisRow" fieldPosition="0"/>
    </format>
    <format dxfId="125">
      <pivotArea dataOnly="0" labelOnly="1" fieldPosition="0">
        <references count="1">
          <reference field="6" count="0"/>
        </references>
      </pivotArea>
    </format>
    <format dxfId="124">
      <pivotArea dataOnly="0" labelOnly="1" grandRow="1" outline="0" fieldPosition="0"/>
    </format>
    <format dxfId="123">
      <pivotArea dataOnly="0" labelOnly="1" outline="0" axis="axisValues" fieldPosition="0"/>
    </format>
    <format dxfId="122">
      <pivotArea type="all" dataOnly="0" outline="0" fieldPosition="0"/>
    </format>
    <format dxfId="121">
      <pivotArea outline="0" collapsedLevelsAreSubtotals="1" fieldPosition="0"/>
    </format>
    <format dxfId="120">
      <pivotArea field="6" type="button" dataOnly="0" labelOnly="1" outline="0" axis="axisRow" fieldPosition="0"/>
    </format>
    <format dxfId="119">
      <pivotArea dataOnly="0" labelOnly="1" fieldPosition="0">
        <references count="1">
          <reference field="6" count="0"/>
        </references>
      </pivotArea>
    </format>
    <format dxfId="118">
      <pivotArea dataOnly="0" labelOnly="1" grandRow="1" outline="0" fieldPosition="0"/>
    </format>
    <format dxfId="117">
      <pivotArea dataOnly="0" labelOnly="1" outline="0" axis="axisValues" fieldPosition="0"/>
    </format>
    <format dxfId="116">
      <pivotArea grandRow="1" outline="0" collapsedLevelsAreSubtotals="1" fieldPosition="0"/>
    </format>
    <format dxfId="115">
      <pivotArea dataOnly="0" labelOnly="1" grandRow="1" outline="0" fieldPosition="0"/>
    </format>
    <format dxfId="114">
      <pivotArea dataOnly="0" outline="0" fieldPosition="0">
        <references count="1">
          <reference field="3" count="1">
            <x v="2"/>
          </reference>
        </references>
      </pivotArea>
    </format>
    <format dxfId="113">
      <pivotArea field="3" type="button" dataOnly="0" labelOnly="1" outline="0" axis="axisPage" fieldPosition="0"/>
    </format>
    <format dxfId="112">
      <pivotArea field="6" type="button" dataOnly="0" labelOnly="1" outline="0" axis="axisRow" fieldPosition="0"/>
    </format>
    <format dxfId="111">
      <pivotArea dataOnly="0" labelOnly="1" fieldPosition="0">
        <references count="1">
          <reference field="6" count="0"/>
        </references>
      </pivotArea>
    </format>
    <format dxfId="110">
      <pivotArea dataOnly="0" labelOnly="1" grandRow="1" outline="0" fieldPosition="0"/>
    </format>
    <format dxfId="109">
      <pivotArea field="6" type="button" dataOnly="0" labelOnly="1" outline="0" axis="axisRow" fieldPosition="0"/>
    </format>
    <format dxfId="108">
      <pivotArea dataOnly="0" labelOnly="1" outline="0" axis="axisValues" fieldPosition="0"/>
    </format>
    <format dxfId="107">
      <pivotArea field="6" type="button" dataOnly="0" labelOnly="1" outline="0" axis="axisRow" fieldPosition="0"/>
    </format>
    <format dxfId="106">
      <pivotArea dataOnly="0" labelOnly="1" outline="0" axis="axisValues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2731F4-7BA9-4A75-9785-BC722FC84360}" name="PivotTable4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1">
  <location ref="B3:D14" firstHeaderRow="1" firstDataRow="2" firstDataCol="1"/>
  <pivotFields count="7">
    <pivotField showAll="0"/>
    <pivotField showAll="0"/>
    <pivotField showAll="0"/>
    <pivotField axis="axisCol" showAll="0">
      <items count="5">
        <item h="1" x="1"/>
        <item x="2"/>
        <item x="0"/>
        <item h="1" x="3"/>
        <item t="default"/>
      </items>
    </pivotField>
    <pivotField dataField="1" showAll="0"/>
    <pivotField showAll="0"/>
    <pivotField axis="axisRow" showAll="0" sortType="descending">
      <items count="11">
        <item x="1"/>
        <item x="2"/>
        <item x="0"/>
        <item x="3"/>
        <item x="5"/>
        <item x="6"/>
        <item x="4"/>
        <item x="8"/>
        <item x="7"/>
        <item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6"/>
  </rowFields>
  <rowItems count="10">
    <i>
      <x v="2"/>
    </i>
    <i>
      <x v="7"/>
    </i>
    <i>
      <x v="1"/>
    </i>
    <i>
      <x v="9"/>
    </i>
    <i>
      <x v="5"/>
    </i>
    <i>
      <x v="6"/>
    </i>
    <i>
      <x v="8"/>
    </i>
    <i>
      <x v="4"/>
    </i>
    <i>
      <x v="3"/>
    </i>
    <i>
      <x/>
    </i>
  </rowItems>
  <colFields count="1">
    <field x="3"/>
  </colFields>
  <colItems count="2">
    <i>
      <x v="1"/>
    </i>
    <i>
      <x v="2"/>
    </i>
  </colItems>
  <dataFields count="1">
    <dataField name="Sum of COST IN (CR.)" fld="4" baseField="0" baseItem="0"/>
  </dataFields>
  <formats count="56">
    <format dxfId="105">
      <pivotArea type="all" dataOnly="0" outline="0" fieldPosition="0"/>
    </format>
    <format dxfId="104">
      <pivotArea outline="0" collapsedLevelsAreSubtotals="1" fieldPosition="0"/>
    </format>
    <format dxfId="103">
      <pivotArea type="origin" dataOnly="0" labelOnly="1" outline="0" fieldPosition="0"/>
    </format>
    <format dxfId="102">
      <pivotArea field="3" type="button" dataOnly="0" labelOnly="1" outline="0" axis="axisCol" fieldPosition="0"/>
    </format>
    <format dxfId="101">
      <pivotArea type="topRight" dataOnly="0" labelOnly="1" outline="0" fieldPosition="0"/>
    </format>
    <format dxfId="100">
      <pivotArea field="6" type="button" dataOnly="0" labelOnly="1" outline="0" axis="axisRow" fieldPosition="0"/>
    </format>
    <format dxfId="99">
      <pivotArea dataOnly="0" labelOnly="1" fieldPosition="0">
        <references count="1">
          <reference field="6" count="0"/>
        </references>
      </pivotArea>
    </format>
    <format dxfId="98">
      <pivotArea dataOnly="0" labelOnly="1" grandRow="1" outline="0" fieldPosition="0"/>
    </format>
    <format dxfId="97">
      <pivotArea dataOnly="0" labelOnly="1" fieldPosition="0">
        <references count="1">
          <reference field="3" count="0"/>
        </references>
      </pivotArea>
    </format>
    <format dxfId="96">
      <pivotArea dataOnly="0" labelOnly="1" grandCol="1" outline="0" fieldPosition="0"/>
    </format>
    <format dxfId="95">
      <pivotArea type="all" dataOnly="0" outline="0" fieldPosition="0"/>
    </format>
    <format dxfId="94">
      <pivotArea outline="0" collapsedLevelsAreSubtotals="1" fieldPosition="0"/>
    </format>
    <format dxfId="93">
      <pivotArea type="origin" dataOnly="0" labelOnly="1" outline="0" fieldPosition="0"/>
    </format>
    <format dxfId="92">
      <pivotArea field="3" type="button" dataOnly="0" labelOnly="1" outline="0" axis="axisCol" fieldPosition="0"/>
    </format>
    <format dxfId="91">
      <pivotArea type="topRight" dataOnly="0" labelOnly="1" outline="0" fieldPosition="0"/>
    </format>
    <format dxfId="90">
      <pivotArea field="6" type="button" dataOnly="0" labelOnly="1" outline="0" axis="axisRow" fieldPosition="0"/>
    </format>
    <format dxfId="89">
      <pivotArea dataOnly="0" labelOnly="1" fieldPosition="0">
        <references count="1">
          <reference field="6" count="0"/>
        </references>
      </pivotArea>
    </format>
    <format dxfId="88">
      <pivotArea dataOnly="0" labelOnly="1" grandRow="1" outline="0" fieldPosition="0"/>
    </format>
    <format dxfId="87">
      <pivotArea dataOnly="0" labelOnly="1" fieldPosition="0">
        <references count="1">
          <reference field="3" count="0"/>
        </references>
      </pivotArea>
    </format>
    <format dxfId="86">
      <pivotArea dataOnly="0" labelOnly="1" grandCol="1" outline="0" fieldPosition="0"/>
    </format>
    <format dxfId="85">
      <pivotArea type="origin" dataOnly="0" labelOnly="1" outline="0" fieldPosition="0"/>
    </format>
    <format dxfId="84">
      <pivotArea field="3" type="button" dataOnly="0" labelOnly="1" outline="0" axis="axisCol" fieldPosition="0"/>
    </format>
    <format dxfId="83">
      <pivotArea type="topRight" dataOnly="0" labelOnly="1" outline="0" fieldPosition="0"/>
    </format>
    <format dxfId="82">
      <pivotArea field="6" type="button" dataOnly="0" labelOnly="1" outline="0" axis="axisRow" fieldPosition="0"/>
    </format>
    <format dxfId="81">
      <pivotArea dataOnly="0" labelOnly="1" fieldPosition="0">
        <references count="1">
          <reference field="3" count="0"/>
        </references>
      </pivotArea>
    </format>
    <format dxfId="80">
      <pivotArea dataOnly="0" labelOnly="1" grandCol="1" outline="0" fieldPosition="0"/>
    </format>
    <format dxfId="79">
      <pivotArea grandRow="1" outline="0" collapsedLevelsAreSubtotals="1" fieldPosition="0"/>
    </format>
    <format dxfId="78">
      <pivotArea dataOnly="0" labelOnly="1" grandRow="1" outline="0" fieldPosition="0"/>
    </format>
    <format dxfId="77">
      <pivotArea type="all" dataOnly="0" outline="0" fieldPosition="0"/>
    </format>
    <format dxfId="76">
      <pivotArea outline="0" collapsedLevelsAreSubtotals="1" fieldPosition="0"/>
    </format>
    <format dxfId="75">
      <pivotArea type="origin" dataOnly="0" labelOnly="1" outline="0" fieldPosition="0"/>
    </format>
    <format dxfId="74">
      <pivotArea field="3" type="button" dataOnly="0" labelOnly="1" outline="0" axis="axisCol" fieldPosition="0"/>
    </format>
    <format dxfId="73">
      <pivotArea type="topRight" dataOnly="0" labelOnly="1" outline="0" fieldPosition="0"/>
    </format>
    <format dxfId="72">
      <pivotArea field="6" type="button" dataOnly="0" labelOnly="1" outline="0" axis="axisRow" fieldPosition="0"/>
    </format>
    <format dxfId="71">
      <pivotArea dataOnly="0" labelOnly="1" fieldPosition="0">
        <references count="1">
          <reference field="6" count="0"/>
        </references>
      </pivotArea>
    </format>
    <format dxfId="70">
      <pivotArea dataOnly="0" labelOnly="1" grandRow="1" outline="0" fieldPosition="0"/>
    </format>
    <format dxfId="69">
      <pivotArea dataOnly="0" labelOnly="1" fieldPosition="0">
        <references count="1">
          <reference field="3" count="0"/>
        </references>
      </pivotArea>
    </format>
    <format dxfId="68">
      <pivotArea dataOnly="0" labelOnly="1" grandCol="1" outline="0" fieldPosition="0"/>
    </format>
    <format dxfId="67">
      <pivotArea outline="0" collapsedLevelsAreSubtotals="1" fieldPosition="0">
        <references count="1">
          <reference field="3" count="0" selected="0"/>
        </references>
      </pivotArea>
    </format>
    <format dxfId="66">
      <pivotArea type="topRight" dataOnly="0" labelOnly="1" outline="0" offset="A1" fieldPosition="0"/>
    </format>
    <format dxfId="65">
      <pivotArea dataOnly="0" labelOnly="1" fieldPosition="0">
        <references count="1">
          <reference field="3" count="0"/>
        </references>
      </pivotArea>
    </format>
    <format dxfId="64">
      <pivotArea outline="0" collapsedLevelsAreSubtotals="1" fieldPosition="0">
        <references count="1">
          <reference field="3" count="1" selected="0">
            <x v="1"/>
          </reference>
        </references>
      </pivotArea>
    </format>
    <format dxfId="63">
      <pivotArea field="3" type="button" dataOnly="0" labelOnly="1" outline="0" axis="axisCol" fieldPosition="0"/>
    </format>
    <format dxfId="62">
      <pivotArea dataOnly="0" labelOnly="1" fieldPosition="0">
        <references count="1">
          <reference field="3" count="1">
            <x v="1"/>
          </reference>
        </references>
      </pivotArea>
    </format>
    <format dxfId="61">
      <pivotArea type="origin" dataOnly="0" labelOnly="1" outline="0" fieldPosition="0"/>
    </format>
    <format dxfId="60">
      <pivotArea field="6" type="button" dataOnly="0" labelOnly="1" outline="0" axis="axisRow" fieldPosition="0"/>
    </format>
    <format dxfId="59">
      <pivotArea dataOnly="0" labelOnly="1" fieldPosition="0">
        <references count="1">
          <reference field="6" count="0"/>
        </references>
      </pivotArea>
    </format>
    <format dxfId="58">
      <pivotArea dataOnly="0" labelOnly="1" grandRow="1" outline="0" fieldPosition="0"/>
    </format>
    <format dxfId="57">
      <pivotArea type="all" dataOnly="0" outline="0" fieldPosition="0"/>
    </format>
    <format dxfId="56">
      <pivotArea outline="0" collapsedLevelsAreSubtotals="1" fieldPosition="0"/>
    </format>
    <format dxfId="55">
      <pivotArea type="origin" dataOnly="0" labelOnly="1" outline="0" fieldPosition="0"/>
    </format>
    <format dxfId="54">
      <pivotArea field="3" type="button" dataOnly="0" labelOnly="1" outline="0" axis="axisCol" fieldPosition="0"/>
    </format>
    <format dxfId="53">
      <pivotArea type="topRight" dataOnly="0" labelOnly="1" outline="0" fieldPosition="0"/>
    </format>
    <format dxfId="52">
      <pivotArea field="6" type="button" dataOnly="0" labelOnly="1" outline="0" axis="axisRow" fieldPosition="0"/>
    </format>
    <format dxfId="51">
      <pivotArea dataOnly="0" labelOnly="1" fieldPosition="0">
        <references count="1">
          <reference field="6" count="0"/>
        </references>
      </pivotArea>
    </format>
    <format dxfId="50">
      <pivotArea dataOnly="0" labelOnly="1" fieldPosition="0">
        <references count="1">
          <reference field="3" count="0"/>
        </references>
      </pivotArea>
    </format>
  </format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0CA06E-E764-48B9-9D4F-0B122A64B64B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B3:C241" firstHeaderRow="1" firstDataRow="1" firstDataCol="1"/>
  <pivotFields count="7">
    <pivotField showAll="0"/>
    <pivotField axis="axisRow" showAll="0" sortType="descending">
      <items count="238">
        <item x="223"/>
        <item x="89"/>
        <item x="9"/>
        <item x="219"/>
        <item x="33"/>
        <item x="226"/>
        <item x="83"/>
        <item x="187"/>
        <item x="82"/>
        <item x="11"/>
        <item x="93"/>
        <item x="26"/>
        <item x="72"/>
        <item x="188"/>
        <item x="136"/>
        <item x="162"/>
        <item x="52"/>
        <item x="116"/>
        <item x="176"/>
        <item x="91"/>
        <item x="208"/>
        <item x="160"/>
        <item x="104"/>
        <item x="163"/>
        <item x="87"/>
        <item x="67"/>
        <item x="119"/>
        <item x="122"/>
        <item x="49"/>
        <item x="140"/>
        <item x="138"/>
        <item x="92"/>
        <item x="120"/>
        <item x="161"/>
        <item x="113"/>
        <item x="112"/>
        <item x="221"/>
        <item x="42"/>
        <item x="186"/>
        <item x="88"/>
        <item x="55"/>
        <item x="30"/>
        <item x="151"/>
        <item x="20"/>
        <item x="206"/>
        <item x="7"/>
        <item x="53"/>
        <item x="178"/>
        <item x="23"/>
        <item x="128"/>
        <item x="195"/>
        <item x="36"/>
        <item x="150"/>
        <item x="210"/>
        <item x="175"/>
        <item x="16"/>
        <item x="131"/>
        <item x="38"/>
        <item x="28"/>
        <item x="132"/>
        <item x="157"/>
        <item x="173"/>
        <item x="231"/>
        <item x="181"/>
        <item x="169"/>
        <item x="228"/>
        <item x="18"/>
        <item x="1"/>
        <item x="105"/>
        <item x="171"/>
        <item x="166"/>
        <item x="144"/>
        <item x="114"/>
        <item x="234"/>
        <item x="202"/>
        <item x="183"/>
        <item x="124"/>
        <item x="12"/>
        <item x="145"/>
        <item x="14"/>
        <item x="155"/>
        <item x="117"/>
        <item x="147"/>
        <item x="101"/>
        <item x="191"/>
        <item x="172"/>
        <item x="133"/>
        <item x="39"/>
        <item x="207"/>
        <item x="43"/>
        <item x="57"/>
        <item x="98"/>
        <item x="60"/>
        <item x="214"/>
        <item x="139"/>
        <item x="184"/>
        <item x="225"/>
        <item x="203"/>
        <item x="149"/>
        <item x="121"/>
        <item x="125"/>
        <item x="209"/>
        <item x="59"/>
        <item x="212"/>
        <item x="134"/>
        <item x="62"/>
        <item x="97"/>
        <item x="2"/>
        <item x="65"/>
        <item x="189"/>
        <item x="37"/>
        <item x="180"/>
        <item x="137"/>
        <item x="61"/>
        <item x="129"/>
        <item x="220"/>
        <item x="123"/>
        <item x="126"/>
        <item x="10"/>
        <item x="96"/>
        <item x="158"/>
        <item x="142"/>
        <item x="51"/>
        <item x="32"/>
        <item x="25"/>
        <item x="84"/>
        <item x="5"/>
        <item x="174"/>
        <item x="167"/>
        <item x="141"/>
        <item x="24"/>
        <item x="46"/>
        <item x="153"/>
        <item x="58"/>
        <item x="41"/>
        <item x="152"/>
        <item x="201"/>
        <item x="108"/>
        <item x="200"/>
        <item x="215"/>
        <item x="73"/>
        <item x="19"/>
        <item x="205"/>
        <item x="102"/>
        <item x="76"/>
        <item x="109"/>
        <item x="21"/>
        <item x="35"/>
        <item x="192"/>
        <item x="95"/>
        <item x="64"/>
        <item x="115"/>
        <item x="50"/>
        <item x="232"/>
        <item x="127"/>
        <item x="233"/>
        <item x="197"/>
        <item x="8"/>
        <item x="165"/>
        <item x="103"/>
        <item x="3"/>
        <item x="217"/>
        <item x="107"/>
        <item x="34"/>
        <item x="164"/>
        <item x="94"/>
        <item x="0"/>
        <item x="90"/>
        <item x="204"/>
        <item x="130"/>
        <item x="22"/>
        <item x="156"/>
        <item x="86"/>
        <item x="69"/>
        <item x="47"/>
        <item x="110"/>
        <item x="199"/>
        <item x="31"/>
        <item x="143"/>
        <item x="218"/>
        <item x="56"/>
        <item x="27"/>
        <item x="79"/>
        <item x="111"/>
        <item x="159"/>
        <item x="190"/>
        <item x="68"/>
        <item x="236"/>
        <item x="227"/>
        <item x="177"/>
        <item x="135"/>
        <item x="99"/>
        <item x="48"/>
        <item x="235"/>
        <item x="85"/>
        <item x="179"/>
        <item x="100"/>
        <item x="193"/>
        <item x="29"/>
        <item x="77"/>
        <item x="229"/>
        <item x="71"/>
        <item x="213"/>
        <item x="4"/>
        <item x="182"/>
        <item x="40"/>
        <item x="45"/>
        <item x="78"/>
        <item x="148"/>
        <item x="185"/>
        <item x="54"/>
        <item x="222"/>
        <item x="211"/>
        <item x="146"/>
        <item x="63"/>
        <item x="81"/>
        <item x="194"/>
        <item x="44"/>
        <item x="154"/>
        <item x="80"/>
        <item x="224"/>
        <item x="106"/>
        <item x="17"/>
        <item x="75"/>
        <item x="74"/>
        <item x="70"/>
        <item x="15"/>
        <item x="168"/>
        <item x="230"/>
        <item x="170"/>
        <item x="216"/>
        <item x="13"/>
        <item x="118"/>
        <item x="6"/>
        <item x="66"/>
        <item x="198"/>
        <item x="19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>
      <items count="5">
        <item x="1"/>
        <item x="2"/>
        <item x="0"/>
        <item x="3"/>
        <item t="default"/>
      </items>
    </pivotField>
    <pivotField dataField="1" showAll="0"/>
    <pivotField showAll="0"/>
    <pivotField showAll="0" sortType="descending">
      <items count="11">
        <item x="1"/>
        <item x="2"/>
        <item x="0"/>
        <item x="3"/>
        <item x="5"/>
        <item x="6"/>
        <item x="4"/>
        <item x="8"/>
        <item x="7"/>
        <item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"/>
  </rowFields>
  <rowItems count="238">
    <i>
      <x v="99"/>
    </i>
    <i>
      <x v="174"/>
    </i>
    <i>
      <x v="170"/>
    </i>
    <i>
      <x v="178"/>
    </i>
    <i>
      <x v="71"/>
    </i>
    <i>
      <x v="166"/>
    </i>
    <i>
      <x v="67"/>
    </i>
    <i>
      <x v="227"/>
    </i>
    <i>
      <x v="48"/>
    </i>
    <i>
      <x v="185"/>
    </i>
    <i>
      <x v="93"/>
    </i>
    <i>
      <x v="201"/>
    </i>
    <i>
      <x v="78"/>
    </i>
    <i>
      <x v="119"/>
    </i>
    <i>
      <x v="12"/>
    </i>
    <i>
      <x v="130"/>
    </i>
    <i>
      <x v="106"/>
    </i>
    <i>
      <x v="64"/>
    </i>
    <i>
      <x v="69"/>
    </i>
    <i>
      <x v="192"/>
    </i>
    <i>
      <x v="229"/>
    </i>
    <i>
      <x v="139"/>
    </i>
    <i>
      <x v="27"/>
    </i>
    <i>
      <x v="84"/>
    </i>
    <i>
      <x v="107"/>
    </i>
    <i>
      <x v="148"/>
    </i>
    <i>
      <x v="91"/>
    </i>
    <i>
      <x v="116"/>
    </i>
    <i>
      <x v="191"/>
    </i>
    <i>
      <x v="160"/>
    </i>
    <i>
      <x v="28"/>
    </i>
    <i>
      <x v="230"/>
    </i>
    <i>
      <x v="76"/>
    </i>
    <i>
      <x v="161"/>
    </i>
    <i>
      <x v="197"/>
    </i>
    <i>
      <x v="213"/>
    </i>
    <i>
      <x v="196"/>
    </i>
    <i>
      <x v="100"/>
    </i>
    <i>
      <x v="216"/>
    </i>
    <i>
      <x v="224"/>
    </i>
    <i>
      <x v="223"/>
    </i>
    <i>
      <x v="208"/>
    </i>
    <i>
      <x v="203"/>
    </i>
    <i>
      <x v="140"/>
    </i>
    <i>
      <x v="82"/>
    </i>
    <i>
      <x v="124"/>
    </i>
    <i>
      <x v="50"/>
    </i>
    <i>
      <x v="85"/>
    </i>
    <i>
      <x v="179"/>
    </i>
    <i>
      <x v="117"/>
    </i>
    <i>
      <x v="152"/>
    </i>
    <i>
      <x v="144"/>
    </i>
    <i>
      <x v="199"/>
    </i>
    <i>
      <x v="61"/>
    </i>
    <i>
      <x v="127"/>
    </i>
    <i>
      <x v="83"/>
    </i>
    <i>
      <x v="11"/>
    </i>
    <i>
      <x v="154"/>
    </i>
    <i>
      <x v="3"/>
    </i>
    <i>
      <x v="236"/>
    </i>
    <i>
      <x v="16"/>
    </i>
    <i>
      <x v="122"/>
    </i>
    <i>
      <x v="46"/>
    </i>
    <i>
      <x v="126"/>
    </i>
    <i>
      <x v="143"/>
    </i>
    <i>
      <x v="98"/>
    </i>
    <i>
      <x v="207"/>
    </i>
    <i>
      <x v="181"/>
    </i>
    <i>
      <x v="49"/>
    </i>
    <i>
      <x v="54"/>
    </i>
    <i>
      <x v="159"/>
    </i>
    <i>
      <x v="210"/>
    </i>
    <i>
      <x v="156"/>
    </i>
    <i>
      <x v="114"/>
    </i>
    <i>
      <x v="58"/>
    </i>
    <i>
      <x v="115"/>
    </i>
    <i>
      <x v="36"/>
    </i>
    <i>
      <x v="40"/>
    </i>
    <i>
      <x v="198"/>
    </i>
    <i>
      <x v="235"/>
    </i>
    <i>
      <x v="220"/>
    </i>
    <i>
      <x v="169"/>
    </i>
    <i>
      <x v="22"/>
    </i>
    <i>
      <x v="211"/>
    </i>
    <i>
      <x v="96"/>
    </i>
    <i>
      <x/>
    </i>
    <i>
      <x v="68"/>
    </i>
    <i>
      <x v="176"/>
    </i>
    <i>
      <x v="41"/>
    </i>
    <i>
      <x v="18"/>
    </i>
    <i>
      <x v="233"/>
    </i>
    <i>
      <x v="45"/>
    </i>
    <i>
      <x v="52"/>
    </i>
    <i>
      <x v="157"/>
    </i>
    <i>
      <x v="180"/>
    </i>
    <i>
      <x v="5"/>
    </i>
    <i>
      <x v="138"/>
    </i>
    <i>
      <x v="2"/>
    </i>
    <i>
      <x v="42"/>
    </i>
    <i>
      <x v="188"/>
    </i>
    <i>
      <x v="189"/>
    </i>
    <i>
      <x v="9"/>
    </i>
    <i>
      <x v="118"/>
    </i>
    <i>
      <x v="162"/>
    </i>
    <i>
      <x v="77"/>
    </i>
    <i>
      <x v="177"/>
    </i>
    <i>
      <x v="47"/>
    </i>
    <i>
      <x v="219"/>
    </i>
    <i>
      <x v="133"/>
    </i>
    <i>
      <x v="102"/>
    </i>
    <i>
      <x v="136"/>
    </i>
    <i>
      <x v="182"/>
    </i>
    <i>
      <x v="56"/>
    </i>
    <i>
      <x v="90"/>
    </i>
    <i>
      <x v="59"/>
    </i>
    <i>
      <x v="221"/>
    </i>
    <i>
      <x v="123"/>
    </i>
    <i>
      <x v="231"/>
    </i>
    <i>
      <x v="4"/>
    </i>
    <i>
      <x v="79"/>
    </i>
    <i>
      <x v="135"/>
    </i>
    <i>
      <x v="132"/>
    </i>
    <i>
      <x v="218"/>
    </i>
    <i>
      <x v="215"/>
    </i>
    <i>
      <x v="74"/>
    </i>
    <i>
      <x v="8"/>
    </i>
    <i>
      <x v="65"/>
    </i>
    <i>
      <x v="163"/>
    </i>
    <i>
      <x v="226"/>
    </i>
    <i>
      <x v="97"/>
    </i>
    <i>
      <x v="80"/>
    </i>
    <i>
      <x v="147"/>
    </i>
    <i>
      <x v="55"/>
    </i>
    <i>
      <x v="113"/>
    </i>
    <i>
      <x v="92"/>
    </i>
    <i>
      <x v="195"/>
    </i>
    <i>
      <x v="51"/>
    </i>
    <i>
      <x v="171"/>
    </i>
    <i>
      <x v="6"/>
    </i>
    <i>
      <x v="125"/>
    </i>
    <i>
      <x v="168"/>
    </i>
    <i>
      <x v="111"/>
    </i>
    <i>
      <x v="86"/>
    </i>
    <i>
      <x v="63"/>
    </i>
    <i>
      <x v="60"/>
    </i>
    <i>
      <x v="137"/>
    </i>
    <i>
      <x v="75"/>
    </i>
    <i>
      <x v="200"/>
    </i>
    <i>
      <x v="142"/>
    </i>
    <i>
      <x v="44"/>
    </i>
    <i>
      <x v="204"/>
    </i>
    <i>
      <x v="110"/>
    </i>
    <i>
      <x v="120"/>
    </i>
    <i>
      <x v="105"/>
    </i>
    <i>
      <x v="145"/>
    </i>
    <i>
      <x v="194"/>
    </i>
    <i>
      <x v="24"/>
    </i>
    <i>
      <x v="172"/>
    </i>
    <i>
      <x v="175"/>
    </i>
    <i>
      <x v="184"/>
    </i>
    <i>
      <x v="104"/>
    </i>
    <i>
      <x v="95"/>
    </i>
    <i>
      <x v="35"/>
    </i>
    <i>
      <x v="150"/>
    </i>
    <i>
      <x v="39"/>
    </i>
    <i>
      <x v="222"/>
    </i>
    <i>
      <x v="14"/>
    </i>
    <i>
      <x v="183"/>
    </i>
    <i>
      <x v="57"/>
    </i>
    <i>
      <x v="228"/>
    </i>
    <i>
      <x v="108"/>
    </i>
    <i>
      <x v="66"/>
    </i>
    <i>
      <x v="62"/>
    </i>
    <i>
      <x v="234"/>
    </i>
    <i>
      <x v="190"/>
    </i>
    <i>
      <x v="214"/>
    </i>
    <i>
      <x v="34"/>
    </i>
    <i>
      <x v="1"/>
    </i>
    <i>
      <x v="141"/>
    </i>
    <i>
      <x v="209"/>
    </i>
    <i>
      <x v="21"/>
    </i>
    <i>
      <x v="33"/>
    </i>
    <i>
      <x v="88"/>
    </i>
    <i>
      <x v="72"/>
    </i>
    <i>
      <x v="38"/>
    </i>
    <i>
      <x v="165"/>
    </i>
    <i>
      <x v="121"/>
    </i>
    <i>
      <x v="13"/>
    </i>
    <i>
      <x v="186"/>
    </i>
    <i>
      <x v="43"/>
    </i>
    <i>
      <x v="187"/>
    </i>
    <i>
      <x v="149"/>
    </i>
    <i>
      <x v="31"/>
    </i>
    <i>
      <x v="15"/>
    </i>
    <i>
      <x v="131"/>
    </i>
    <i>
      <x v="212"/>
    </i>
    <i>
      <x v="151"/>
    </i>
    <i>
      <x v="37"/>
    </i>
    <i>
      <x v="112"/>
    </i>
    <i>
      <x v="94"/>
    </i>
    <i>
      <x v="7"/>
    </i>
    <i>
      <x v="70"/>
    </i>
    <i>
      <x v="81"/>
    </i>
    <i>
      <x v="30"/>
    </i>
    <i>
      <x v="193"/>
    </i>
    <i>
      <x v="232"/>
    </i>
    <i>
      <x v="153"/>
    </i>
    <i>
      <x v="23"/>
    </i>
    <i>
      <x v="19"/>
    </i>
    <i>
      <x v="26"/>
    </i>
    <i>
      <x v="32"/>
    </i>
    <i>
      <x v="20"/>
    </i>
    <i>
      <x v="53"/>
    </i>
    <i>
      <x v="164"/>
    </i>
    <i>
      <x v="155"/>
    </i>
    <i>
      <x v="217"/>
    </i>
    <i>
      <x v="134"/>
    </i>
    <i>
      <x v="10"/>
    </i>
    <i>
      <x v="25"/>
    </i>
    <i>
      <x v="167"/>
    </i>
    <i>
      <x v="158"/>
    </i>
    <i>
      <x v="103"/>
    </i>
    <i>
      <x v="202"/>
    </i>
    <i>
      <x v="225"/>
    </i>
    <i>
      <x v="87"/>
    </i>
    <i>
      <x v="17"/>
    </i>
    <i>
      <x v="109"/>
    </i>
    <i>
      <x v="173"/>
    </i>
    <i>
      <x v="205"/>
    </i>
    <i>
      <x v="29"/>
    </i>
    <i>
      <x v="206"/>
    </i>
    <i>
      <x v="146"/>
    </i>
    <i>
      <x v="73"/>
    </i>
    <i>
      <x v="101"/>
    </i>
    <i>
      <x v="89"/>
    </i>
    <i>
      <x v="129"/>
    </i>
    <i>
      <x v="128"/>
    </i>
    <i t="grand">
      <x/>
    </i>
  </rowItems>
  <colItems count="1">
    <i/>
  </colItems>
  <dataFields count="1">
    <dataField name="Sum of COST IN (CR.)" fld="4" baseField="0" baseItem="0"/>
  </dataFields>
  <formats count="26">
    <format dxfId="49">
      <pivotArea type="all" dataOnly="0" outline="0" fieldPosition="0"/>
    </format>
    <format dxfId="48">
      <pivotArea outline="0" collapsedLevelsAreSubtotals="1" fieldPosition="0"/>
    </format>
    <format dxfId="47">
      <pivotArea field="6" type="button" dataOnly="0" labelOnly="1" outline="0"/>
    </format>
    <format dxfId="46">
      <pivotArea dataOnly="0" labelOnly="1" grandRow="1" outline="0" fieldPosition="0"/>
    </format>
    <format dxfId="45">
      <pivotArea dataOnly="0" labelOnly="1" outline="0" axis="axisValues" fieldPosition="0"/>
    </format>
    <format dxfId="44">
      <pivotArea type="all" dataOnly="0" outline="0" fieldPosition="0"/>
    </format>
    <format dxfId="43">
      <pivotArea outline="0" collapsedLevelsAreSubtotals="1" fieldPosition="0"/>
    </format>
    <format dxfId="42">
      <pivotArea field="6" type="button" dataOnly="0" labelOnly="1" outline="0"/>
    </format>
    <format dxfId="41">
      <pivotArea dataOnly="0" labelOnly="1" grandRow="1" outline="0" fieldPosition="0"/>
    </format>
    <format dxfId="40">
      <pivotArea dataOnly="0" labelOnly="1" outline="0" axis="axisValues" fieldPosition="0"/>
    </format>
    <format dxfId="39">
      <pivotArea type="all" dataOnly="0" outline="0" fieldPosition="0"/>
    </format>
    <format dxfId="38">
      <pivotArea outline="0" collapsedLevelsAreSubtotals="1" fieldPosition="0"/>
    </format>
    <format dxfId="37">
      <pivotArea field="6" type="button" dataOnly="0" labelOnly="1" outline="0"/>
    </format>
    <format dxfId="36">
      <pivotArea dataOnly="0" labelOnly="1" grandRow="1" outline="0" fieldPosition="0"/>
    </format>
    <format dxfId="35">
      <pivotArea dataOnly="0" labelOnly="1" outline="0" axis="axisValues" fieldPosition="0"/>
    </format>
    <format dxfId="34">
      <pivotArea grandRow="1" outline="0" collapsedLevelsAreSubtotals="1" fieldPosition="0"/>
    </format>
    <format dxfId="33">
      <pivotArea dataOnly="0" labelOnly="1" grandRow="1" outline="0" fieldPosition="0"/>
    </format>
    <format dxfId="32">
      <pivotArea field="3" type="button" dataOnly="0" labelOnly="1" outline="0"/>
    </format>
    <format dxfId="31">
      <pivotArea field="6" type="button" dataOnly="0" labelOnly="1" outline="0"/>
    </format>
    <format dxfId="30">
      <pivotArea dataOnly="0" labelOnly="1" grandRow="1" outline="0" fieldPosition="0"/>
    </format>
    <format dxfId="29">
      <pivotArea field="6" type="button" dataOnly="0" labelOnly="1" outline="0"/>
    </format>
    <format dxfId="28">
      <pivotArea dataOnly="0" labelOnly="1" outline="0" axis="axisValues" fieldPosition="0"/>
    </format>
    <format dxfId="27">
      <pivotArea field="6" type="button" dataOnly="0" labelOnly="1" outline="0"/>
    </format>
    <format dxfId="26">
      <pivotArea dataOnly="0" labelOnly="1" outline="0" axis="axisValues" fieldPosition="0"/>
    </format>
    <format dxfId="25">
      <pivotArea field="1" type="button" dataOnly="0" labelOnly="1" outline="0" axis="axisRow" fieldPosition="0"/>
    </format>
    <format dxfId="24">
      <pivotArea dataOnly="0" labelOnly="1" outline="0" axis="axisValues" fieldPosition="0"/>
    </format>
  </format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0E39D22-4D4E-4C4B-BF53-AAF8333AD703}" name="PivotTable9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B3:C14" firstHeaderRow="1" firstDataRow="1" firstDataCol="1"/>
  <pivotFields count="8">
    <pivotField showAll="0"/>
    <pivotField showAll="0"/>
    <pivotField showAll="0"/>
    <pivotField showAll="0"/>
    <pivotField showAll="0"/>
    <pivotField showAll="0"/>
    <pivotField axis="axisRow" showAll="0" sortType="descending">
      <items count="11">
        <item x="1"/>
        <item x="2"/>
        <item x="0"/>
        <item x="3"/>
        <item x="5"/>
        <item x="6"/>
        <item x="4"/>
        <item x="8"/>
        <item x="7"/>
        <item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>
      <items count="15">
        <item x="2"/>
        <item x="11"/>
        <item x="9"/>
        <item x="1"/>
        <item x="6"/>
        <item x="13"/>
        <item x="8"/>
        <item x="5"/>
        <item x="7"/>
        <item x="4"/>
        <item x="0"/>
        <item x="12"/>
        <item x="3"/>
        <item x="10"/>
        <item t="default"/>
      </items>
    </pivotField>
  </pivotFields>
  <rowFields count="1">
    <field x="6"/>
  </rowFields>
  <rowItems count="11">
    <i>
      <x v="8"/>
    </i>
    <i>
      <x v="5"/>
    </i>
    <i>
      <x/>
    </i>
    <i>
      <x v="2"/>
    </i>
    <i>
      <x v="4"/>
    </i>
    <i>
      <x v="7"/>
    </i>
    <i>
      <x v="6"/>
    </i>
    <i>
      <x v="1"/>
    </i>
    <i>
      <x v="9"/>
    </i>
    <i>
      <x v="3"/>
    </i>
    <i t="grand">
      <x/>
    </i>
  </rowItems>
  <colItems count="1">
    <i/>
  </colItems>
  <dataFields count="1">
    <dataField name="Sum of Donations" fld="7" showDataAs="percentOfTotal" baseField="6" baseItem="0" numFmtId="10"/>
  </dataFields>
  <formats count="24">
    <format dxfId="23">
      <pivotArea type="all" dataOnly="0" outline="0" fieldPosition="0"/>
    </format>
    <format dxfId="22">
      <pivotArea outline="0" collapsedLevelsAreSubtotals="1" fieldPosition="0"/>
    </format>
    <format dxfId="21">
      <pivotArea field="6" type="button" dataOnly="0" labelOnly="1" outline="0" axis="axisRow" fieldPosition="0"/>
    </format>
    <format dxfId="20">
      <pivotArea dataOnly="0" labelOnly="1" fieldPosition="0">
        <references count="1">
          <reference field="6" count="0"/>
        </references>
      </pivotArea>
    </format>
    <format dxfId="19">
      <pivotArea dataOnly="0" labelOnly="1" grandRow="1" outline="0" fieldPosition="0"/>
    </format>
    <format dxfId="18">
      <pivotArea dataOnly="0" labelOnly="1" outline="0" axis="axisValues" fieldPosition="0"/>
    </format>
    <format dxfId="17">
      <pivotArea type="all" dataOnly="0" outline="0" fieldPosition="0"/>
    </format>
    <format dxfId="16">
      <pivotArea outline="0" collapsedLevelsAreSubtotals="1" fieldPosition="0"/>
    </format>
    <format dxfId="15">
      <pivotArea field="6" type="button" dataOnly="0" labelOnly="1" outline="0" axis="axisRow" fieldPosition="0"/>
    </format>
    <format dxfId="14">
      <pivotArea dataOnly="0" labelOnly="1" fieldPosition="0">
        <references count="1">
          <reference field="6" count="0"/>
        </references>
      </pivotArea>
    </format>
    <format dxfId="13">
      <pivotArea dataOnly="0" labelOnly="1" grandRow="1" outline="0" fieldPosition="0"/>
    </format>
    <format dxfId="12">
      <pivotArea dataOnly="0" labelOnly="1" outline="0" axis="axisValues" fieldPosition="0"/>
    </format>
    <format dxfId="11">
      <pivotArea type="all" dataOnly="0" outline="0" fieldPosition="0"/>
    </format>
    <format dxfId="10">
      <pivotArea outline="0" collapsedLevelsAreSubtotals="1" fieldPosition="0"/>
    </format>
    <format dxfId="9">
      <pivotArea field="6" type="button" dataOnly="0" labelOnly="1" outline="0" axis="axisRow" fieldPosition="0"/>
    </format>
    <format dxfId="8">
      <pivotArea dataOnly="0" labelOnly="1" fieldPosition="0">
        <references count="1">
          <reference field="6" count="0"/>
        </references>
      </pivotArea>
    </format>
    <format dxfId="7">
      <pivotArea dataOnly="0" labelOnly="1" grandRow="1" outline="0" fieldPosition="0"/>
    </format>
    <format dxfId="6">
      <pivotArea dataOnly="0" labelOnly="1" outline="0" axis="axisValues" fieldPosition="0"/>
    </format>
    <format dxfId="5">
      <pivotArea outline="0" collapsedLevelsAreSubtotals="1" fieldPosition="0"/>
    </format>
    <format dxfId="4">
      <pivotArea dataOnly="0" labelOnly="1" outline="0" axis="axisValues" fieldPosition="0"/>
    </format>
    <format dxfId="3">
      <pivotArea field="6" type="button" dataOnly="0" labelOnly="1" outline="0" axis="axisRow" fieldPosition="0"/>
    </format>
    <format dxfId="2">
      <pivotArea dataOnly="0" labelOnly="1" outline="0" axis="axisValues" fieldPosition="0"/>
    </format>
    <format dxfId="1">
      <pivotArea grandRow="1" outline="0" collapsedLevelsAreSubtotals="1" fieldPosition="0"/>
    </format>
    <format dxfId="0">
      <pivotArea outline="0" fieldPosition="0">
        <references count="1">
          <reference field="4294967294" count="1">
            <x v="0"/>
          </reference>
        </references>
      </pivotArea>
    </format>
  </formats>
  <chartFormats count="1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8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6" count="1" selected="0">
            <x v="7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6" count="1" selected="0">
            <x v="6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6" count="1" selected="0">
            <x v="9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9DD0C-A542-431A-A421-501CEF90354B}">
  <dimension ref="A1"/>
  <sheetViews>
    <sheetView workbookViewId="0">
      <selection activeCell="A3" sqref="A3:B14"/>
    </sheetView>
  </sheetViews>
  <sheetFormatPr defaultRowHeight="14.4" x14ac:dyDescent="0.3"/>
  <cols>
    <col min="1" max="1" width="24.33203125" bestFit="1" customWidth="1"/>
    <col min="2" max="2" width="16.109375" bestFit="1" customWidth="1"/>
    <col min="3" max="3" width="6" bestFit="1" customWidth="1"/>
    <col min="4" max="4" width="5" bestFit="1" customWidth="1"/>
    <col min="5" max="5" width="4" bestFit="1" customWidth="1"/>
    <col min="6" max="11" width="5" bestFit="1" customWidth="1"/>
    <col min="12" max="12" width="4" bestFit="1" customWidth="1"/>
    <col min="13" max="15" width="5" bestFit="1" customWidth="1"/>
    <col min="16" max="16" width="10.77734375" bestFit="1" customWidth="1"/>
  </cols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904B4-C04C-4BFC-87D5-AC0313F3C259}">
  <dimension ref="B1:I239"/>
  <sheetViews>
    <sheetView zoomScaleNormal="100" workbookViewId="0">
      <selection activeCell="I11" sqref="I11"/>
    </sheetView>
  </sheetViews>
  <sheetFormatPr defaultColWidth="20.77734375" defaultRowHeight="14.4" x14ac:dyDescent="0.3"/>
  <cols>
    <col min="8" max="8" width="24.33203125" bestFit="1" customWidth="1"/>
  </cols>
  <sheetData>
    <row r="1" spans="2:9" ht="15" thickBot="1" x14ac:dyDescent="0.35"/>
    <row r="2" spans="2:9" ht="15" thickBot="1" x14ac:dyDescent="0.35">
      <c r="B2" s="3" t="s">
        <v>266</v>
      </c>
      <c r="C2" s="3" t="s">
        <v>0</v>
      </c>
      <c r="D2" s="3" t="s">
        <v>1</v>
      </c>
      <c r="E2" s="3" t="s">
        <v>2</v>
      </c>
      <c r="F2" s="3" t="s">
        <v>272</v>
      </c>
      <c r="G2" s="3" t="s">
        <v>3</v>
      </c>
      <c r="H2" s="3" t="s">
        <v>4</v>
      </c>
      <c r="I2" s="3" t="s">
        <v>285</v>
      </c>
    </row>
    <row r="3" spans="2:9" ht="15" thickBot="1" x14ac:dyDescent="0.35">
      <c r="B3" s="18">
        <v>1</v>
      </c>
      <c r="C3" s="18" t="s">
        <v>5</v>
      </c>
      <c r="D3" s="18" t="s">
        <v>6</v>
      </c>
      <c r="E3" s="18" t="s">
        <v>7</v>
      </c>
      <c r="F3" s="18">
        <v>15</v>
      </c>
      <c r="G3" s="18">
        <v>1950</v>
      </c>
      <c r="H3" s="18" t="s">
        <v>8</v>
      </c>
      <c r="I3" s="19">
        <f>IF(F3&gt;9,F3*8%,0)</f>
        <v>1.2</v>
      </c>
    </row>
    <row r="4" spans="2:9" ht="15" thickBot="1" x14ac:dyDescent="0.35">
      <c r="B4" s="18">
        <v>2</v>
      </c>
      <c r="C4" s="18" t="s">
        <v>9</v>
      </c>
      <c r="D4" s="18" t="s">
        <v>6</v>
      </c>
      <c r="E4" s="18" t="s">
        <v>10</v>
      </c>
      <c r="F4" s="18">
        <v>15</v>
      </c>
      <c r="G4" s="18">
        <v>1950</v>
      </c>
      <c r="H4" s="18" t="s">
        <v>8</v>
      </c>
      <c r="I4" s="19">
        <f t="shared" ref="I4:I67" si="0">IF(F4&gt;9,F4*8%,0)</f>
        <v>1.2</v>
      </c>
    </row>
    <row r="5" spans="2:9" ht="15" thickBot="1" x14ac:dyDescent="0.35">
      <c r="B5" s="18">
        <v>3</v>
      </c>
      <c r="C5" s="18" t="s">
        <v>11</v>
      </c>
      <c r="D5" s="18" t="s">
        <v>12</v>
      </c>
      <c r="E5" s="18" t="s">
        <v>7</v>
      </c>
      <c r="F5" s="18">
        <v>10</v>
      </c>
      <c r="G5" s="18">
        <v>1300</v>
      </c>
      <c r="H5" s="18" t="s">
        <v>8</v>
      </c>
      <c r="I5" s="19">
        <f t="shared" si="0"/>
        <v>0.8</v>
      </c>
    </row>
    <row r="6" spans="2:9" ht="15" thickBot="1" x14ac:dyDescent="0.35">
      <c r="B6" s="18">
        <v>4</v>
      </c>
      <c r="C6" s="18" t="s">
        <v>13</v>
      </c>
      <c r="D6" s="18" t="s">
        <v>14</v>
      </c>
      <c r="E6" s="18" t="s">
        <v>10</v>
      </c>
      <c r="F6" s="18">
        <v>9</v>
      </c>
      <c r="G6" s="18">
        <v>1170</v>
      </c>
      <c r="H6" s="18" t="s">
        <v>8</v>
      </c>
      <c r="I6" s="19">
        <f t="shared" si="0"/>
        <v>0</v>
      </c>
    </row>
    <row r="7" spans="2:9" ht="15" thickBot="1" x14ac:dyDescent="0.35">
      <c r="B7" s="18">
        <v>5</v>
      </c>
      <c r="C7" s="18" t="s">
        <v>15</v>
      </c>
      <c r="D7" s="18" t="s">
        <v>6</v>
      </c>
      <c r="E7" s="18" t="s">
        <v>16</v>
      </c>
      <c r="F7" s="18">
        <v>8</v>
      </c>
      <c r="G7" s="18">
        <v>1040</v>
      </c>
      <c r="H7" s="18" t="s">
        <v>8</v>
      </c>
      <c r="I7" s="19">
        <f t="shared" si="0"/>
        <v>0</v>
      </c>
    </row>
    <row r="8" spans="2:9" ht="15" thickBot="1" x14ac:dyDescent="0.35">
      <c r="B8" s="18">
        <v>6</v>
      </c>
      <c r="C8" s="18" t="s">
        <v>17</v>
      </c>
      <c r="D8" s="18" t="s">
        <v>12</v>
      </c>
      <c r="E8" s="18" t="s">
        <v>7</v>
      </c>
      <c r="F8" s="18">
        <v>6.25</v>
      </c>
      <c r="G8" s="18">
        <v>812.5</v>
      </c>
      <c r="H8" s="18" t="s">
        <v>8</v>
      </c>
      <c r="I8" s="19">
        <f t="shared" si="0"/>
        <v>0</v>
      </c>
    </row>
    <row r="9" spans="2:9" ht="15" thickBot="1" x14ac:dyDescent="0.35">
      <c r="B9" s="18">
        <v>7</v>
      </c>
      <c r="C9" s="18" t="s">
        <v>18</v>
      </c>
      <c r="D9" s="18" t="s">
        <v>19</v>
      </c>
      <c r="E9" s="18" t="s">
        <v>7</v>
      </c>
      <c r="F9" s="18">
        <v>3.2</v>
      </c>
      <c r="G9" s="18">
        <v>416</v>
      </c>
      <c r="H9" s="18" t="s">
        <v>8</v>
      </c>
      <c r="I9" s="19">
        <f t="shared" si="0"/>
        <v>0</v>
      </c>
    </row>
    <row r="10" spans="2:9" ht="15" thickBot="1" x14ac:dyDescent="0.35">
      <c r="B10" s="18">
        <v>8</v>
      </c>
      <c r="C10" s="18" t="s">
        <v>20</v>
      </c>
      <c r="D10" s="18" t="s">
        <v>21</v>
      </c>
      <c r="E10" s="18" t="s">
        <v>16</v>
      </c>
      <c r="F10" s="18">
        <v>3</v>
      </c>
      <c r="G10" s="18">
        <v>390</v>
      </c>
      <c r="H10" s="18" t="s">
        <v>8</v>
      </c>
      <c r="I10" s="19">
        <f t="shared" si="0"/>
        <v>0</v>
      </c>
    </row>
    <row r="11" spans="2:9" ht="15" thickBot="1" x14ac:dyDescent="0.35">
      <c r="B11" s="18">
        <v>9</v>
      </c>
      <c r="C11" s="18" t="s">
        <v>22</v>
      </c>
      <c r="D11" s="18" t="s">
        <v>19</v>
      </c>
      <c r="E11" s="18" t="s">
        <v>7</v>
      </c>
      <c r="F11" s="18">
        <v>3</v>
      </c>
      <c r="G11" s="18">
        <v>390</v>
      </c>
      <c r="H11" s="18" t="s">
        <v>8</v>
      </c>
      <c r="I11" s="19">
        <f t="shared" si="0"/>
        <v>0</v>
      </c>
    </row>
    <row r="12" spans="2:9" ht="15" thickBot="1" x14ac:dyDescent="0.35">
      <c r="B12" s="18">
        <v>10</v>
      </c>
      <c r="C12" s="18" t="s">
        <v>23</v>
      </c>
      <c r="D12" s="18" t="s">
        <v>19</v>
      </c>
      <c r="E12" s="18" t="s">
        <v>16</v>
      </c>
      <c r="F12" s="18">
        <v>2.6</v>
      </c>
      <c r="G12" s="18">
        <v>338</v>
      </c>
      <c r="H12" s="18" t="s">
        <v>8</v>
      </c>
      <c r="I12" s="19">
        <f t="shared" si="0"/>
        <v>0</v>
      </c>
    </row>
    <row r="13" spans="2:9" ht="15" thickBot="1" x14ac:dyDescent="0.35">
      <c r="B13" s="18">
        <v>11</v>
      </c>
      <c r="C13" s="18" t="s">
        <v>24</v>
      </c>
      <c r="D13" s="18" t="s">
        <v>12</v>
      </c>
      <c r="E13" s="18" t="s">
        <v>25</v>
      </c>
      <c r="F13" s="18">
        <v>2.4</v>
      </c>
      <c r="G13" s="18">
        <v>312</v>
      </c>
      <c r="H13" s="18" t="s">
        <v>8</v>
      </c>
      <c r="I13" s="19">
        <f t="shared" si="0"/>
        <v>0</v>
      </c>
    </row>
    <row r="14" spans="2:9" ht="15" thickBot="1" x14ac:dyDescent="0.35">
      <c r="B14" s="18">
        <v>12</v>
      </c>
      <c r="C14" s="18" t="s">
        <v>26</v>
      </c>
      <c r="D14" s="18" t="s">
        <v>27</v>
      </c>
      <c r="E14" s="18" t="s">
        <v>7</v>
      </c>
      <c r="F14" s="18">
        <v>2.4</v>
      </c>
      <c r="G14" s="18">
        <v>312</v>
      </c>
      <c r="H14" s="18" t="s">
        <v>8</v>
      </c>
      <c r="I14" s="19">
        <f t="shared" si="0"/>
        <v>0</v>
      </c>
    </row>
    <row r="15" spans="2:9" ht="15" thickBot="1" x14ac:dyDescent="0.35">
      <c r="B15" s="18">
        <v>13</v>
      </c>
      <c r="C15" s="18" t="s">
        <v>28</v>
      </c>
      <c r="D15" s="18" t="s">
        <v>12</v>
      </c>
      <c r="E15" s="18" t="s">
        <v>16</v>
      </c>
      <c r="F15" s="18">
        <v>2</v>
      </c>
      <c r="G15" s="18">
        <v>260</v>
      </c>
      <c r="H15" s="18" t="s">
        <v>8</v>
      </c>
      <c r="I15" s="19">
        <f t="shared" si="0"/>
        <v>0</v>
      </c>
    </row>
    <row r="16" spans="2:9" ht="15" thickBot="1" x14ac:dyDescent="0.35">
      <c r="B16" s="18">
        <v>14</v>
      </c>
      <c r="C16" s="18" t="s">
        <v>29</v>
      </c>
      <c r="D16" s="18" t="s">
        <v>21</v>
      </c>
      <c r="E16" s="18" t="s">
        <v>25</v>
      </c>
      <c r="F16" s="18">
        <v>1.9</v>
      </c>
      <c r="G16" s="18">
        <v>247</v>
      </c>
      <c r="H16" s="18" t="s">
        <v>8</v>
      </c>
      <c r="I16" s="19">
        <f t="shared" si="0"/>
        <v>0</v>
      </c>
    </row>
    <row r="17" spans="2:9" ht="15" thickBot="1" x14ac:dyDescent="0.35">
      <c r="B17" s="18">
        <v>15</v>
      </c>
      <c r="C17" s="18" t="s">
        <v>30</v>
      </c>
      <c r="D17" s="18" t="s">
        <v>21</v>
      </c>
      <c r="E17" s="18" t="s">
        <v>10</v>
      </c>
      <c r="F17" s="18">
        <v>1.7</v>
      </c>
      <c r="G17" s="18">
        <v>221</v>
      </c>
      <c r="H17" s="18" t="s">
        <v>8</v>
      </c>
      <c r="I17" s="19">
        <f t="shared" si="0"/>
        <v>0</v>
      </c>
    </row>
    <row r="18" spans="2:9" ht="15" thickBot="1" x14ac:dyDescent="0.35">
      <c r="B18" s="18">
        <v>16</v>
      </c>
      <c r="C18" s="18" t="s">
        <v>31</v>
      </c>
      <c r="D18" s="18" t="s">
        <v>32</v>
      </c>
      <c r="E18" s="18" t="s">
        <v>10</v>
      </c>
      <c r="F18" s="18">
        <v>1.4</v>
      </c>
      <c r="G18" s="18">
        <v>182</v>
      </c>
      <c r="H18" s="18" t="s">
        <v>8</v>
      </c>
      <c r="I18" s="19">
        <f t="shared" si="0"/>
        <v>0</v>
      </c>
    </row>
    <row r="19" spans="2:9" ht="15" thickBot="1" x14ac:dyDescent="0.35">
      <c r="B19" s="18">
        <v>17</v>
      </c>
      <c r="C19" s="18" t="s">
        <v>33</v>
      </c>
      <c r="D19" s="18" t="s">
        <v>27</v>
      </c>
      <c r="E19" s="18" t="s">
        <v>10</v>
      </c>
      <c r="F19" s="18">
        <v>1.1000000000000001</v>
      </c>
      <c r="G19" s="18">
        <v>143</v>
      </c>
      <c r="H19" s="18" t="s">
        <v>8</v>
      </c>
      <c r="I19" s="19">
        <f t="shared" si="0"/>
        <v>0</v>
      </c>
    </row>
    <row r="20" spans="2:9" ht="15" thickBot="1" x14ac:dyDescent="0.35">
      <c r="B20" s="18">
        <v>18</v>
      </c>
      <c r="C20" s="18" t="s">
        <v>34</v>
      </c>
      <c r="D20" s="18" t="s">
        <v>32</v>
      </c>
      <c r="E20" s="18" t="s">
        <v>7</v>
      </c>
      <c r="F20" s="18">
        <v>0.5</v>
      </c>
      <c r="G20" s="18">
        <v>65</v>
      </c>
      <c r="H20" s="18" t="s">
        <v>8</v>
      </c>
      <c r="I20" s="19">
        <f t="shared" si="0"/>
        <v>0</v>
      </c>
    </row>
    <row r="21" spans="2:9" ht="15" thickBot="1" x14ac:dyDescent="0.35">
      <c r="B21" s="18">
        <v>19</v>
      </c>
      <c r="C21" s="18" t="s">
        <v>35</v>
      </c>
      <c r="D21" s="18" t="s">
        <v>32</v>
      </c>
      <c r="E21" s="18" t="s">
        <v>10</v>
      </c>
      <c r="F21" s="18">
        <v>0.5</v>
      </c>
      <c r="G21" s="18">
        <v>65</v>
      </c>
      <c r="H21" s="18" t="s">
        <v>8</v>
      </c>
      <c r="I21" s="19">
        <f t="shared" si="0"/>
        <v>0</v>
      </c>
    </row>
    <row r="22" spans="2:9" ht="15" thickBot="1" x14ac:dyDescent="0.35">
      <c r="B22" s="18">
        <v>20</v>
      </c>
      <c r="C22" s="18" t="s">
        <v>36</v>
      </c>
      <c r="D22" s="18" t="s">
        <v>37</v>
      </c>
      <c r="E22" s="18" t="s">
        <v>7</v>
      </c>
      <c r="F22" s="18">
        <v>0.3</v>
      </c>
      <c r="G22" s="18">
        <v>39</v>
      </c>
      <c r="H22" s="18" t="s">
        <v>8</v>
      </c>
      <c r="I22" s="19">
        <f t="shared" si="0"/>
        <v>0</v>
      </c>
    </row>
    <row r="23" spans="2:9" ht="15" thickBot="1" x14ac:dyDescent="0.35">
      <c r="B23" s="18">
        <v>21</v>
      </c>
      <c r="C23" s="18" t="s">
        <v>38</v>
      </c>
      <c r="D23" s="18" t="s">
        <v>19</v>
      </c>
      <c r="E23" s="18" t="s">
        <v>10</v>
      </c>
      <c r="F23" s="18">
        <v>0.2</v>
      </c>
      <c r="G23" s="18">
        <v>26</v>
      </c>
      <c r="H23" s="18" t="s">
        <v>8</v>
      </c>
      <c r="I23" s="19">
        <f t="shared" si="0"/>
        <v>0</v>
      </c>
    </row>
    <row r="24" spans="2:9" ht="15" thickBot="1" x14ac:dyDescent="0.35">
      <c r="B24" s="18">
        <v>22</v>
      </c>
      <c r="C24" s="18" t="s">
        <v>39</v>
      </c>
      <c r="D24" s="18" t="s">
        <v>19</v>
      </c>
      <c r="E24" s="18" t="s">
        <v>10</v>
      </c>
      <c r="F24" s="18">
        <v>0.2</v>
      </c>
      <c r="G24" s="18">
        <v>26</v>
      </c>
      <c r="H24" s="18" t="s">
        <v>8</v>
      </c>
      <c r="I24" s="19">
        <f t="shared" si="0"/>
        <v>0</v>
      </c>
    </row>
    <row r="25" spans="2:9" ht="15" thickBot="1" x14ac:dyDescent="0.35">
      <c r="B25" s="18">
        <v>23</v>
      </c>
      <c r="C25" s="18" t="s">
        <v>40</v>
      </c>
      <c r="D25" s="18" t="s">
        <v>41</v>
      </c>
      <c r="E25" s="18" t="s">
        <v>10</v>
      </c>
      <c r="F25" s="18">
        <v>16</v>
      </c>
      <c r="G25" s="18">
        <v>2080</v>
      </c>
      <c r="H25" s="18" t="s">
        <v>42</v>
      </c>
      <c r="I25" s="19">
        <f t="shared" si="0"/>
        <v>1.28</v>
      </c>
    </row>
    <row r="26" spans="2:9" ht="15" thickBot="1" x14ac:dyDescent="0.35">
      <c r="B26" s="18">
        <v>24</v>
      </c>
      <c r="C26" s="18" t="s">
        <v>43</v>
      </c>
      <c r="D26" s="18" t="s">
        <v>12</v>
      </c>
      <c r="E26" s="18" t="s">
        <v>7</v>
      </c>
      <c r="F26" s="18">
        <v>14</v>
      </c>
      <c r="G26" s="18">
        <v>1820</v>
      </c>
      <c r="H26" s="18" t="s">
        <v>42</v>
      </c>
      <c r="I26" s="19">
        <f t="shared" si="0"/>
        <v>1.1200000000000001</v>
      </c>
    </row>
    <row r="27" spans="2:9" ht="15" thickBot="1" x14ac:dyDescent="0.35">
      <c r="B27" s="18">
        <v>25</v>
      </c>
      <c r="C27" s="18" t="s">
        <v>44</v>
      </c>
      <c r="D27" s="18" t="s">
        <v>41</v>
      </c>
      <c r="E27" s="18" t="s">
        <v>25</v>
      </c>
      <c r="F27" s="18">
        <v>12</v>
      </c>
      <c r="G27" s="18">
        <v>1560</v>
      </c>
      <c r="H27" s="18" t="s">
        <v>42</v>
      </c>
      <c r="I27" s="19">
        <f t="shared" si="0"/>
        <v>0.96</v>
      </c>
    </row>
    <row r="28" spans="2:9" ht="15" thickBot="1" x14ac:dyDescent="0.35">
      <c r="B28" s="18">
        <v>26</v>
      </c>
      <c r="C28" s="18" t="s">
        <v>45</v>
      </c>
      <c r="D28" s="18" t="s">
        <v>41</v>
      </c>
      <c r="E28" s="18" t="s">
        <v>10</v>
      </c>
      <c r="F28" s="18">
        <v>8</v>
      </c>
      <c r="G28" s="18">
        <v>1040</v>
      </c>
      <c r="H28" s="18" t="s">
        <v>42</v>
      </c>
      <c r="I28" s="19">
        <f t="shared" si="0"/>
        <v>0</v>
      </c>
    </row>
    <row r="29" spans="2:9" ht="15" thickBot="1" x14ac:dyDescent="0.35">
      <c r="B29" s="18">
        <v>27</v>
      </c>
      <c r="C29" s="18" t="s">
        <v>46</v>
      </c>
      <c r="D29" s="18" t="s">
        <v>12</v>
      </c>
      <c r="E29" s="18" t="s">
        <v>25</v>
      </c>
      <c r="F29" s="18">
        <v>6.75</v>
      </c>
      <c r="G29" s="18">
        <v>877.5</v>
      </c>
      <c r="H29" s="18" t="s">
        <v>42</v>
      </c>
      <c r="I29" s="19">
        <f t="shared" si="0"/>
        <v>0</v>
      </c>
    </row>
    <row r="30" spans="2:9" ht="15" thickBot="1" x14ac:dyDescent="0.35">
      <c r="B30" s="18">
        <v>28</v>
      </c>
      <c r="C30" s="18" t="s">
        <v>47</v>
      </c>
      <c r="D30" s="18" t="s">
        <v>41</v>
      </c>
      <c r="E30" s="18" t="s">
        <v>16</v>
      </c>
      <c r="F30" s="18">
        <v>6</v>
      </c>
      <c r="G30" s="18">
        <v>780</v>
      </c>
      <c r="H30" s="18" t="s">
        <v>42</v>
      </c>
      <c r="I30" s="19">
        <f t="shared" si="0"/>
        <v>0</v>
      </c>
    </row>
    <row r="31" spans="2:9" ht="15" thickBot="1" x14ac:dyDescent="0.35">
      <c r="B31" s="18">
        <v>29</v>
      </c>
      <c r="C31" s="18" t="s">
        <v>48</v>
      </c>
      <c r="D31" s="18" t="s">
        <v>12</v>
      </c>
      <c r="E31" s="18" t="s">
        <v>10</v>
      </c>
      <c r="F31" s="18">
        <v>4.4000000000000004</v>
      </c>
      <c r="G31" s="18">
        <v>572</v>
      </c>
      <c r="H31" s="18" t="s">
        <v>42</v>
      </c>
      <c r="I31" s="19">
        <f t="shared" si="0"/>
        <v>0</v>
      </c>
    </row>
    <row r="32" spans="2:9" ht="15" thickBot="1" x14ac:dyDescent="0.35">
      <c r="B32" s="18">
        <v>30</v>
      </c>
      <c r="C32" s="18" t="s">
        <v>49</v>
      </c>
      <c r="D32" s="18" t="s">
        <v>32</v>
      </c>
      <c r="E32" s="18" t="s">
        <v>10</v>
      </c>
      <c r="F32" s="18">
        <v>4</v>
      </c>
      <c r="G32" s="18">
        <v>520</v>
      </c>
      <c r="H32" s="18" t="s">
        <v>42</v>
      </c>
      <c r="I32" s="19">
        <f t="shared" si="0"/>
        <v>0</v>
      </c>
    </row>
    <row r="33" spans="2:9" ht="15" thickBot="1" x14ac:dyDescent="0.35">
      <c r="B33" s="18">
        <v>31</v>
      </c>
      <c r="C33" s="18" t="s">
        <v>50</v>
      </c>
      <c r="D33" s="18" t="s">
        <v>12</v>
      </c>
      <c r="E33" s="18" t="s">
        <v>10</v>
      </c>
      <c r="F33" s="18">
        <v>3.6</v>
      </c>
      <c r="G33" s="18">
        <v>468</v>
      </c>
      <c r="H33" s="18" t="s">
        <v>42</v>
      </c>
      <c r="I33" s="19">
        <f t="shared" si="0"/>
        <v>0</v>
      </c>
    </row>
    <row r="34" spans="2:9" ht="15" thickBot="1" x14ac:dyDescent="0.35">
      <c r="B34" s="18">
        <v>32</v>
      </c>
      <c r="C34" s="18" t="s">
        <v>51</v>
      </c>
      <c r="D34" s="18" t="s">
        <v>12</v>
      </c>
      <c r="E34" s="18" t="s">
        <v>16</v>
      </c>
      <c r="F34" s="18">
        <v>2</v>
      </c>
      <c r="G34" s="18">
        <v>260</v>
      </c>
      <c r="H34" s="18" t="s">
        <v>42</v>
      </c>
      <c r="I34" s="19">
        <f t="shared" si="0"/>
        <v>0</v>
      </c>
    </row>
    <row r="35" spans="2:9" ht="15" thickBot="1" x14ac:dyDescent="0.35">
      <c r="B35" s="18">
        <v>33</v>
      </c>
      <c r="C35" s="18" t="s">
        <v>52</v>
      </c>
      <c r="D35" s="18" t="s">
        <v>21</v>
      </c>
      <c r="E35" s="18" t="s">
        <v>10</v>
      </c>
      <c r="F35" s="18">
        <v>1.9</v>
      </c>
      <c r="G35" s="18">
        <v>247</v>
      </c>
      <c r="H35" s="18" t="s">
        <v>42</v>
      </c>
      <c r="I35" s="19">
        <f t="shared" si="0"/>
        <v>0</v>
      </c>
    </row>
    <row r="36" spans="2:9" ht="15" thickBot="1" x14ac:dyDescent="0.35">
      <c r="B36" s="18">
        <v>34</v>
      </c>
      <c r="C36" s="18" t="s">
        <v>53</v>
      </c>
      <c r="D36" s="18" t="s">
        <v>54</v>
      </c>
      <c r="E36" s="18" t="s">
        <v>7</v>
      </c>
      <c r="F36" s="18">
        <v>1.9</v>
      </c>
      <c r="G36" s="18">
        <v>247</v>
      </c>
      <c r="H36" s="18" t="s">
        <v>42</v>
      </c>
      <c r="I36" s="19">
        <f t="shared" si="0"/>
        <v>0</v>
      </c>
    </row>
    <row r="37" spans="2:9" ht="15" thickBot="1" x14ac:dyDescent="0.35">
      <c r="B37" s="18">
        <v>35</v>
      </c>
      <c r="C37" s="18" t="s">
        <v>55</v>
      </c>
      <c r="D37" s="18" t="s">
        <v>37</v>
      </c>
      <c r="E37" s="18" t="s">
        <v>10</v>
      </c>
      <c r="F37" s="18">
        <v>1.5</v>
      </c>
      <c r="G37" s="18">
        <v>195</v>
      </c>
      <c r="H37" s="18" t="s">
        <v>42</v>
      </c>
      <c r="I37" s="19">
        <f t="shared" si="0"/>
        <v>0</v>
      </c>
    </row>
    <row r="38" spans="2:9" ht="15" thickBot="1" x14ac:dyDescent="0.35">
      <c r="B38" s="18">
        <v>36</v>
      </c>
      <c r="C38" s="18" t="s">
        <v>56</v>
      </c>
      <c r="D38" s="18" t="s">
        <v>19</v>
      </c>
      <c r="E38" s="18" t="s">
        <v>7</v>
      </c>
      <c r="F38" s="18">
        <v>1.2</v>
      </c>
      <c r="G38" s="18">
        <v>156</v>
      </c>
      <c r="H38" s="18" t="s">
        <v>42</v>
      </c>
      <c r="I38" s="19">
        <f t="shared" si="0"/>
        <v>0</v>
      </c>
    </row>
    <row r="39" spans="2:9" ht="15" thickBot="1" x14ac:dyDescent="0.35">
      <c r="B39" s="18">
        <v>37</v>
      </c>
      <c r="C39" s="18" t="s">
        <v>57</v>
      </c>
      <c r="D39" s="18" t="s">
        <v>21</v>
      </c>
      <c r="E39" s="18" t="s">
        <v>16</v>
      </c>
      <c r="F39" s="18">
        <v>1</v>
      </c>
      <c r="G39" s="18">
        <v>130</v>
      </c>
      <c r="H39" s="18" t="s">
        <v>42</v>
      </c>
      <c r="I39" s="19">
        <f t="shared" si="0"/>
        <v>0</v>
      </c>
    </row>
    <row r="40" spans="2:9" ht="15" thickBot="1" x14ac:dyDescent="0.35">
      <c r="B40" s="18">
        <v>38</v>
      </c>
      <c r="C40" s="18" t="s">
        <v>58</v>
      </c>
      <c r="D40" s="18" t="s">
        <v>32</v>
      </c>
      <c r="E40" s="18" t="s">
        <v>7</v>
      </c>
      <c r="F40" s="18">
        <v>0.7</v>
      </c>
      <c r="G40" s="18">
        <v>91</v>
      </c>
      <c r="H40" s="18" t="s">
        <v>42</v>
      </c>
      <c r="I40" s="19">
        <f t="shared" si="0"/>
        <v>0</v>
      </c>
    </row>
    <row r="41" spans="2:9" ht="15" thickBot="1" x14ac:dyDescent="0.35">
      <c r="B41" s="18">
        <v>39</v>
      </c>
      <c r="C41" s="18" t="s">
        <v>59</v>
      </c>
      <c r="D41" s="18" t="s">
        <v>32</v>
      </c>
      <c r="E41" s="18" t="s">
        <v>10</v>
      </c>
      <c r="F41" s="18">
        <v>0.5</v>
      </c>
      <c r="G41" s="18">
        <v>65</v>
      </c>
      <c r="H41" s="18" t="s">
        <v>42</v>
      </c>
      <c r="I41" s="19">
        <f t="shared" si="0"/>
        <v>0</v>
      </c>
    </row>
    <row r="42" spans="2:9" ht="15" thickBot="1" x14ac:dyDescent="0.35">
      <c r="B42" s="18">
        <v>40</v>
      </c>
      <c r="C42" s="18" t="s">
        <v>60</v>
      </c>
      <c r="D42" s="18" t="s">
        <v>19</v>
      </c>
      <c r="E42" s="18" t="s">
        <v>10</v>
      </c>
      <c r="F42" s="18">
        <v>0.2</v>
      </c>
      <c r="G42" s="18">
        <v>26</v>
      </c>
      <c r="H42" s="18" t="s">
        <v>42</v>
      </c>
      <c r="I42" s="19">
        <f t="shared" si="0"/>
        <v>0</v>
      </c>
    </row>
    <row r="43" spans="2:9" ht="15" thickBot="1" x14ac:dyDescent="0.35">
      <c r="B43" s="18">
        <v>41</v>
      </c>
      <c r="C43" s="18" t="s">
        <v>61</v>
      </c>
      <c r="D43" s="18" t="s">
        <v>19</v>
      </c>
      <c r="E43" s="18" t="s">
        <v>7</v>
      </c>
      <c r="F43" s="18">
        <v>0.2</v>
      </c>
      <c r="G43" s="18">
        <v>26</v>
      </c>
      <c r="H43" s="18" t="s">
        <v>42</v>
      </c>
      <c r="I43" s="19">
        <f t="shared" si="0"/>
        <v>0</v>
      </c>
    </row>
    <row r="44" spans="2:9" ht="15" thickBot="1" x14ac:dyDescent="0.35">
      <c r="B44" s="18">
        <v>42</v>
      </c>
      <c r="C44" s="18" t="s">
        <v>62</v>
      </c>
      <c r="D44" s="18" t="s">
        <v>19</v>
      </c>
      <c r="E44" s="18" t="s">
        <v>25</v>
      </c>
      <c r="F44" s="18">
        <v>0.2</v>
      </c>
      <c r="G44" s="18">
        <v>26</v>
      </c>
      <c r="H44" s="18" t="s">
        <v>42</v>
      </c>
      <c r="I44" s="19">
        <f t="shared" si="0"/>
        <v>0</v>
      </c>
    </row>
    <row r="45" spans="2:9" ht="15" thickBot="1" x14ac:dyDescent="0.35">
      <c r="B45" s="18">
        <v>43</v>
      </c>
      <c r="C45" s="18" t="s">
        <v>63</v>
      </c>
      <c r="D45" s="18" t="s">
        <v>19</v>
      </c>
      <c r="E45" s="18" t="s">
        <v>16</v>
      </c>
      <c r="F45" s="18">
        <v>0.2</v>
      </c>
      <c r="G45" s="18">
        <v>26</v>
      </c>
      <c r="H45" s="18" t="s">
        <v>42</v>
      </c>
      <c r="I45" s="19">
        <f t="shared" si="0"/>
        <v>0</v>
      </c>
    </row>
    <row r="46" spans="2:9" ht="15" thickBot="1" x14ac:dyDescent="0.35">
      <c r="B46" s="18">
        <v>44</v>
      </c>
      <c r="C46" s="18" t="s">
        <v>64</v>
      </c>
      <c r="D46" s="18" t="s">
        <v>19</v>
      </c>
      <c r="E46" s="18" t="s">
        <v>7</v>
      </c>
      <c r="F46" s="18">
        <v>0.2</v>
      </c>
      <c r="G46" s="18">
        <v>26</v>
      </c>
      <c r="H46" s="18" t="s">
        <v>42</v>
      </c>
      <c r="I46" s="19">
        <f t="shared" si="0"/>
        <v>0</v>
      </c>
    </row>
    <row r="47" spans="2:9" ht="15" thickBot="1" x14ac:dyDescent="0.35">
      <c r="B47" s="18">
        <v>45</v>
      </c>
      <c r="C47" s="18" t="s">
        <v>65</v>
      </c>
      <c r="D47" s="18" t="s">
        <v>19</v>
      </c>
      <c r="E47" s="18" t="s">
        <v>7</v>
      </c>
      <c r="F47" s="18">
        <v>0.2</v>
      </c>
      <c r="G47" s="18">
        <v>26</v>
      </c>
      <c r="H47" s="18" t="s">
        <v>42</v>
      </c>
      <c r="I47" s="19">
        <f t="shared" si="0"/>
        <v>0</v>
      </c>
    </row>
    <row r="48" spans="2:9" ht="15" thickBot="1" x14ac:dyDescent="0.35">
      <c r="B48" s="18">
        <v>46</v>
      </c>
      <c r="C48" s="18" t="s">
        <v>66</v>
      </c>
      <c r="D48" s="18" t="s">
        <v>19</v>
      </c>
      <c r="E48" s="18" t="s">
        <v>16</v>
      </c>
      <c r="F48" s="18">
        <v>0.2</v>
      </c>
      <c r="G48" s="18">
        <v>26</v>
      </c>
      <c r="H48" s="18" t="s">
        <v>42</v>
      </c>
      <c r="I48" s="19">
        <f t="shared" si="0"/>
        <v>0</v>
      </c>
    </row>
    <row r="49" spans="2:9" ht="15" thickBot="1" x14ac:dyDescent="0.35">
      <c r="B49" s="18">
        <v>47</v>
      </c>
      <c r="C49" s="18" t="s">
        <v>67</v>
      </c>
      <c r="D49" s="18" t="s">
        <v>19</v>
      </c>
      <c r="E49" s="18" t="s">
        <v>7</v>
      </c>
      <c r="F49" s="18">
        <v>0.2</v>
      </c>
      <c r="G49" s="18">
        <v>26</v>
      </c>
      <c r="H49" s="18" t="s">
        <v>42</v>
      </c>
      <c r="I49" s="19">
        <f t="shared" si="0"/>
        <v>0</v>
      </c>
    </row>
    <row r="50" spans="2:9" ht="15" thickBot="1" x14ac:dyDescent="0.35">
      <c r="B50" s="18">
        <v>48</v>
      </c>
      <c r="C50" s="18" t="s">
        <v>68</v>
      </c>
      <c r="D50" s="18" t="s">
        <v>41</v>
      </c>
      <c r="E50" s="18" t="s">
        <v>25</v>
      </c>
      <c r="F50" s="18">
        <v>16</v>
      </c>
      <c r="G50" s="18">
        <v>2080</v>
      </c>
      <c r="H50" s="18" t="s">
        <v>69</v>
      </c>
      <c r="I50" s="19">
        <f t="shared" si="0"/>
        <v>1.28</v>
      </c>
    </row>
    <row r="51" spans="2:9" ht="15" thickBot="1" x14ac:dyDescent="0.35">
      <c r="B51" s="18">
        <v>49</v>
      </c>
      <c r="C51" s="18" t="s">
        <v>70</v>
      </c>
      <c r="D51" s="18" t="s">
        <v>12</v>
      </c>
      <c r="E51" s="18" t="s">
        <v>7</v>
      </c>
      <c r="F51" s="18">
        <v>10.75</v>
      </c>
      <c r="G51" s="18">
        <v>1397.5</v>
      </c>
      <c r="H51" s="18" t="s">
        <v>69</v>
      </c>
      <c r="I51" s="19">
        <f t="shared" si="0"/>
        <v>0.86</v>
      </c>
    </row>
    <row r="52" spans="2:9" ht="15" thickBot="1" x14ac:dyDescent="0.35">
      <c r="B52" s="18">
        <v>50</v>
      </c>
      <c r="C52" s="18" t="s">
        <v>71</v>
      </c>
      <c r="D52" s="18" t="s">
        <v>41</v>
      </c>
      <c r="E52" s="18" t="s">
        <v>10</v>
      </c>
      <c r="F52" s="18">
        <v>9</v>
      </c>
      <c r="G52" s="18">
        <v>1170</v>
      </c>
      <c r="H52" s="18" t="s">
        <v>69</v>
      </c>
      <c r="I52" s="19">
        <f t="shared" si="0"/>
        <v>0</v>
      </c>
    </row>
    <row r="53" spans="2:9" ht="15" thickBot="1" x14ac:dyDescent="0.35">
      <c r="B53" s="18">
        <v>51</v>
      </c>
      <c r="C53" s="18" t="s">
        <v>72</v>
      </c>
      <c r="D53" s="18" t="s">
        <v>41</v>
      </c>
      <c r="E53" s="18" t="s">
        <v>16</v>
      </c>
      <c r="F53" s="18">
        <v>7.5</v>
      </c>
      <c r="G53" s="18">
        <v>975</v>
      </c>
      <c r="H53" s="18" t="s">
        <v>69</v>
      </c>
      <c r="I53" s="19">
        <f t="shared" si="0"/>
        <v>0</v>
      </c>
    </row>
    <row r="54" spans="2:9" ht="15" thickBot="1" x14ac:dyDescent="0.35">
      <c r="B54" s="18">
        <v>52</v>
      </c>
      <c r="C54" s="18" t="s">
        <v>73</v>
      </c>
      <c r="D54" s="18" t="s">
        <v>12</v>
      </c>
      <c r="E54" s="18" t="s">
        <v>10</v>
      </c>
      <c r="F54" s="18">
        <v>6.5</v>
      </c>
      <c r="G54" s="18">
        <v>845</v>
      </c>
      <c r="H54" s="18" t="s">
        <v>69</v>
      </c>
      <c r="I54" s="19">
        <f t="shared" si="0"/>
        <v>0</v>
      </c>
    </row>
    <row r="55" spans="2:9" ht="15" thickBot="1" x14ac:dyDescent="0.35">
      <c r="B55" s="18">
        <v>53</v>
      </c>
      <c r="C55" s="18" t="s">
        <v>74</v>
      </c>
      <c r="D55" s="18" t="s">
        <v>41</v>
      </c>
      <c r="E55" s="18" t="s">
        <v>7</v>
      </c>
      <c r="F55" s="18">
        <v>6.5</v>
      </c>
      <c r="G55" s="18">
        <v>845</v>
      </c>
      <c r="H55" s="18" t="s">
        <v>69</v>
      </c>
      <c r="I55" s="19">
        <f t="shared" si="0"/>
        <v>0</v>
      </c>
    </row>
    <row r="56" spans="2:9" ht="15" thickBot="1" x14ac:dyDescent="0.35">
      <c r="B56" s="18">
        <v>54</v>
      </c>
      <c r="C56" s="18" t="s">
        <v>75</v>
      </c>
      <c r="D56" s="18" t="s">
        <v>12</v>
      </c>
      <c r="E56" s="18" t="s">
        <v>16</v>
      </c>
      <c r="F56" s="18">
        <v>6.25</v>
      </c>
      <c r="G56" s="18">
        <v>812.5</v>
      </c>
      <c r="H56" s="18" t="s">
        <v>69</v>
      </c>
      <c r="I56" s="19">
        <f t="shared" si="0"/>
        <v>0</v>
      </c>
    </row>
    <row r="57" spans="2:9" ht="15" thickBot="1" x14ac:dyDescent="0.35">
      <c r="B57" s="18">
        <v>55</v>
      </c>
      <c r="C57" s="18" t="s">
        <v>76</v>
      </c>
      <c r="D57" s="18" t="s">
        <v>32</v>
      </c>
      <c r="E57" s="18" t="s">
        <v>7</v>
      </c>
      <c r="F57" s="18">
        <v>5.25</v>
      </c>
      <c r="G57" s="18">
        <v>682.5</v>
      </c>
      <c r="H57" s="18" t="s">
        <v>69</v>
      </c>
      <c r="I57" s="19">
        <f t="shared" si="0"/>
        <v>0</v>
      </c>
    </row>
    <row r="58" spans="2:9" ht="15" thickBot="1" x14ac:dyDescent="0.35">
      <c r="B58" s="18">
        <v>56</v>
      </c>
      <c r="C58" s="18" t="s">
        <v>77</v>
      </c>
      <c r="D58" s="18" t="s">
        <v>32</v>
      </c>
      <c r="E58" s="18" t="s">
        <v>7</v>
      </c>
      <c r="F58" s="18">
        <v>4.2</v>
      </c>
      <c r="G58" s="18">
        <v>546</v>
      </c>
      <c r="H58" s="18" t="s">
        <v>69</v>
      </c>
      <c r="I58" s="19">
        <f t="shared" si="0"/>
        <v>0</v>
      </c>
    </row>
    <row r="59" spans="2:9" ht="15" thickBot="1" x14ac:dyDescent="0.35">
      <c r="B59" s="18">
        <v>57</v>
      </c>
      <c r="C59" s="18" t="s">
        <v>78</v>
      </c>
      <c r="D59" s="18" t="s">
        <v>27</v>
      </c>
      <c r="E59" s="18" t="s">
        <v>16</v>
      </c>
      <c r="F59" s="18">
        <v>2.8</v>
      </c>
      <c r="G59" s="18">
        <v>364</v>
      </c>
      <c r="H59" s="18" t="s">
        <v>69</v>
      </c>
      <c r="I59" s="19">
        <f t="shared" si="0"/>
        <v>0</v>
      </c>
    </row>
    <row r="60" spans="2:9" ht="15" thickBot="1" x14ac:dyDescent="0.35">
      <c r="B60" s="18">
        <v>58</v>
      </c>
      <c r="C60" s="18" t="s">
        <v>79</v>
      </c>
      <c r="D60" s="18" t="s">
        <v>19</v>
      </c>
      <c r="E60" s="18" t="s">
        <v>25</v>
      </c>
      <c r="F60" s="18">
        <v>2</v>
      </c>
      <c r="G60" s="18">
        <v>260</v>
      </c>
      <c r="H60" s="18" t="s">
        <v>69</v>
      </c>
      <c r="I60" s="19">
        <f t="shared" si="0"/>
        <v>0</v>
      </c>
    </row>
    <row r="61" spans="2:9" ht="15" thickBot="1" x14ac:dyDescent="0.35">
      <c r="B61" s="18">
        <v>59</v>
      </c>
      <c r="C61" s="18" t="s">
        <v>80</v>
      </c>
      <c r="D61" s="18" t="s">
        <v>12</v>
      </c>
      <c r="E61" s="18" t="s">
        <v>7</v>
      </c>
      <c r="F61" s="18">
        <v>2</v>
      </c>
      <c r="G61" s="18">
        <v>260</v>
      </c>
      <c r="H61" s="18" t="s">
        <v>69</v>
      </c>
      <c r="I61" s="19">
        <f t="shared" si="0"/>
        <v>0</v>
      </c>
    </row>
    <row r="62" spans="2:9" ht="15" thickBot="1" x14ac:dyDescent="0.35">
      <c r="B62" s="18">
        <v>60</v>
      </c>
      <c r="C62" s="18" t="s">
        <v>81</v>
      </c>
      <c r="D62" s="18" t="s">
        <v>21</v>
      </c>
      <c r="E62" s="18" t="s">
        <v>7</v>
      </c>
      <c r="F62" s="18">
        <v>2</v>
      </c>
      <c r="G62" s="18">
        <v>260</v>
      </c>
      <c r="H62" s="18" t="s">
        <v>69</v>
      </c>
      <c r="I62" s="19">
        <f t="shared" si="0"/>
        <v>0</v>
      </c>
    </row>
    <row r="63" spans="2:9" ht="15" thickBot="1" x14ac:dyDescent="0.35">
      <c r="B63" s="18">
        <v>61</v>
      </c>
      <c r="C63" s="18" t="s">
        <v>82</v>
      </c>
      <c r="D63" s="18" t="s">
        <v>14</v>
      </c>
      <c r="E63" s="18" t="s">
        <v>10</v>
      </c>
      <c r="F63" s="18">
        <v>1.1000000000000001</v>
      </c>
      <c r="G63" s="18">
        <v>143</v>
      </c>
      <c r="H63" s="18" t="s">
        <v>69</v>
      </c>
      <c r="I63" s="19">
        <f t="shared" si="0"/>
        <v>0</v>
      </c>
    </row>
    <row r="64" spans="2:9" ht="15" thickBot="1" x14ac:dyDescent="0.35">
      <c r="B64" s="18">
        <v>62</v>
      </c>
      <c r="C64" s="18" t="s">
        <v>83</v>
      </c>
      <c r="D64" s="18" t="s">
        <v>32</v>
      </c>
      <c r="E64" s="18" t="s">
        <v>16</v>
      </c>
      <c r="F64" s="18">
        <v>1.1000000000000001</v>
      </c>
      <c r="G64" s="18">
        <v>143</v>
      </c>
      <c r="H64" s="18" t="s">
        <v>69</v>
      </c>
      <c r="I64" s="19">
        <f t="shared" si="0"/>
        <v>0</v>
      </c>
    </row>
    <row r="65" spans="2:9" ht="15" thickBot="1" x14ac:dyDescent="0.35">
      <c r="B65" s="18">
        <v>63</v>
      </c>
      <c r="C65" s="18" t="s">
        <v>84</v>
      </c>
      <c r="D65" s="18" t="s">
        <v>19</v>
      </c>
      <c r="E65" s="18" t="s">
        <v>10</v>
      </c>
      <c r="F65" s="18">
        <v>0.65</v>
      </c>
      <c r="G65" s="18">
        <v>84.5</v>
      </c>
      <c r="H65" s="18" t="s">
        <v>69</v>
      </c>
      <c r="I65" s="19">
        <f t="shared" si="0"/>
        <v>0</v>
      </c>
    </row>
    <row r="66" spans="2:9" ht="15" thickBot="1" x14ac:dyDescent="0.35">
      <c r="B66" s="18">
        <v>64</v>
      </c>
      <c r="C66" s="18" t="s">
        <v>85</v>
      </c>
      <c r="D66" s="18" t="s">
        <v>32</v>
      </c>
      <c r="E66" s="18" t="s">
        <v>25</v>
      </c>
      <c r="F66" s="18">
        <v>0.5</v>
      </c>
      <c r="G66" s="18">
        <v>65</v>
      </c>
      <c r="H66" s="18" t="s">
        <v>69</v>
      </c>
      <c r="I66" s="19">
        <f t="shared" si="0"/>
        <v>0</v>
      </c>
    </row>
    <row r="67" spans="2:9" ht="15" thickBot="1" x14ac:dyDescent="0.35">
      <c r="B67" s="18">
        <v>65</v>
      </c>
      <c r="C67" s="18" t="s">
        <v>86</v>
      </c>
      <c r="D67" s="18" t="s">
        <v>19</v>
      </c>
      <c r="E67" s="18" t="s">
        <v>10</v>
      </c>
      <c r="F67" s="18">
        <v>0.5</v>
      </c>
      <c r="G67" s="18">
        <v>65</v>
      </c>
      <c r="H67" s="18" t="s">
        <v>69</v>
      </c>
      <c r="I67" s="19">
        <f t="shared" si="0"/>
        <v>0</v>
      </c>
    </row>
    <row r="68" spans="2:9" ht="15" thickBot="1" x14ac:dyDescent="0.35">
      <c r="B68" s="18">
        <v>66</v>
      </c>
      <c r="C68" s="18" t="s">
        <v>87</v>
      </c>
      <c r="D68" s="18" t="s">
        <v>32</v>
      </c>
      <c r="E68" s="18" t="s">
        <v>7</v>
      </c>
      <c r="F68" s="18">
        <v>0.5</v>
      </c>
      <c r="G68" s="18">
        <v>65</v>
      </c>
      <c r="H68" s="18" t="s">
        <v>69</v>
      </c>
      <c r="I68" s="19">
        <f t="shared" ref="I68:I131" si="1">IF(F68&gt;9,F68*8%,0)</f>
        <v>0</v>
      </c>
    </row>
    <row r="69" spans="2:9" ht="15" thickBot="1" x14ac:dyDescent="0.35">
      <c r="B69" s="18">
        <v>67</v>
      </c>
      <c r="C69" s="18" t="s">
        <v>88</v>
      </c>
      <c r="D69" s="18" t="s">
        <v>19</v>
      </c>
      <c r="E69" s="18" t="s">
        <v>10</v>
      </c>
      <c r="F69" s="18">
        <v>0.5</v>
      </c>
      <c r="G69" s="18">
        <v>65</v>
      </c>
      <c r="H69" s="18" t="s">
        <v>69</v>
      </c>
      <c r="I69" s="19">
        <f t="shared" si="1"/>
        <v>0</v>
      </c>
    </row>
    <row r="70" spans="2:9" ht="15" thickBot="1" x14ac:dyDescent="0.35">
      <c r="B70" s="18">
        <v>68</v>
      </c>
      <c r="C70" s="18" t="s">
        <v>89</v>
      </c>
      <c r="D70" s="18" t="s">
        <v>19</v>
      </c>
      <c r="E70" s="18" t="s">
        <v>16</v>
      </c>
      <c r="F70" s="18">
        <v>0.2</v>
      </c>
      <c r="G70" s="18">
        <v>26</v>
      </c>
      <c r="H70" s="18" t="s">
        <v>69</v>
      </c>
      <c r="I70" s="19">
        <f t="shared" si="1"/>
        <v>0</v>
      </c>
    </row>
    <row r="71" spans="2:9" ht="15" thickBot="1" x14ac:dyDescent="0.35">
      <c r="B71" s="18">
        <v>69</v>
      </c>
      <c r="C71" s="18" t="s">
        <v>90</v>
      </c>
      <c r="D71" s="18" t="s">
        <v>19</v>
      </c>
      <c r="E71" s="18" t="s">
        <v>10</v>
      </c>
      <c r="F71" s="18">
        <v>0.2</v>
      </c>
      <c r="G71" s="18">
        <v>26</v>
      </c>
      <c r="H71" s="18" t="s">
        <v>69</v>
      </c>
      <c r="I71" s="19">
        <f t="shared" si="1"/>
        <v>0</v>
      </c>
    </row>
    <row r="72" spans="2:9" ht="15" thickBot="1" x14ac:dyDescent="0.35">
      <c r="B72" s="18">
        <v>70</v>
      </c>
      <c r="C72" s="18" t="s">
        <v>91</v>
      </c>
      <c r="D72" s="18" t="s">
        <v>19</v>
      </c>
      <c r="E72" s="18" t="s">
        <v>10</v>
      </c>
      <c r="F72" s="18">
        <v>0.2</v>
      </c>
      <c r="G72" s="18">
        <v>26</v>
      </c>
      <c r="H72" s="18" t="s">
        <v>69</v>
      </c>
      <c r="I72" s="19">
        <f t="shared" si="1"/>
        <v>0</v>
      </c>
    </row>
    <row r="73" spans="2:9" ht="15" thickBot="1" x14ac:dyDescent="0.35">
      <c r="B73" s="18">
        <v>71</v>
      </c>
      <c r="C73" s="18" t="s">
        <v>92</v>
      </c>
      <c r="D73" s="18" t="s">
        <v>19</v>
      </c>
      <c r="E73" s="18" t="s">
        <v>10</v>
      </c>
      <c r="F73" s="18">
        <v>0.2</v>
      </c>
      <c r="G73" s="18">
        <v>26</v>
      </c>
      <c r="H73" s="18" t="s">
        <v>69</v>
      </c>
      <c r="I73" s="19">
        <f t="shared" si="1"/>
        <v>0</v>
      </c>
    </row>
    <row r="74" spans="2:9" ht="15" thickBot="1" x14ac:dyDescent="0.35">
      <c r="B74" s="18">
        <v>72</v>
      </c>
      <c r="C74" s="18" t="s">
        <v>93</v>
      </c>
      <c r="D74" s="18" t="s">
        <v>12</v>
      </c>
      <c r="E74" s="18" t="s">
        <v>16</v>
      </c>
      <c r="F74" s="18">
        <v>12.25</v>
      </c>
      <c r="G74" s="18">
        <v>1592.5</v>
      </c>
      <c r="H74" s="18" t="s">
        <v>94</v>
      </c>
      <c r="I74" s="19">
        <f t="shared" si="1"/>
        <v>0.98</v>
      </c>
    </row>
    <row r="75" spans="2:9" ht="15" thickBot="1" x14ac:dyDescent="0.35">
      <c r="B75" s="18">
        <v>73</v>
      </c>
      <c r="C75" s="18" t="s">
        <v>95</v>
      </c>
      <c r="D75" s="18" t="s">
        <v>41</v>
      </c>
      <c r="E75" s="18" t="s">
        <v>10</v>
      </c>
      <c r="F75" s="18">
        <v>12</v>
      </c>
      <c r="G75" s="18">
        <v>1560</v>
      </c>
      <c r="H75" s="18" t="s">
        <v>94</v>
      </c>
      <c r="I75" s="19">
        <f t="shared" si="1"/>
        <v>0.96</v>
      </c>
    </row>
    <row r="76" spans="2:9" ht="15" thickBot="1" x14ac:dyDescent="0.35">
      <c r="B76" s="18">
        <v>74</v>
      </c>
      <c r="C76" s="18" t="s">
        <v>96</v>
      </c>
      <c r="D76" s="18" t="s">
        <v>21</v>
      </c>
      <c r="E76" s="18" t="s">
        <v>10</v>
      </c>
      <c r="F76" s="18">
        <v>8</v>
      </c>
      <c r="G76" s="18">
        <v>1040</v>
      </c>
      <c r="H76" s="18" t="s">
        <v>94</v>
      </c>
      <c r="I76" s="19">
        <f t="shared" si="1"/>
        <v>0</v>
      </c>
    </row>
    <row r="77" spans="2:9" ht="15" thickBot="1" x14ac:dyDescent="0.35">
      <c r="B77" s="18">
        <v>75</v>
      </c>
      <c r="C77" s="18" t="s">
        <v>97</v>
      </c>
      <c r="D77" s="18" t="s">
        <v>41</v>
      </c>
      <c r="E77" s="18" t="s">
        <v>10</v>
      </c>
      <c r="F77" s="18">
        <v>8</v>
      </c>
      <c r="G77" s="18">
        <v>1040</v>
      </c>
      <c r="H77" s="18" t="s">
        <v>94</v>
      </c>
      <c r="I77" s="19">
        <f t="shared" si="1"/>
        <v>0</v>
      </c>
    </row>
    <row r="78" spans="2:9" ht="15" thickBot="1" x14ac:dyDescent="0.35">
      <c r="B78" s="18">
        <v>76</v>
      </c>
      <c r="C78" s="18" t="s">
        <v>98</v>
      </c>
      <c r="D78" s="18" t="s">
        <v>41</v>
      </c>
      <c r="E78" s="18" t="s">
        <v>7</v>
      </c>
      <c r="F78" s="18">
        <v>8</v>
      </c>
      <c r="G78" s="18">
        <v>1040</v>
      </c>
      <c r="H78" s="18" t="s">
        <v>94</v>
      </c>
      <c r="I78" s="19">
        <f t="shared" si="1"/>
        <v>0</v>
      </c>
    </row>
    <row r="79" spans="2:9" ht="15" thickBot="1" x14ac:dyDescent="0.35">
      <c r="B79" s="18">
        <v>77</v>
      </c>
      <c r="C79" s="18" t="s">
        <v>99</v>
      </c>
      <c r="D79" s="18" t="s">
        <v>12</v>
      </c>
      <c r="E79" s="18" t="s">
        <v>10</v>
      </c>
      <c r="F79" s="18">
        <v>7.25</v>
      </c>
      <c r="G79" s="18">
        <v>942.5</v>
      </c>
      <c r="H79" s="18" t="s">
        <v>94</v>
      </c>
      <c r="I79" s="19">
        <f t="shared" si="1"/>
        <v>0</v>
      </c>
    </row>
    <row r="80" spans="2:9" ht="15" thickBot="1" x14ac:dyDescent="0.35">
      <c r="B80" s="18">
        <v>78</v>
      </c>
      <c r="C80" s="18" t="s">
        <v>100</v>
      </c>
      <c r="D80" s="18" t="s">
        <v>14</v>
      </c>
      <c r="E80" s="18" t="s">
        <v>10</v>
      </c>
      <c r="F80" s="18">
        <v>7.25</v>
      </c>
      <c r="G80" s="18">
        <v>942.5</v>
      </c>
      <c r="H80" s="18" t="s">
        <v>94</v>
      </c>
      <c r="I80" s="19">
        <f t="shared" si="1"/>
        <v>0</v>
      </c>
    </row>
    <row r="81" spans="2:9" ht="15" thickBot="1" x14ac:dyDescent="0.35">
      <c r="B81" s="18">
        <v>79</v>
      </c>
      <c r="C81" s="18" t="s">
        <v>101</v>
      </c>
      <c r="D81" s="18" t="s">
        <v>41</v>
      </c>
      <c r="E81" s="18" t="s">
        <v>10</v>
      </c>
      <c r="F81" s="18">
        <v>6</v>
      </c>
      <c r="G81" s="18">
        <v>780</v>
      </c>
      <c r="H81" s="18" t="s">
        <v>94</v>
      </c>
      <c r="I81" s="19">
        <f t="shared" si="1"/>
        <v>0</v>
      </c>
    </row>
    <row r="82" spans="2:9" ht="15" thickBot="1" x14ac:dyDescent="0.35">
      <c r="B82" s="18">
        <v>80</v>
      </c>
      <c r="C82" s="18" t="s">
        <v>102</v>
      </c>
      <c r="D82" s="18" t="s">
        <v>12</v>
      </c>
      <c r="E82" s="18" t="s">
        <v>25</v>
      </c>
      <c r="F82" s="18">
        <v>2</v>
      </c>
      <c r="G82" s="18">
        <v>260</v>
      </c>
      <c r="H82" s="18" t="s">
        <v>94</v>
      </c>
      <c r="I82" s="19">
        <f t="shared" si="1"/>
        <v>0</v>
      </c>
    </row>
    <row r="83" spans="2:9" ht="15" thickBot="1" x14ac:dyDescent="0.35">
      <c r="B83" s="18">
        <v>81</v>
      </c>
      <c r="C83" s="18" t="s">
        <v>103</v>
      </c>
      <c r="D83" s="18" t="s">
        <v>12</v>
      </c>
      <c r="E83" s="18" t="s">
        <v>7</v>
      </c>
      <c r="F83" s="18">
        <v>2</v>
      </c>
      <c r="G83" s="18">
        <v>260</v>
      </c>
      <c r="H83" s="18" t="s">
        <v>94</v>
      </c>
      <c r="I83" s="19">
        <f t="shared" si="1"/>
        <v>0</v>
      </c>
    </row>
    <row r="84" spans="2:9" ht="15" thickBot="1" x14ac:dyDescent="0.35">
      <c r="B84" s="18">
        <v>82</v>
      </c>
      <c r="C84" s="18" t="s">
        <v>104</v>
      </c>
      <c r="D84" s="18" t="s">
        <v>54</v>
      </c>
      <c r="E84" s="18" t="s">
        <v>7</v>
      </c>
      <c r="F84" s="18">
        <v>1.5</v>
      </c>
      <c r="G84" s="18">
        <v>195</v>
      </c>
      <c r="H84" s="18" t="s">
        <v>94</v>
      </c>
      <c r="I84" s="19">
        <f t="shared" si="1"/>
        <v>0</v>
      </c>
    </row>
    <row r="85" spans="2:9" ht="15" thickBot="1" x14ac:dyDescent="0.35">
      <c r="B85" s="18">
        <v>83</v>
      </c>
      <c r="C85" s="18" t="s">
        <v>105</v>
      </c>
      <c r="D85" s="18" t="s">
        <v>54</v>
      </c>
      <c r="E85" s="18" t="s">
        <v>16</v>
      </c>
      <c r="F85" s="18">
        <v>1.5</v>
      </c>
      <c r="G85" s="18">
        <v>195</v>
      </c>
      <c r="H85" s="18" t="s">
        <v>94</v>
      </c>
      <c r="I85" s="19">
        <f t="shared" si="1"/>
        <v>0</v>
      </c>
    </row>
    <row r="86" spans="2:9" ht="15" thickBot="1" x14ac:dyDescent="0.35">
      <c r="B86" s="18">
        <v>84</v>
      </c>
      <c r="C86" s="18" t="s">
        <v>106</v>
      </c>
      <c r="D86" s="18" t="s">
        <v>21</v>
      </c>
      <c r="E86" s="18" t="s">
        <v>16</v>
      </c>
      <c r="F86" s="18">
        <v>1</v>
      </c>
      <c r="G86" s="18">
        <v>130</v>
      </c>
      <c r="H86" s="18" t="s">
        <v>94</v>
      </c>
      <c r="I86" s="19">
        <f t="shared" si="1"/>
        <v>0</v>
      </c>
    </row>
    <row r="87" spans="2:9" ht="15" thickBot="1" x14ac:dyDescent="0.35">
      <c r="B87" s="18">
        <v>85</v>
      </c>
      <c r="C87" s="18" t="s">
        <v>107</v>
      </c>
      <c r="D87" s="18" t="s">
        <v>21</v>
      </c>
      <c r="E87" s="18" t="s">
        <v>10</v>
      </c>
      <c r="F87" s="18">
        <v>1</v>
      </c>
      <c r="G87" s="18">
        <v>130</v>
      </c>
      <c r="H87" s="18" t="s">
        <v>94</v>
      </c>
      <c r="I87" s="19">
        <f t="shared" si="1"/>
        <v>0</v>
      </c>
    </row>
    <row r="88" spans="2:9" ht="15" thickBot="1" x14ac:dyDescent="0.35">
      <c r="B88" s="18">
        <v>86</v>
      </c>
      <c r="C88" s="18" t="s">
        <v>108</v>
      </c>
      <c r="D88" s="18" t="s">
        <v>37</v>
      </c>
      <c r="E88" s="18" t="s">
        <v>25</v>
      </c>
      <c r="F88" s="18">
        <v>0.6</v>
      </c>
      <c r="G88" s="18">
        <v>78</v>
      </c>
      <c r="H88" s="18" t="s">
        <v>94</v>
      </c>
      <c r="I88" s="19">
        <f t="shared" si="1"/>
        <v>0</v>
      </c>
    </row>
    <row r="89" spans="2:9" ht="15" thickBot="1" x14ac:dyDescent="0.35">
      <c r="B89" s="18">
        <v>87</v>
      </c>
      <c r="C89" s="18" t="s">
        <v>109</v>
      </c>
      <c r="D89" s="18" t="s">
        <v>19</v>
      </c>
      <c r="E89" s="18" t="s">
        <v>16</v>
      </c>
      <c r="F89" s="18">
        <v>0.55000000000000004</v>
      </c>
      <c r="G89" s="18">
        <v>71.5</v>
      </c>
      <c r="H89" s="18" t="s">
        <v>94</v>
      </c>
      <c r="I89" s="19">
        <f t="shared" si="1"/>
        <v>0</v>
      </c>
    </row>
    <row r="90" spans="2:9" ht="15" thickBot="1" x14ac:dyDescent="0.35">
      <c r="B90" s="18">
        <v>88</v>
      </c>
      <c r="C90" s="18" t="s">
        <v>110</v>
      </c>
      <c r="D90" s="18" t="s">
        <v>19</v>
      </c>
      <c r="E90" s="18" t="s">
        <v>7</v>
      </c>
      <c r="F90" s="18">
        <v>0.55000000000000004</v>
      </c>
      <c r="G90" s="18">
        <v>71.5</v>
      </c>
      <c r="H90" s="18" t="s">
        <v>94</v>
      </c>
      <c r="I90" s="19">
        <f t="shared" si="1"/>
        <v>0</v>
      </c>
    </row>
    <row r="91" spans="2:9" ht="15" thickBot="1" x14ac:dyDescent="0.35">
      <c r="B91" s="18">
        <v>89</v>
      </c>
      <c r="C91" s="18" t="s">
        <v>111</v>
      </c>
      <c r="D91" s="18" t="s">
        <v>32</v>
      </c>
      <c r="E91" s="18" t="s">
        <v>10</v>
      </c>
      <c r="F91" s="18">
        <v>0.5</v>
      </c>
      <c r="G91" s="18">
        <v>65</v>
      </c>
      <c r="H91" s="18" t="s">
        <v>94</v>
      </c>
      <c r="I91" s="19">
        <f t="shared" si="1"/>
        <v>0</v>
      </c>
    </row>
    <row r="92" spans="2:9" ht="15" thickBot="1" x14ac:dyDescent="0.35">
      <c r="B92" s="18">
        <v>90</v>
      </c>
      <c r="C92" s="18" t="s">
        <v>112</v>
      </c>
      <c r="D92" s="18" t="s">
        <v>19</v>
      </c>
      <c r="E92" s="18" t="s">
        <v>16</v>
      </c>
      <c r="F92" s="18">
        <v>0.4</v>
      </c>
      <c r="G92" s="18">
        <v>52</v>
      </c>
      <c r="H92" s="18" t="s">
        <v>94</v>
      </c>
      <c r="I92" s="19">
        <f t="shared" si="1"/>
        <v>0</v>
      </c>
    </row>
    <row r="93" spans="2:9" ht="15" thickBot="1" x14ac:dyDescent="0.35">
      <c r="B93" s="18">
        <v>91</v>
      </c>
      <c r="C93" s="18" t="s">
        <v>113</v>
      </c>
      <c r="D93" s="18" t="s">
        <v>19</v>
      </c>
      <c r="E93" s="18" t="s">
        <v>7</v>
      </c>
      <c r="F93" s="18">
        <v>0.2</v>
      </c>
      <c r="G93" s="18">
        <v>26</v>
      </c>
      <c r="H93" s="18" t="s">
        <v>94</v>
      </c>
      <c r="I93" s="19">
        <f t="shared" si="1"/>
        <v>0</v>
      </c>
    </row>
    <row r="94" spans="2:9" ht="15" thickBot="1" x14ac:dyDescent="0.35">
      <c r="B94" s="18">
        <v>92</v>
      </c>
      <c r="C94" s="18" t="s">
        <v>114</v>
      </c>
      <c r="D94" s="18" t="s">
        <v>19</v>
      </c>
      <c r="E94" s="18" t="s">
        <v>10</v>
      </c>
      <c r="F94" s="18">
        <v>0.2</v>
      </c>
      <c r="G94" s="18">
        <v>26</v>
      </c>
      <c r="H94" s="18" t="s">
        <v>94</v>
      </c>
      <c r="I94" s="19">
        <f t="shared" si="1"/>
        <v>0</v>
      </c>
    </row>
    <row r="95" spans="2:9" ht="15" thickBot="1" x14ac:dyDescent="0.35">
      <c r="B95" s="18">
        <v>93</v>
      </c>
      <c r="C95" s="18" t="s">
        <v>115</v>
      </c>
      <c r="D95" s="18" t="s">
        <v>19</v>
      </c>
      <c r="E95" s="18" t="s">
        <v>25</v>
      </c>
      <c r="F95" s="18">
        <v>0.2</v>
      </c>
      <c r="G95" s="18">
        <v>26</v>
      </c>
      <c r="H95" s="18" t="s">
        <v>94</v>
      </c>
      <c r="I95" s="19">
        <f t="shared" si="1"/>
        <v>0</v>
      </c>
    </row>
    <row r="96" spans="2:9" ht="15" thickBot="1" x14ac:dyDescent="0.35">
      <c r="B96" s="18">
        <v>94</v>
      </c>
      <c r="C96" s="18" t="s">
        <v>116</v>
      </c>
      <c r="D96" s="18" t="s">
        <v>19</v>
      </c>
      <c r="E96" s="18" t="s">
        <v>10</v>
      </c>
      <c r="F96" s="18">
        <v>0.2</v>
      </c>
      <c r="G96" s="18">
        <v>26</v>
      </c>
      <c r="H96" s="18" t="s">
        <v>94</v>
      </c>
      <c r="I96" s="19">
        <f t="shared" si="1"/>
        <v>0</v>
      </c>
    </row>
    <row r="97" spans="2:9" ht="15" thickBot="1" x14ac:dyDescent="0.35">
      <c r="B97" s="18">
        <v>95</v>
      </c>
      <c r="C97" s="18" t="s">
        <v>117</v>
      </c>
      <c r="D97" s="18" t="s">
        <v>19</v>
      </c>
      <c r="E97" s="18" t="s">
        <v>16</v>
      </c>
      <c r="F97" s="18">
        <v>0.2</v>
      </c>
      <c r="G97" s="18">
        <v>26</v>
      </c>
      <c r="H97" s="18" t="s">
        <v>94</v>
      </c>
      <c r="I97" s="19">
        <f t="shared" si="1"/>
        <v>0</v>
      </c>
    </row>
    <row r="98" spans="2:9" ht="15" thickBot="1" x14ac:dyDescent="0.35">
      <c r="B98" s="18">
        <v>96</v>
      </c>
      <c r="C98" s="18" t="s">
        <v>118</v>
      </c>
      <c r="D98" s="18" t="s">
        <v>19</v>
      </c>
      <c r="E98" s="18" t="s">
        <v>16</v>
      </c>
      <c r="F98" s="18">
        <v>0.2</v>
      </c>
      <c r="G98" s="18">
        <v>26</v>
      </c>
      <c r="H98" s="18" t="s">
        <v>94</v>
      </c>
      <c r="I98" s="19">
        <f t="shared" si="1"/>
        <v>0</v>
      </c>
    </row>
    <row r="99" spans="2:9" ht="15" thickBot="1" x14ac:dyDescent="0.35">
      <c r="B99" s="18">
        <v>97</v>
      </c>
      <c r="C99" s="18" t="s">
        <v>119</v>
      </c>
      <c r="D99" s="18" t="s">
        <v>41</v>
      </c>
      <c r="E99" s="18" t="s">
        <v>16</v>
      </c>
      <c r="F99" s="18">
        <v>12</v>
      </c>
      <c r="G99" s="18">
        <v>1560</v>
      </c>
      <c r="H99" s="18" t="s">
        <v>120</v>
      </c>
      <c r="I99" s="19">
        <f t="shared" si="1"/>
        <v>0.96</v>
      </c>
    </row>
    <row r="100" spans="2:9" ht="15" thickBot="1" x14ac:dyDescent="0.35">
      <c r="B100" s="18">
        <v>98</v>
      </c>
      <c r="C100" s="18" t="s">
        <v>121</v>
      </c>
      <c r="D100" s="18" t="s">
        <v>21</v>
      </c>
      <c r="E100" s="18" t="s">
        <v>10</v>
      </c>
      <c r="F100" s="18">
        <v>11.5</v>
      </c>
      <c r="G100" s="18">
        <v>1495</v>
      </c>
      <c r="H100" s="18" t="s">
        <v>120</v>
      </c>
      <c r="I100" s="19">
        <f t="shared" si="1"/>
        <v>0.92</v>
      </c>
    </row>
    <row r="101" spans="2:9" ht="15" thickBot="1" x14ac:dyDescent="0.35">
      <c r="B101" s="18">
        <v>99</v>
      </c>
      <c r="C101" s="18" t="s">
        <v>122</v>
      </c>
      <c r="D101" s="18" t="s">
        <v>12</v>
      </c>
      <c r="E101" s="18" t="s">
        <v>7</v>
      </c>
      <c r="F101" s="18">
        <v>9.25</v>
      </c>
      <c r="G101" s="18">
        <v>1202.5</v>
      </c>
      <c r="H101" s="18" t="s">
        <v>120</v>
      </c>
      <c r="I101" s="19">
        <f t="shared" si="1"/>
        <v>0.74</v>
      </c>
    </row>
    <row r="102" spans="2:9" ht="15" thickBot="1" x14ac:dyDescent="0.35">
      <c r="B102" s="18">
        <v>100</v>
      </c>
      <c r="C102" s="18" t="s">
        <v>123</v>
      </c>
      <c r="D102" s="18" t="s">
        <v>14</v>
      </c>
      <c r="E102" s="18" t="s">
        <v>10</v>
      </c>
      <c r="F102" s="18">
        <v>9</v>
      </c>
      <c r="G102" s="18">
        <v>1170</v>
      </c>
      <c r="H102" s="18" t="s">
        <v>120</v>
      </c>
      <c r="I102" s="19">
        <f t="shared" si="1"/>
        <v>0</v>
      </c>
    </row>
    <row r="103" spans="2:9" ht="15" thickBot="1" x14ac:dyDescent="0.35">
      <c r="B103" s="18">
        <v>101</v>
      </c>
      <c r="C103" s="18" t="s">
        <v>124</v>
      </c>
      <c r="D103" s="18" t="s">
        <v>12</v>
      </c>
      <c r="E103" s="18" t="s">
        <v>16</v>
      </c>
      <c r="F103" s="18">
        <v>8.25</v>
      </c>
      <c r="G103" s="18">
        <v>1072.5</v>
      </c>
      <c r="H103" s="18" t="s">
        <v>120</v>
      </c>
      <c r="I103" s="19">
        <f t="shared" si="1"/>
        <v>0</v>
      </c>
    </row>
    <row r="104" spans="2:9" ht="15" thickBot="1" x14ac:dyDescent="0.35">
      <c r="B104" s="18">
        <v>102</v>
      </c>
      <c r="C104" s="18" t="s">
        <v>125</v>
      </c>
      <c r="D104" s="18" t="s">
        <v>54</v>
      </c>
      <c r="E104" s="18" t="s">
        <v>25</v>
      </c>
      <c r="F104" s="18">
        <v>6.75</v>
      </c>
      <c r="G104" s="18">
        <v>877.5</v>
      </c>
      <c r="H104" s="18" t="s">
        <v>120</v>
      </c>
      <c r="I104" s="19">
        <f t="shared" si="1"/>
        <v>0</v>
      </c>
    </row>
    <row r="105" spans="2:9" ht="15" thickBot="1" x14ac:dyDescent="0.35">
      <c r="B105" s="18">
        <v>103</v>
      </c>
      <c r="C105" s="18" t="s">
        <v>126</v>
      </c>
      <c r="D105" s="18" t="s">
        <v>21</v>
      </c>
      <c r="E105" s="18" t="s">
        <v>10</v>
      </c>
      <c r="F105" s="18">
        <v>6</v>
      </c>
      <c r="G105" s="18">
        <v>780</v>
      </c>
      <c r="H105" s="18" t="s">
        <v>120</v>
      </c>
      <c r="I105" s="19">
        <f t="shared" si="1"/>
        <v>0</v>
      </c>
    </row>
    <row r="106" spans="2:9" ht="15" thickBot="1" x14ac:dyDescent="0.35">
      <c r="B106" s="18">
        <v>104</v>
      </c>
      <c r="C106" s="18" t="s">
        <v>127</v>
      </c>
      <c r="D106" s="18" t="s">
        <v>27</v>
      </c>
      <c r="E106" s="18" t="s">
        <v>7</v>
      </c>
      <c r="F106" s="18">
        <v>5.25</v>
      </c>
      <c r="G106" s="18">
        <v>682.5</v>
      </c>
      <c r="H106" s="18" t="s">
        <v>120</v>
      </c>
      <c r="I106" s="19">
        <f t="shared" si="1"/>
        <v>0</v>
      </c>
    </row>
    <row r="107" spans="2:9" ht="15" thickBot="1" x14ac:dyDescent="0.35">
      <c r="B107" s="18">
        <v>105</v>
      </c>
      <c r="C107" s="18" t="s">
        <v>128</v>
      </c>
      <c r="D107" s="18" t="s">
        <v>41</v>
      </c>
      <c r="E107" s="18" t="s">
        <v>7</v>
      </c>
      <c r="F107" s="18">
        <v>4</v>
      </c>
      <c r="G107" s="18">
        <v>520</v>
      </c>
      <c r="H107" s="18" t="s">
        <v>120</v>
      </c>
      <c r="I107" s="19">
        <f t="shared" si="1"/>
        <v>0</v>
      </c>
    </row>
    <row r="108" spans="2:9" ht="15" thickBot="1" x14ac:dyDescent="0.35">
      <c r="B108" s="18">
        <v>106</v>
      </c>
      <c r="C108" s="18" t="s">
        <v>129</v>
      </c>
      <c r="D108" s="18" t="s">
        <v>19</v>
      </c>
      <c r="E108" s="18" t="s">
        <v>10</v>
      </c>
      <c r="F108" s="18">
        <v>3.8</v>
      </c>
      <c r="G108" s="18">
        <v>494</v>
      </c>
      <c r="H108" s="18" t="s">
        <v>120</v>
      </c>
      <c r="I108" s="19">
        <f t="shared" si="1"/>
        <v>0</v>
      </c>
    </row>
    <row r="109" spans="2:9" ht="15" thickBot="1" x14ac:dyDescent="0.35">
      <c r="B109" s="18">
        <v>107</v>
      </c>
      <c r="C109" s="18" t="s">
        <v>130</v>
      </c>
      <c r="D109" s="18" t="s">
        <v>19</v>
      </c>
      <c r="E109" s="18" t="s">
        <v>7</v>
      </c>
      <c r="F109" s="18">
        <v>2</v>
      </c>
      <c r="G109" s="18">
        <v>260</v>
      </c>
      <c r="H109" s="18" t="s">
        <v>120</v>
      </c>
      <c r="I109" s="19">
        <f t="shared" si="1"/>
        <v>0</v>
      </c>
    </row>
    <row r="110" spans="2:9" ht="15" thickBot="1" x14ac:dyDescent="0.35">
      <c r="B110" s="18">
        <v>108</v>
      </c>
      <c r="C110" s="18" t="s">
        <v>131</v>
      </c>
      <c r="D110" s="18" t="s">
        <v>19</v>
      </c>
      <c r="E110" s="18" t="s">
        <v>10</v>
      </c>
      <c r="F110" s="18">
        <v>2</v>
      </c>
      <c r="G110" s="18">
        <v>260</v>
      </c>
      <c r="H110" s="18" t="s">
        <v>120</v>
      </c>
      <c r="I110" s="19">
        <f t="shared" si="1"/>
        <v>0</v>
      </c>
    </row>
    <row r="111" spans="2:9" ht="15" thickBot="1" x14ac:dyDescent="0.35">
      <c r="B111" s="18">
        <v>109</v>
      </c>
      <c r="C111" s="18" t="s">
        <v>132</v>
      </c>
      <c r="D111" s="18" t="s">
        <v>27</v>
      </c>
      <c r="E111" s="18" t="s">
        <v>7</v>
      </c>
      <c r="F111" s="18">
        <v>0.75</v>
      </c>
      <c r="G111" s="18">
        <v>97.5</v>
      </c>
      <c r="H111" s="18" t="s">
        <v>120</v>
      </c>
      <c r="I111" s="19">
        <f t="shared" si="1"/>
        <v>0</v>
      </c>
    </row>
    <row r="112" spans="2:9" ht="15" thickBot="1" x14ac:dyDescent="0.35">
      <c r="B112" s="18">
        <v>110</v>
      </c>
      <c r="C112" s="18" t="s">
        <v>133</v>
      </c>
      <c r="D112" s="18" t="s">
        <v>19</v>
      </c>
      <c r="E112" s="18" t="s">
        <v>25</v>
      </c>
      <c r="F112" s="18">
        <v>0.6</v>
      </c>
      <c r="G112" s="18">
        <v>78</v>
      </c>
      <c r="H112" s="18" t="s">
        <v>120</v>
      </c>
      <c r="I112" s="19">
        <f t="shared" si="1"/>
        <v>0</v>
      </c>
    </row>
    <row r="113" spans="2:9" ht="15" thickBot="1" x14ac:dyDescent="0.35">
      <c r="B113" s="18">
        <v>111</v>
      </c>
      <c r="C113" s="18" t="s">
        <v>134</v>
      </c>
      <c r="D113" s="18" t="s">
        <v>32</v>
      </c>
      <c r="E113" s="18" t="s">
        <v>10</v>
      </c>
      <c r="F113" s="18">
        <v>0.55000000000000004</v>
      </c>
      <c r="G113" s="18">
        <v>71.5</v>
      </c>
      <c r="H113" s="18" t="s">
        <v>120</v>
      </c>
      <c r="I113" s="19">
        <f t="shared" si="1"/>
        <v>0</v>
      </c>
    </row>
    <row r="114" spans="2:9" ht="15" thickBot="1" x14ac:dyDescent="0.35">
      <c r="B114" s="18">
        <v>112</v>
      </c>
      <c r="C114" s="18" t="s">
        <v>135</v>
      </c>
      <c r="D114" s="18" t="s">
        <v>32</v>
      </c>
      <c r="E114" s="18" t="s">
        <v>7</v>
      </c>
      <c r="F114" s="18">
        <v>0.5</v>
      </c>
      <c r="G114" s="18">
        <v>65</v>
      </c>
      <c r="H114" s="18" t="s">
        <v>120</v>
      </c>
      <c r="I114" s="19">
        <f t="shared" si="1"/>
        <v>0</v>
      </c>
    </row>
    <row r="115" spans="2:9" ht="15" thickBot="1" x14ac:dyDescent="0.35">
      <c r="B115" s="18">
        <v>113</v>
      </c>
      <c r="C115" s="18" t="s">
        <v>136</v>
      </c>
      <c r="D115" s="18" t="s">
        <v>32</v>
      </c>
      <c r="E115" s="18" t="s">
        <v>16</v>
      </c>
      <c r="F115" s="18">
        <v>0.5</v>
      </c>
      <c r="G115" s="18">
        <v>65</v>
      </c>
      <c r="H115" s="18" t="s">
        <v>120</v>
      </c>
      <c r="I115" s="19">
        <f t="shared" si="1"/>
        <v>0</v>
      </c>
    </row>
    <row r="116" spans="2:9" ht="15" thickBot="1" x14ac:dyDescent="0.35">
      <c r="B116" s="18">
        <v>114</v>
      </c>
      <c r="C116" s="18" t="s">
        <v>137</v>
      </c>
      <c r="D116" s="18" t="s">
        <v>14</v>
      </c>
      <c r="E116" s="18" t="s">
        <v>10</v>
      </c>
      <c r="F116" s="18">
        <v>0.4</v>
      </c>
      <c r="G116" s="18">
        <v>52</v>
      </c>
      <c r="H116" s="18" t="s">
        <v>120</v>
      </c>
      <c r="I116" s="19">
        <f t="shared" si="1"/>
        <v>0</v>
      </c>
    </row>
    <row r="117" spans="2:9" ht="15" thickBot="1" x14ac:dyDescent="0.35">
      <c r="B117" s="18">
        <v>115</v>
      </c>
      <c r="C117" s="18" t="s">
        <v>138</v>
      </c>
      <c r="D117" s="18" t="s">
        <v>19</v>
      </c>
      <c r="E117" s="18" t="s">
        <v>7</v>
      </c>
      <c r="F117" s="18">
        <v>0.25</v>
      </c>
      <c r="G117" s="18">
        <v>32.5</v>
      </c>
      <c r="H117" s="18" t="s">
        <v>120</v>
      </c>
      <c r="I117" s="19">
        <f t="shared" si="1"/>
        <v>0</v>
      </c>
    </row>
    <row r="118" spans="2:9" ht="15" thickBot="1" x14ac:dyDescent="0.35">
      <c r="B118" s="18">
        <v>116</v>
      </c>
      <c r="C118" s="18" t="s">
        <v>139</v>
      </c>
      <c r="D118" s="18" t="s">
        <v>19</v>
      </c>
      <c r="E118" s="18" t="s">
        <v>10</v>
      </c>
      <c r="F118" s="18">
        <v>0.2</v>
      </c>
      <c r="G118" s="18">
        <v>26</v>
      </c>
      <c r="H118" s="18" t="s">
        <v>120</v>
      </c>
      <c r="I118" s="19">
        <f t="shared" si="1"/>
        <v>0</v>
      </c>
    </row>
    <row r="119" spans="2:9" ht="15" thickBot="1" x14ac:dyDescent="0.35">
      <c r="B119" s="18">
        <v>117</v>
      </c>
      <c r="C119" s="18" t="s">
        <v>140</v>
      </c>
      <c r="D119" s="18" t="s">
        <v>19</v>
      </c>
      <c r="E119" s="18" t="s">
        <v>10</v>
      </c>
      <c r="F119" s="18">
        <v>0.2</v>
      </c>
      <c r="G119" s="18">
        <v>26</v>
      </c>
      <c r="H119" s="18" t="s">
        <v>120</v>
      </c>
      <c r="I119" s="19">
        <f t="shared" si="1"/>
        <v>0</v>
      </c>
    </row>
    <row r="120" spans="2:9" ht="15" thickBot="1" x14ac:dyDescent="0.35">
      <c r="B120" s="18">
        <v>118</v>
      </c>
      <c r="C120" s="18" t="s">
        <v>141</v>
      </c>
      <c r="D120" s="18" t="s">
        <v>19</v>
      </c>
      <c r="E120" s="18" t="s">
        <v>25</v>
      </c>
      <c r="F120" s="18">
        <v>0.2</v>
      </c>
      <c r="G120" s="18">
        <v>26</v>
      </c>
      <c r="H120" s="18" t="s">
        <v>120</v>
      </c>
      <c r="I120" s="19">
        <f t="shared" si="1"/>
        <v>0</v>
      </c>
    </row>
    <row r="121" spans="2:9" ht="15" thickBot="1" x14ac:dyDescent="0.35">
      <c r="B121" s="18">
        <v>119</v>
      </c>
      <c r="C121" s="18" t="s">
        <v>142</v>
      </c>
      <c r="D121" s="18" t="s">
        <v>19</v>
      </c>
      <c r="E121" s="18" t="s">
        <v>10</v>
      </c>
      <c r="F121" s="18">
        <v>0.2</v>
      </c>
      <c r="G121" s="18">
        <v>26</v>
      </c>
      <c r="H121" s="18" t="s">
        <v>120</v>
      </c>
      <c r="I121" s="19">
        <f t="shared" si="1"/>
        <v>0</v>
      </c>
    </row>
    <row r="122" spans="2:9" ht="15" thickBot="1" x14ac:dyDescent="0.35">
      <c r="B122" s="18">
        <v>120</v>
      </c>
      <c r="C122" s="18" t="s">
        <v>143</v>
      </c>
      <c r="D122" s="18" t="s">
        <v>19</v>
      </c>
      <c r="E122" s="18" t="s">
        <v>10</v>
      </c>
      <c r="F122" s="18">
        <v>0.2</v>
      </c>
      <c r="G122" s="18">
        <v>26</v>
      </c>
      <c r="H122" s="18" t="s">
        <v>120</v>
      </c>
      <c r="I122" s="19">
        <f t="shared" si="1"/>
        <v>0</v>
      </c>
    </row>
    <row r="123" spans="2:9" ht="15" thickBot="1" x14ac:dyDescent="0.35">
      <c r="B123" s="18">
        <v>121</v>
      </c>
      <c r="C123" s="18" t="s">
        <v>144</v>
      </c>
      <c r="D123" s="18" t="s">
        <v>19</v>
      </c>
      <c r="E123" s="18" t="s">
        <v>7</v>
      </c>
      <c r="F123" s="18">
        <v>0.2</v>
      </c>
      <c r="G123" s="18">
        <v>26</v>
      </c>
      <c r="H123" s="18" t="s">
        <v>120</v>
      </c>
      <c r="I123" s="19">
        <f t="shared" si="1"/>
        <v>0</v>
      </c>
    </row>
    <row r="124" spans="2:9" ht="15" thickBot="1" x14ac:dyDescent="0.35">
      <c r="B124" s="18">
        <v>122</v>
      </c>
      <c r="C124" s="18" t="s">
        <v>145</v>
      </c>
      <c r="D124" s="18" t="s">
        <v>6</v>
      </c>
      <c r="E124" s="18" t="s">
        <v>25</v>
      </c>
      <c r="F124" s="18">
        <v>17</v>
      </c>
      <c r="G124" s="18">
        <v>2210</v>
      </c>
      <c r="H124" s="18" t="s">
        <v>146</v>
      </c>
      <c r="I124" s="19">
        <f t="shared" si="1"/>
        <v>1.36</v>
      </c>
    </row>
    <row r="125" spans="2:9" ht="15" thickBot="1" x14ac:dyDescent="0.35">
      <c r="B125" s="18">
        <v>123</v>
      </c>
      <c r="C125" s="18" t="s">
        <v>147</v>
      </c>
      <c r="D125" s="18" t="s">
        <v>19</v>
      </c>
      <c r="E125" s="18" t="s">
        <v>7</v>
      </c>
      <c r="F125" s="18">
        <v>10</v>
      </c>
      <c r="G125" s="18">
        <v>1300</v>
      </c>
      <c r="H125" s="18" t="s">
        <v>146</v>
      </c>
      <c r="I125" s="19">
        <f t="shared" si="1"/>
        <v>0.8</v>
      </c>
    </row>
    <row r="126" spans="2:9" ht="15" thickBot="1" x14ac:dyDescent="0.35">
      <c r="B126" s="18">
        <v>124</v>
      </c>
      <c r="C126" s="18" t="s">
        <v>148</v>
      </c>
      <c r="D126" s="18" t="s">
        <v>6</v>
      </c>
      <c r="E126" s="18" t="s">
        <v>10</v>
      </c>
      <c r="F126" s="18">
        <v>9.1999999999999993</v>
      </c>
      <c r="G126" s="18">
        <v>1196</v>
      </c>
      <c r="H126" s="18" t="s">
        <v>146</v>
      </c>
      <c r="I126" s="19">
        <f t="shared" si="1"/>
        <v>0.73599999999999999</v>
      </c>
    </row>
    <row r="127" spans="2:9" ht="15" thickBot="1" x14ac:dyDescent="0.35">
      <c r="B127" s="18">
        <v>125</v>
      </c>
      <c r="C127" s="18" t="s">
        <v>149</v>
      </c>
      <c r="D127" s="18" t="s">
        <v>54</v>
      </c>
      <c r="E127" s="18" t="s">
        <v>10</v>
      </c>
      <c r="F127" s="18">
        <v>8.75</v>
      </c>
      <c r="G127" s="18">
        <v>1137.5</v>
      </c>
      <c r="H127" s="18" t="s">
        <v>146</v>
      </c>
      <c r="I127" s="19">
        <f t="shared" si="1"/>
        <v>0</v>
      </c>
    </row>
    <row r="128" spans="2:9" ht="15" thickBot="1" x14ac:dyDescent="0.35">
      <c r="B128" s="18">
        <v>126</v>
      </c>
      <c r="C128" s="18" t="s">
        <v>150</v>
      </c>
      <c r="D128" s="18" t="s">
        <v>12</v>
      </c>
      <c r="E128" s="18" t="s">
        <v>10</v>
      </c>
      <c r="F128" s="18">
        <v>8.25</v>
      </c>
      <c r="G128" s="18">
        <v>1072.5</v>
      </c>
      <c r="H128" s="18" t="s">
        <v>146</v>
      </c>
      <c r="I128" s="19">
        <f t="shared" si="1"/>
        <v>0</v>
      </c>
    </row>
    <row r="129" spans="2:9" ht="15" thickBot="1" x14ac:dyDescent="0.35">
      <c r="B129" s="18">
        <v>127</v>
      </c>
      <c r="C129" s="18" t="s">
        <v>151</v>
      </c>
      <c r="D129" s="18" t="s">
        <v>12</v>
      </c>
      <c r="E129" s="18" t="s">
        <v>7</v>
      </c>
      <c r="F129" s="18">
        <v>7.5</v>
      </c>
      <c r="G129" s="18">
        <v>975</v>
      </c>
      <c r="H129" s="18" t="s">
        <v>146</v>
      </c>
      <c r="I129" s="19">
        <f t="shared" si="1"/>
        <v>0</v>
      </c>
    </row>
    <row r="130" spans="2:9" ht="15" thickBot="1" x14ac:dyDescent="0.35">
      <c r="B130" s="18">
        <v>128</v>
      </c>
      <c r="C130" s="18" t="s">
        <v>152</v>
      </c>
      <c r="D130" s="18" t="s">
        <v>12</v>
      </c>
      <c r="E130" s="18" t="s">
        <v>25</v>
      </c>
      <c r="F130" s="18">
        <v>6.75</v>
      </c>
      <c r="G130" s="18">
        <v>877.5</v>
      </c>
      <c r="H130" s="18" t="s">
        <v>146</v>
      </c>
      <c r="I130" s="19">
        <f t="shared" si="1"/>
        <v>0</v>
      </c>
    </row>
    <row r="131" spans="2:9" ht="15" thickBot="1" x14ac:dyDescent="0.35">
      <c r="B131" s="18">
        <v>129</v>
      </c>
      <c r="C131" s="18" t="s">
        <v>153</v>
      </c>
      <c r="D131" s="18" t="s">
        <v>27</v>
      </c>
      <c r="E131" s="18" t="s">
        <v>10</v>
      </c>
      <c r="F131" s="18">
        <v>5.75</v>
      </c>
      <c r="G131" s="18">
        <v>747.5</v>
      </c>
      <c r="H131" s="18" t="s">
        <v>146</v>
      </c>
      <c r="I131" s="19">
        <f t="shared" si="1"/>
        <v>0</v>
      </c>
    </row>
    <row r="132" spans="2:9" ht="15" thickBot="1" x14ac:dyDescent="0.35">
      <c r="B132" s="18">
        <v>130</v>
      </c>
      <c r="C132" s="18" t="s">
        <v>154</v>
      </c>
      <c r="D132" s="18" t="s">
        <v>21</v>
      </c>
      <c r="E132" s="18" t="s">
        <v>16</v>
      </c>
      <c r="F132" s="18">
        <v>4.5999999999999996</v>
      </c>
      <c r="G132" s="18">
        <v>598</v>
      </c>
      <c r="H132" s="18" t="s">
        <v>146</v>
      </c>
      <c r="I132" s="19">
        <f t="shared" ref="I132:I195" si="2">IF(F132&gt;9,F132*8%,0)</f>
        <v>0</v>
      </c>
    </row>
    <row r="133" spans="2:9" ht="15" thickBot="1" x14ac:dyDescent="0.35">
      <c r="B133" s="18">
        <v>131</v>
      </c>
      <c r="C133" s="18" t="s">
        <v>155</v>
      </c>
      <c r="D133" s="18" t="s">
        <v>6</v>
      </c>
      <c r="E133" s="18" t="s">
        <v>7</v>
      </c>
      <c r="F133" s="18">
        <v>4</v>
      </c>
      <c r="G133" s="18">
        <v>520</v>
      </c>
      <c r="H133" s="18" t="s">
        <v>146</v>
      </c>
      <c r="I133" s="19">
        <f t="shared" si="2"/>
        <v>0</v>
      </c>
    </row>
    <row r="134" spans="2:9" ht="15" thickBot="1" x14ac:dyDescent="0.35">
      <c r="B134" s="18">
        <v>132</v>
      </c>
      <c r="C134" s="18" t="s">
        <v>156</v>
      </c>
      <c r="D134" s="18" t="s">
        <v>32</v>
      </c>
      <c r="E134" s="18" t="s">
        <v>7</v>
      </c>
      <c r="F134" s="18">
        <v>2</v>
      </c>
      <c r="G134" s="18">
        <v>260</v>
      </c>
      <c r="H134" s="18" t="s">
        <v>146</v>
      </c>
      <c r="I134" s="19">
        <f t="shared" si="2"/>
        <v>0</v>
      </c>
    </row>
    <row r="135" spans="2:9" ht="15" thickBot="1" x14ac:dyDescent="0.35">
      <c r="B135" s="18">
        <v>133</v>
      </c>
      <c r="C135" s="18" t="s">
        <v>157</v>
      </c>
      <c r="D135" s="18" t="s">
        <v>12</v>
      </c>
      <c r="E135" s="18" t="s">
        <v>16</v>
      </c>
      <c r="F135" s="18">
        <v>2</v>
      </c>
      <c r="G135" s="18">
        <v>260</v>
      </c>
      <c r="H135" s="18" t="s">
        <v>146</v>
      </c>
      <c r="I135" s="19">
        <f t="shared" si="2"/>
        <v>0</v>
      </c>
    </row>
    <row r="136" spans="2:9" ht="15" thickBot="1" x14ac:dyDescent="0.35">
      <c r="B136" s="18">
        <v>134</v>
      </c>
      <c r="C136" s="18" t="s">
        <v>158</v>
      </c>
      <c r="D136" s="18" t="s">
        <v>32</v>
      </c>
      <c r="E136" s="18" t="s">
        <v>10</v>
      </c>
      <c r="F136" s="18">
        <v>0.9</v>
      </c>
      <c r="G136" s="18">
        <v>117</v>
      </c>
      <c r="H136" s="18" t="s">
        <v>146</v>
      </c>
      <c r="I136" s="19">
        <f t="shared" si="2"/>
        <v>0</v>
      </c>
    </row>
    <row r="137" spans="2:9" ht="15" thickBot="1" x14ac:dyDescent="0.35">
      <c r="B137" s="18">
        <v>135</v>
      </c>
      <c r="C137" s="18" t="s">
        <v>159</v>
      </c>
      <c r="D137" s="18" t="s">
        <v>32</v>
      </c>
      <c r="E137" s="18" t="s">
        <v>10</v>
      </c>
      <c r="F137" s="18">
        <v>0.5</v>
      </c>
      <c r="G137" s="18">
        <v>65</v>
      </c>
      <c r="H137" s="18" t="s">
        <v>146</v>
      </c>
      <c r="I137" s="19">
        <f t="shared" si="2"/>
        <v>0</v>
      </c>
    </row>
    <row r="138" spans="2:9" ht="15" thickBot="1" x14ac:dyDescent="0.35">
      <c r="B138" s="18">
        <v>136</v>
      </c>
      <c r="C138" s="18" t="s">
        <v>160</v>
      </c>
      <c r="D138" s="18" t="s">
        <v>32</v>
      </c>
      <c r="E138" s="18" t="s">
        <v>7</v>
      </c>
      <c r="F138" s="18">
        <v>0.5</v>
      </c>
      <c r="G138" s="18">
        <v>65</v>
      </c>
      <c r="H138" s="18" t="s">
        <v>146</v>
      </c>
      <c r="I138" s="19">
        <f t="shared" si="2"/>
        <v>0</v>
      </c>
    </row>
    <row r="139" spans="2:9" ht="15" thickBot="1" x14ac:dyDescent="0.35">
      <c r="B139" s="18">
        <v>137</v>
      </c>
      <c r="C139" s="18" t="s">
        <v>161</v>
      </c>
      <c r="D139" s="18" t="s">
        <v>19</v>
      </c>
      <c r="E139" s="18" t="s">
        <v>7</v>
      </c>
      <c r="F139" s="18">
        <v>0.5</v>
      </c>
      <c r="G139" s="18">
        <v>65</v>
      </c>
      <c r="H139" s="18" t="s">
        <v>146</v>
      </c>
      <c r="I139" s="19">
        <f t="shared" si="2"/>
        <v>0</v>
      </c>
    </row>
    <row r="140" spans="2:9" ht="15" thickBot="1" x14ac:dyDescent="0.35">
      <c r="B140" s="18">
        <v>138</v>
      </c>
      <c r="C140" s="18" t="s">
        <v>162</v>
      </c>
      <c r="D140" s="18" t="s">
        <v>19</v>
      </c>
      <c r="E140" s="18" t="s">
        <v>16</v>
      </c>
      <c r="F140" s="18">
        <v>0.2</v>
      </c>
      <c r="G140" s="18">
        <v>26</v>
      </c>
      <c r="H140" s="18" t="s">
        <v>146</v>
      </c>
      <c r="I140" s="19">
        <f t="shared" si="2"/>
        <v>0</v>
      </c>
    </row>
    <row r="141" spans="2:9" ht="15" thickBot="1" x14ac:dyDescent="0.35">
      <c r="B141" s="18">
        <v>139</v>
      </c>
      <c r="C141" s="18" t="s">
        <v>163</v>
      </c>
      <c r="D141" s="18" t="s">
        <v>19</v>
      </c>
      <c r="E141" s="18" t="s">
        <v>10</v>
      </c>
      <c r="F141" s="18">
        <v>0.2</v>
      </c>
      <c r="G141" s="18">
        <v>26</v>
      </c>
      <c r="H141" s="18" t="s">
        <v>146</v>
      </c>
      <c r="I141" s="19">
        <f t="shared" si="2"/>
        <v>0</v>
      </c>
    </row>
    <row r="142" spans="2:9" ht="15" thickBot="1" x14ac:dyDescent="0.35">
      <c r="B142" s="18">
        <v>140</v>
      </c>
      <c r="C142" s="18" t="s">
        <v>164</v>
      </c>
      <c r="D142" s="18" t="s">
        <v>19</v>
      </c>
      <c r="E142" s="18" t="s">
        <v>10</v>
      </c>
      <c r="F142" s="18">
        <v>0.2</v>
      </c>
      <c r="G142" s="18">
        <v>26</v>
      </c>
      <c r="H142" s="18" t="s">
        <v>146</v>
      </c>
      <c r="I142" s="19">
        <f t="shared" si="2"/>
        <v>0</v>
      </c>
    </row>
    <row r="143" spans="2:9" ht="15" thickBot="1" x14ac:dyDescent="0.35">
      <c r="B143" s="18">
        <v>141</v>
      </c>
      <c r="C143" s="18" t="s">
        <v>165</v>
      </c>
      <c r="D143" s="18" t="s">
        <v>19</v>
      </c>
      <c r="E143" s="18" t="s">
        <v>10</v>
      </c>
      <c r="F143" s="18">
        <v>0.2</v>
      </c>
      <c r="G143" s="18">
        <v>26</v>
      </c>
      <c r="H143" s="18" t="s">
        <v>146</v>
      </c>
      <c r="I143" s="19">
        <f t="shared" si="2"/>
        <v>0</v>
      </c>
    </row>
    <row r="144" spans="2:9" ht="15" thickBot="1" x14ac:dyDescent="0.35">
      <c r="B144" s="18">
        <v>142</v>
      </c>
      <c r="C144" s="18" t="s">
        <v>166</v>
      </c>
      <c r="D144" s="18" t="s">
        <v>19</v>
      </c>
      <c r="E144" s="18" t="s">
        <v>7</v>
      </c>
      <c r="F144" s="18">
        <v>0.2</v>
      </c>
      <c r="G144" s="18">
        <v>26</v>
      </c>
      <c r="H144" s="18" t="s">
        <v>146</v>
      </c>
      <c r="I144" s="19">
        <f t="shared" si="2"/>
        <v>0</v>
      </c>
    </row>
    <row r="145" spans="2:9" ht="15" thickBot="1" x14ac:dyDescent="0.35">
      <c r="B145" s="18">
        <v>143</v>
      </c>
      <c r="C145" s="18" t="s">
        <v>167</v>
      </c>
      <c r="D145" s="18" t="s">
        <v>19</v>
      </c>
      <c r="E145" s="18" t="s">
        <v>7</v>
      </c>
      <c r="F145" s="18">
        <v>0.2</v>
      </c>
      <c r="G145" s="18">
        <v>26</v>
      </c>
      <c r="H145" s="18" t="s">
        <v>146</v>
      </c>
      <c r="I145" s="19">
        <f t="shared" si="2"/>
        <v>0</v>
      </c>
    </row>
    <row r="146" spans="2:9" ht="15" thickBot="1" x14ac:dyDescent="0.35">
      <c r="B146" s="18">
        <v>144</v>
      </c>
      <c r="C146" s="18" t="s">
        <v>168</v>
      </c>
      <c r="D146" s="18" t="s">
        <v>41</v>
      </c>
      <c r="E146" s="18" t="s">
        <v>16</v>
      </c>
      <c r="F146" s="18">
        <v>16</v>
      </c>
      <c r="G146" s="18">
        <v>2080</v>
      </c>
      <c r="H146" s="18" t="s">
        <v>169</v>
      </c>
      <c r="I146" s="19">
        <f t="shared" si="2"/>
        <v>1.28</v>
      </c>
    </row>
    <row r="147" spans="2:9" ht="15" thickBot="1" x14ac:dyDescent="0.35">
      <c r="B147" s="18">
        <v>145</v>
      </c>
      <c r="C147" s="18" t="s">
        <v>170</v>
      </c>
      <c r="D147" s="18" t="s">
        <v>12</v>
      </c>
      <c r="E147" s="18" t="s">
        <v>25</v>
      </c>
      <c r="F147" s="18">
        <v>15.25</v>
      </c>
      <c r="G147" s="18">
        <v>1982.5</v>
      </c>
      <c r="H147" s="18" t="s">
        <v>169</v>
      </c>
      <c r="I147" s="19">
        <f t="shared" si="2"/>
        <v>1.22</v>
      </c>
    </row>
    <row r="148" spans="2:9" ht="15" thickBot="1" x14ac:dyDescent="0.35">
      <c r="B148" s="18">
        <v>146</v>
      </c>
      <c r="C148" s="18" t="s">
        <v>171</v>
      </c>
      <c r="D148" s="18" t="s">
        <v>41</v>
      </c>
      <c r="E148" s="18" t="s">
        <v>7</v>
      </c>
      <c r="F148" s="18">
        <v>12</v>
      </c>
      <c r="G148" s="18">
        <v>1560</v>
      </c>
      <c r="H148" s="18" t="s">
        <v>169</v>
      </c>
      <c r="I148" s="19">
        <f t="shared" si="2"/>
        <v>0.96</v>
      </c>
    </row>
    <row r="149" spans="2:9" ht="15" thickBot="1" x14ac:dyDescent="0.35">
      <c r="B149" s="18">
        <v>147</v>
      </c>
      <c r="C149" s="18" t="s">
        <v>172</v>
      </c>
      <c r="D149" s="18" t="s">
        <v>14</v>
      </c>
      <c r="E149" s="18" t="s">
        <v>10</v>
      </c>
      <c r="F149" s="18">
        <v>8.25</v>
      </c>
      <c r="G149" s="18">
        <v>1072.5</v>
      </c>
      <c r="H149" s="18" t="s">
        <v>169</v>
      </c>
      <c r="I149" s="19">
        <f t="shared" si="2"/>
        <v>0</v>
      </c>
    </row>
    <row r="150" spans="2:9" ht="15" thickBot="1" x14ac:dyDescent="0.35">
      <c r="B150" s="18">
        <v>148</v>
      </c>
      <c r="C150" s="18" t="s">
        <v>173</v>
      </c>
      <c r="D150" s="18" t="s">
        <v>12</v>
      </c>
      <c r="E150" s="18" t="s">
        <v>10</v>
      </c>
      <c r="F150" s="18">
        <v>8</v>
      </c>
      <c r="G150" s="18">
        <v>1040</v>
      </c>
      <c r="H150" s="18" t="s">
        <v>169</v>
      </c>
      <c r="I150" s="19">
        <f t="shared" si="2"/>
        <v>0</v>
      </c>
    </row>
    <row r="151" spans="2:9" ht="15" thickBot="1" x14ac:dyDescent="0.35">
      <c r="B151" s="18">
        <v>149</v>
      </c>
      <c r="C151" s="18" t="s">
        <v>174</v>
      </c>
      <c r="D151" s="18" t="s">
        <v>41</v>
      </c>
      <c r="E151" s="18" t="s">
        <v>16</v>
      </c>
      <c r="F151" s="18">
        <v>8</v>
      </c>
      <c r="G151" s="18">
        <v>1040</v>
      </c>
      <c r="H151" s="18" t="s">
        <v>169</v>
      </c>
      <c r="I151" s="19">
        <f t="shared" si="2"/>
        <v>0</v>
      </c>
    </row>
    <row r="152" spans="2:9" ht="15" thickBot="1" x14ac:dyDescent="0.35">
      <c r="B152" s="18">
        <v>150</v>
      </c>
      <c r="C152" s="18" t="s">
        <v>175</v>
      </c>
      <c r="D152" s="18" t="s">
        <v>41</v>
      </c>
      <c r="E152" s="18" t="s">
        <v>10</v>
      </c>
      <c r="F152" s="18">
        <v>6</v>
      </c>
      <c r="G152" s="18">
        <v>780</v>
      </c>
      <c r="H152" s="18" t="s">
        <v>169</v>
      </c>
      <c r="I152" s="19">
        <f t="shared" si="2"/>
        <v>0</v>
      </c>
    </row>
    <row r="153" spans="2:9" ht="15" thickBot="1" x14ac:dyDescent="0.35">
      <c r="B153" s="18">
        <v>151</v>
      </c>
      <c r="C153" s="18" t="s">
        <v>176</v>
      </c>
      <c r="D153" s="18" t="s">
        <v>19</v>
      </c>
      <c r="E153" s="18" t="s">
        <v>16</v>
      </c>
      <c r="F153" s="18">
        <v>3</v>
      </c>
      <c r="G153" s="18">
        <v>390</v>
      </c>
      <c r="H153" s="18" t="s">
        <v>169</v>
      </c>
      <c r="I153" s="19">
        <f t="shared" si="2"/>
        <v>0</v>
      </c>
    </row>
    <row r="154" spans="2:9" ht="15" thickBot="1" x14ac:dyDescent="0.35">
      <c r="B154" s="18">
        <v>152</v>
      </c>
      <c r="C154" s="18" t="s">
        <v>177</v>
      </c>
      <c r="D154" s="18" t="s">
        <v>21</v>
      </c>
      <c r="E154" s="18" t="s">
        <v>10</v>
      </c>
      <c r="F154" s="18">
        <v>2.6</v>
      </c>
      <c r="G154" s="18">
        <v>338</v>
      </c>
      <c r="H154" s="18" t="s">
        <v>169</v>
      </c>
      <c r="I154" s="19">
        <f t="shared" si="2"/>
        <v>0</v>
      </c>
    </row>
    <row r="155" spans="2:9" ht="15" thickBot="1" x14ac:dyDescent="0.35">
      <c r="B155" s="18">
        <v>153</v>
      </c>
      <c r="C155" s="18" t="s">
        <v>178</v>
      </c>
      <c r="D155" s="18" t="s">
        <v>19</v>
      </c>
      <c r="E155" s="18" t="s">
        <v>10</v>
      </c>
      <c r="F155" s="18">
        <v>1.7</v>
      </c>
      <c r="G155" s="18">
        <v>221</v>
      </c>
      <c r="H155" s="18" t="s">
        <v>169</v>
      </c>
      <c r="I155" s="19">
        <f t="shared" si="2"/>
        <v>0</v>
      </c>
    </row>
    <row r="156" spans="2:9" ht="15" thickBot="1" x14ac:dyDescent="0.35">
      <c r="B156" s="18">
        <v>154</v>
      </c>
      <c r="C156" s="18" t="s">
        <v>179</v>
      </c>
      <c r="D156" s="18" t="s">
        <v>19</v>
      </c>
      <c r="E156" s="18" t="s">
        <v>7</v>
      </c>
      <c r="F156" s="18">
        <v>1.6</v>
      </c>
      <c r="G156" s="18">
        <v>208</v>
      </c>
      <c r="H156" s="18" t="s">
        <v>169</v>
      </c>
      <c r="I156" s="19">
        <f t="shared" si="2"/>
        <v>0</v>
      </c>
    </row>
    <row r="157" spans="2:9" ht="15" thickBot="1" x14ac:dyDescent="0.35">
      <c r="B157" s="18">
        <v>155</v>
      </c>
      <c r="C157" s="18" t="s">
        <v>180</v>
      </c>
      <c r="D157" s="18" t="s">
        <v>21</v>
      </c>
      <c r="E157" s="18" t="s">
        <v>7</v>
      </c>
      <c r="F157" s="18">
        <v>1.5</v>
      </c>
      <c r="G157" s="18">
        <v>195</v>
      </c>
      <c r="H157" s="18" t="s">
        <v>169</v>
      </c>
      <c r="I157" s="19">
        <f t="shared" si="2"/>
        <v>0</v>
      </c>
    </row>
    <row r="158" spans="2:9" ht="15" thickBot="1" x14ac:dyDescent="0.35">
      <c r="B158" s="18">
        <v>156</v>
      </c>
      <c r="C158" s="18" t="s">
        <v>181</v>
      </c>
      <c r="D158" s="18" t="s">
        <v>27</v>
      </c>
      <c r="E158" s="18" t="s">
        <v>7</v>
      </c>
      <c r="F158" s="18">
        <v>1.3</v>
      </c>
      <c r="G158" s="18">
        <v>169</v>
      </c>
      <c r="H158" s="18" t="s">
        <v>169</v>
      </c>
      <c r="I158" s="19">
        <f t="shared" si="2"/>
        <v>0</v>
      </c>
    </row>
    <row r="159" spans="2:9" ht="15" thickBot="1" x14ac:dyDescent="0.35">
      <c r="B159" s="18">
        <v>157</v>
      </c>
      <c r="C159" s="18" t="s">
        <v>182</v>
      </c>
      <c r="D159" s="18" t="s">
        <v>21</v>
      </c>
      <c r="E159" s="18" t="s">
        <v>7</v>
      </c>
      <c r="F159" s="18">
        <v>1</v>
      </c>
      <c r="G159" s="18">
        <v>130</v>
      </c>
      <c r="H159" s="18" t="s">
        <v>169</v>
      </c>
      <c r="I159" s="19">
        <f t="shared" si="2"/>
        <v>0</v>
      </c>
    </row>
    <row r="160" spans="2:9" ht="15" thickBot="1" x14ac:dyDescent="0.35">
      <c r="B160" s="18">
        <v>158</v>
      </c>
      <c r="C160" s="18" t="s">
        <v>183</v>
      </c>
      <c r="D160" s="18" t="s">
        <v>27</v>
      </c>
      <c r="E160" s="18" t="s">
        <v>10</v>
      </c>
      <c r="F160" s="18">
        <v>0.75</v>
      </c>
      <c r="G160" s="18">
        <v>97.5</v>
      </c>
      <c r="H160" s="18" t="s">
        <v>169</v>
      </c>
      <c r="I160" s="19">
        <f t="shared" si="2"/>
        <v>0</v>
      </c>
    </row>
    <row r="161" spans="2:9" ht="15" thickBot="1" x14ac:dyDescent="0.35">
      <c r="B161" s="18">
        <v>159</v>
      </c>
      <c r="C161" s="18" t="s">
        <v>184</v>
      </c>
      <c r="D161" s="18" t="s">
        <v>32</v>
      </c>
      <c r="E161" s="18" t="s">
        <v>7</v>
      </c>
      <c r="F161" s="18">
        <v>0.65</v>
      </c>
      <c r="G161" s="18">
        <v>84.5</v>
      </c>
      <c r="H161" s="18" t="s">
        <v>169</v>
      </c>
      <c r="I161" s="19">
        <f t="shared" si="2"/>
        <v>0</v>
      </c>
    </row>
    <row r="162" spans="2:9" ht="15" thickBot="1" x14ac:dyDescent="0.35">
      <c r="B162" s="18">
        <v>160</v>
      </c>
      <c r="C162" s="18" t="s">
        <v>185</v>
      </c>
      <c r="D162" s="18" t="s">
        <v>19</v>
      </c>
      <c r="E162" s="18" t="s">
        <v>10</v>
      </c>
      <c r="F162" s="18">
        <v>0.5</v>
      </c>
      <c r="G162" s="18">
        <v>65</v>
      </c>
      <c r="H162" s="18" t="s">
        <v>169</v>
      </c>
      <c r="I162" s="19">
        <f t="shared" si="2"/>
        <v>0</v>
      </c>
    </row>
    <row r="163" spans="2:9" ht="15" thickBot="1" x14ac:dyDescent="0.35">
      <c r="B163" s="18">
        <v>161</v>
      </c>
      <c r="C163" s="18" t="s">
        <v>186</v>
      </c>
      <c r="D163" s="18" t="s">
        <v>19</v>
      </c>
      <c r="E163" s="18" t="s">
        <v>10</v>
      </c>
      <c r="F163" s="18">
        <v>0.3</v>
      </c>
      <c r="G163" s="18">
        <v>39</v>
      </c>
      <c r="H163" s="18" t="s">
        <v>169</v>
      </c>
      <c r="I163" s="19">
        <f t="shared" si="2"/>
        <v>0</v>
      </c>
    </row>
    <row r="164" spans="2:9" ht="15" thickBot="1" x14ac:dyDescent="0.35">
      <c r="B164" s="18">
        <v>162</v>
      </c>
      <c r="C164" s="18" t="s">
        <v>187</v>
      </c>
      <c r="D164" s="18" t="s">
        <v>37</v>
      </c>
      <c r="E164" s="18" t="s">
        <v>7</v>
      </c>
      <c r="F164" s="18">
        <v>0.3</v>
      </c>
      <c r="G164" s="18">
        <v>39</v>
      </c>
      <c r="H164" s="18" t="s">
        <v>169</v>
      </c>
      <c r="I164" s="19">
        <f t="shared" si="2"/>
        <v>0</v>
      </c>
    </row>
    <row r="165" spans="2:9" ht="15" thickBot="1" x14ac:dyDescent="0.35">
      <c r="B165" s="18">
        <v>163</v>
      </c>
      <c r="C165" s="18" t="s">
        <v>188</v>
      </c>
      <c r="D165" s="18" t="s">
        <v>19</v>
      </c>
      <c r="E165" s="18" t="s">
        <v>16</v>
      </c>
      <c r="F165" s="18">
        <v>0.2</v>
      </c>
      <c r="G165" s="18">
        <v>26</v>
      </c>
      <c r="H165" s="18" t="s">
        <v>169</v>
      </c>
      <c r="I165" s="19">
        <f t="shared" si="2"/>
        <v>0</v>
      </c>
    </row>
    <row r="166" spans="2:9" ht="15" thickBot="1" x14ac:dyDescent="0.35">
      <c r="B166" s="18">
        <v>164</v>
      </c>
      <c r="C166" s="18" t="s">
        <v>189</v>
      </c>
      <c r="D166" s="18" t="s">
        <v>19</v>
      </c>
      <c r="E166" s="18" t="s">
        <v>25</v>
      </c>
      <c r="F166" s="18">
        <v>0.2</v>
      </c>
      <c r="G166" s="18">
        <v>26</v>
      </c>
      <c r="H166" s="18" t="s">
        <v>169</v>
      </c>
      <c r="I166" s="19">
        <f t="shared" si="2"/>
        <v>0</v>
      </c>
    </row>
    <row r="167" spans="2:9" ht="15" thickBot="1" x14ac:dyDescent="0.35">
      <c r="B167" s="18">
        <v>165</v>
      </c>
      <c r="C167" s="18" t="s">
        <v>190</v>
      </c>
      <c r="D167" s="18" t="s">
        <v>19</v>
      </c>
      <c r="E167" s="18" t="s">
        <v>10</v>
      </c>
      <c r="F167" s="18">
        <v>0.2</v>
      </c>
      <c r="G167" s="18">
        <v>26</v>
      </c>
      <c r="H167" s="18" t="s">
        <v>169</v>
      </c>
      <c r="I167" s="19">
        <f t="shared" si="2"/>
        <v>0</v>
      </c>
    </row>
    <row r="168" spans="2:9" ht="15" thickBot="1" x14ac:dyDescent="0.35">
      <c r="B168" s="18">
        <v>166</v>
      </c>
      <c r="C168" s="18" t="s">
        <v>191</v>
      </c>
      <c r="D168" s="18" t="s">
        <v>19</v>
      </c>
      <c r="E168" s="18" t="s">
        <v>16</v>
      </c>
      <c r="F168" s="18">
        <v>0.2</v>
      </c>
      <c r="G168" s="18">
        <v>26</v>
      </c>
      <c r="H168" s="18" t="s">
        <v>169</v>
      </c>
      <c r="I168" s="19">
        <f t="shared" si="2"/>
        <v>0</v>
      </c>
    </row>
    <row r="169" spans="2:9" ht="15" thickBot="1" x14ac:dyDescent="0.35">
      <c r="B169" s="18">
        <v>167</v>
      </c>
      <c r="C169" s="18" t="s">
        <v>192</v>
      </c>
      <c r="D169" s="18" t="s">
        <v>19</v>
      </c>
      <c r="E169" s="18" t="s">
        <v>10</v>
      </c>
      <c r="F169" s="18">
        <v>0.2</v>
      </c>
      <c r="G169" s="18">
        <v>26</v>
      </c>
      <c r="H169" s="18" t="s">
        <v>169</v>
      </c>
      <c r="I169" s="19">
        <f t="shared" si="2"/>
        <v>0</v>
      </c>
    </row>
    <row r="170" spans="2:9" ht="15" thickBot="1" x14ac:dyDescent="0.35">
      <c r="B170" s="18">
        <v>168</v>
      </c>
      <c r="C170" s="18" t="s">
        <v>193</v>
      </c>
      <c r="D170" s="18" t="s">
        <v>19</v>
      </c>
      <c r="E170" s="18" t="s">
        <v>10</v>
      </c>
      <c r="F170" s="18">
        <v>0.2</v>
      </c>
      <c r="G170" s="18">
        <v>26</v>
      </c>
      <c r="H170" s="18" t="s">
        <v>169</v>
      </c>
      <c r="I170" s="19">
        <f t="shared" si="2"/>
        <v>0</v>
      </c>
    </row>
    <row r="171" spans="2:9" ht="15" thickBot="1" x14ac:dyDescent="0.35">
      <c r="B171" s="18">
        <v>169</v>
      </c>
      <c r="C171" s="18" t="s">
        <v>194</v>
      </c>
      <c r="D171" s="18" t="s">
        <v>41</v>
      </c>
      <c r="E171" s="18" t="s">
        <v>16</v>
      </c>
      <c r="F171" s="18">
        <v>15</v>
      </c>
      <c r="G171" s="18">
        <v>1950</v>
      </c>
      <c r="H171" s="18" t="s">
        <v>195</v>
      </c>
      <c r="I171" s="19">
        <f t="shared" si="2"/>
        <v>1.2</v>
      </c>
    </row>
    <row r="172" spans="2:9" ht="15" thickBot="1" x14ac:dyDescent="0.35">
      <c r="B172" s="18">
        <v>170</v>
      </c>
      <c r="C172" s="18" t="s">
        <v>196</v>
      </c>
      <c r="D172" s="18" t="s">
        <v>41</v>
      </c>
      <c r="E172" s="18" t="s">
        <v>10</v>
      </c>
      <c r="F172" s="18">
        <v>11</v>
      </c>
      <c r="G172" s="18">
        <v>1430</v>
      </c>
      <c r="H172" s="18" t="s">
        <v>195</v>
      </c>
      <c r="I172" s="19">
        <f t="shared" si="2"/>
        <v>0.88</v>
      </c>
    </row>
    <row r="173" spans="2:9" ht="15" thickBot="1" x14ac:dyDescent="0.35">
      <c r="B173" s="18">
        <v>171</v>
      </c>
      <c r="C173" s="18" t="s">
        <v>197</v>
      </c>
      <c r="D173" s="18" t="s">
        <v>21</v>
      </c>
      <c r="E173" s="18" t="s">
        <v>10</v>
      </c>
      <c r="F173" s="18">
        <v>10.75</v>
      </c>
      <c r="G173" s="18">
        <v>1397.5</v>
      </c>
      <c r="H173" s="18" t="s">
        <v>195</v>
      </c>
      <c r="I173" s="19">
        <f t="shared" si="2"/>
        <v>0.86</v>
      </c>
    </row>
    <row r="174" spans="2:9" ht="15" thickBot="1" x14ac:dyDescent="0.35">
      <c r="B174" s="18">
        <v>172</v>
      </c>
      <c r="C174" s="18" t="s">
        <v>198</v>
      </c>
      <c r="D174" s="18" t="s">
        <v>12</v>
      </c>
      <c r="E174" s="18" t="s">
        <v>10</v>
      </c>
      <c r="F174" s="18">
        <v>10.75</v>
      </c>
      <c r="G174" s="18">
        <v>1397.5</v>
      </c>
      <c r="H174" s="18" t="s">
        <v>195</v>
      </c>
      <c r="I174" s="19">
        <f t="shared" si="2"/>
        <v>0.86</v>
      </c>
    </row>
    <row r="175" spans="2:9" ht="15" thickBot="1" x14ac:dyDescent="0.35">
      <c r="B175" s="18">
        <v>173</v>
      </c>
      <c r="C175" s="18" t="s">
        <v>199</v>
      </c>
      <c r="D175" s="18" t="s">
        <v>12</v>
      </c>
      <c r="E175" s="18" t="s">
        <v>7</v>
      </c>
      <c r="F175" s="18">
        <v>7.75</v>
      </c>
      <c r="G175" s="18">
        <v>1007.5</v>
      </c>
      <c r="H175" s="18" t="s">
        <v>195</v>
      </c>
      <c r="I175" s="19">
        <f t="shared" si="2"/>
        <v>0</v>
      </c>
    </row>
    <row r="176" spans="2:9" ht="15" thickBot="1" x14ac:dyDescent="0.35">
      <c r="B176" s="18">
        <v>174</v>
      </c>
      <c r="C176" s="18" t="s">
        <v>200</v>
      </c>
      <c r="D176" s="18" t="s">
        <v>12</v>
      </c>
      <c r="E176" s="18" t="s">
        <v>16</v>
      </c>
      <c r="F176" s="18">
        <v>7</v>
      </c>
      <c r="G176" s="18">
        <v>910</v>
      </c>
      <c r="H176" s="18" t="s">
        <v>195</v>
      </c>
      <c r="I176" s="19">
        <f t="shared" si="2"/>
        <v>0</v>
      </c>
    </row>
    <row r="177" spans="2:9" ht="15" thickBot="1" x14ac:dyDescent="0.35">
      <c r="B177" s="18">
        <v>175</v>
      </c>
      <c r="C177" s="18" t="s">
        <v>201</v>
      </c>
      <c r="D177" s="18" t="s">
        <v>41</v>
      </c>
      <c r="E177" s="18" t="s">
        <v>7</v>
      </c>
      <c r="F177" s="18">
        <v>7</v>
      </c>
      <c r="G177" s="18">
        <v>910</v>
      </c>
      <c r="H177" s="18" t="s">
        <v>195</v>
      </c>
      <c r="I177" s="19">
        <f t="shared" si="2"/>
        <v>0</v>
      </c>
    </row>
    <row r="178" spans="2:9" ht="15" thickBot="1" x14ac:dyDescent="0.35">
      <c r="B178" s="18">
        <v>176</v>
      </c>
      <c r="C178" s="18" t="s">
        <v>202</v>
      </c>
      <c r="D178" s="18" t="s">
        <v>12</v>
      </c>
      <c r="E178" s="18" t="s">
        <v>25</v>
      </c>
      <c r="F178" s="18">
        <v>5.5</v>
      </c>
      <c r="G178" s="18">
        <v>715</v>
      </c>
      <c r="H178" s="18" t="s">
        <v>195</v>
      </c>
      <c r="I178" s="19">
        <f t="shared" si="2"/>
        <v>0</v>
      </c>
    </row>
    <row r="179" spans="2:9" ht="15" thickBot="1" x14ac:dyDescent="0.35">
      <c r="B179" s="18">
        <v>177</v>
      </c>
      <c r="C179" s="18" t="s">
        <v>203</v>
      </c>
      <c r="D179" s="18" t="s">
        <v>19</v>
      </c>
      <c r="E179" s="18" t="s">
        <v>25</v>
      </c>
      <c r="F179" s="18">
        <v>3.4</v>
      </c>
      <c r="G179" s="18">
        <v>442</v>
      </c>
      <c r="H179" s="18" t="s">
        <v>195</v>
      </c>
      <c r="I179" s="19">
        <f t="shared" si="2"/>
        <v>0</v>
      </c>
    </row>
    <row r="180" spans="2:9" ht="15" thickBot="1" x14ac:dyDescent="0.35">
      <c r="B180" s="18">
        <v>178</v>
      </c>
      <c r="C180" s="18" t="s">
        <v>204</v>
      </c>
      <c r="D180" s="18" t="s">
        <v>37</v>
      </c>
      <c r="E180" s="18" t="s">
        <v>10</v>
      </c>
      <c r="F180" s="18">
        <v>2.4</v>
      </c>
      <c r="G180" s="18">
        <v>312</v>
      </c>
      <c r="H180" s="18" t="s">
        <v>195</v>
      </c>
      <c r="I180" s="19">
        <f t="shared" si="2"/>
        <v>0</v>
      </c>
    </row>
    <row r="181" spans="2:9" ht="15" thickBot="1" x14ac:dyDescent="0.35">
      <c r="B181" s="18">
        <v>179</v>
      </c>
      <c r="C181" s="18" t="s">
        <v>205</v>
      </c>
      <c r="D181" s="18" t="s">
        <v>12</v>
      </c>
      <c r="E181" s="18" t="s">
        <v>10</v>
      </c>
      <c r="F181" s="18">
        <v>2</v>
      </c>
      <c r="G181" s="18">
        <v>260</v>
      </c>
      <c r="H181" s="18" t="s">
        <v>195</v>
      </c>
      <c r="I181" s="19">
        <f t="shared" si="2"/>
        <v>0</v>
      </c>
    </row>
    <row r="182" spans="2:9" ht="15" thickBot="1" x14ac:dyDescent="0.35">
      <c r="B182" s="18">
        <v>180</v>
      </c>
      <c r="C182" s="18" t="s">
        <v>206</v>
      </c>
      <c r="D182" s="18" t="s">
        <v>21</v>
      </c>
      <c r="E182" s="18" t="s">
        <v>10</v>
      </c>
      <c r="F182" s="18">
        <v>1</v>
      </c>
      <c r="G182" s="18">
        <v>130</v>
      </c>
      <c r="H182" s="18" t="s">
        <v>195</v>
      </c>
      <c r="I182" s="19">
        <f t="shared" si="2"/>
        <v>0</v>
      </c>
    </row>
    <row r="183" spans="2:9" ht="15" thickBot="1" x14ac:dyDescent="0.35">
      <c r="B183" s="18">
        <v>181</v>
      </c>
      <c r="C183" s="18" t="s">
        <v>207</v>
      </c>
      <c r="D183" s="18" t="s">
        <v>14</v>
      </c>
      <c r="E183" s="18" t="s">
        <v>10</v>
      </c>
      <c r="F183" s="18">
        <v>0.95</v>
      </c>
      <c r="G183" s="18">
        <v>123.5</v>
      </c>
      <c r="H183" s="18" t="s">
        <v>195</v>
      </c>
      <c r="I183" s="19">
        <f t="shared" si="2"/>
        <v>0</v>
      </c>
    </row>
    <row r="184" spans="2:9" ht="15" thickBot="1" x14ac:dyDescent="0.35">
      <c r="B184" s="18">
        <v>182</v>
      </c>
      <c r="C184" s="18" t="s">
        <v>208</v>
      </c>
      <c r="D184" s="18" t="s">
        <v>32</v>
      </c>
      <c r="E184" s="18" t="s">
        <v>16</v>
      </c>
      <c r="F184" s="18">
        <v>0.8</v>
      </c>
      <c r="G184" s="18">
        <v>104</v>
      </c>
      <c r="H184" s="18" t="s">
        <v>195</v>
      </c>
      <c r="I184" s="19">
        <f t="shared" si="2"/>
        <v>0</v>
      </c>
    </row>
    <row r="185" spans="2:9" ht="15" thickBot="1" x14ac:dyDescent="0.35">
      <c r="B185" s="18">
        <v>183</v>
      </c>
      <c r="C185" s="18" t="s">
        <v>209</v>
      </c>
      <c r="D185" s="18" t="s">
        <v>27</v>
      </c>
      <c r="E185" s="18" t="s">
        <v>7</v>
      </c>
      <c r="F185" s="18">
        <v>0.75</v>
      </c>
      <c r="G185" s="18">
        <v>97.5</v>
      </c>
      <c r="H185" s="18" t="s">
        <v>195</v>
      </c>
      <c r="I185" s="19">
        <f t="shared" si="2"/>
        <v>0</v>
      </c>
    </row>
    <row r="186" spans="2:9" ht="15" thickBot="1" x14ac:dyDescent="0.35">
      <c r="B186" s="18">
        <v>184</v>
      </c>
      <c r="C186" s="18" t="s">
        <v>210</v>
      </c>
      <c r="D186" s="18" t="s">
        <v>27</v>
      </c>
      <c r="E186" s="18" t="s">
        <v>7</v>
      </c>
      <c r="F186" s="18">
        <v>0.75</v>
      </c>
      <c r="G186" s="18">
        <v>97.5</v>
      </c>
      <c r="H186" s="18" t="s">
        <v>195</v>
      </c>
      <c r="I186" s="19">
        <f t="shared" si="2"/>
        <v>0</v>
      </c>
    </row>
    <row r="187" spans="2:9" ht="15" thickBot="1" x14ac:dyDescent="0.35">
      <c r="B187" s="18">
        <v>185</v>
      </c>
      <c r="C187" s="18" t="s">
        <v>211</v>
      </c>
      <c r="D187" s="18" t="s">
        <v>32</v>
      </c>
      <c r="E187" s="18" t="s">
        <v>7</v>
      </c>
      <c r="F187" s="18">
        <v>0.5</v>
      </c>
      <c r="G187" s="18">
        <v>65</v>
      </c>
      <c r="H187" s="18" t="s">
        <v>195</v>
      </c>
      <c r="I187" s="19">
        <f t="shared" si="2"/>
        <v>0</v>
      </c>
    </row>
    <row r="188" spans="2:9" ht="15" thickBot="1" x14ac:dyDescent="0.35">
      <c r="B188" s="18">
        <v>186</v>
      </c>
      <c r="C188" s="18" t="s">
        <v>212</v>
      </c>
      <c r="D188" s="18" t="s">
        <v>19</v>
      </c>
      <c r="E188" s="18" t="s">
        <v>10</v>
      </c>
      <c r="F188" s="18">
        <v>0.3</v>
      </c>
      <c r="G188" s="18">
        <v>39</v>
      </c>
      <c r="H188" s="18" t="s">
        <v>195</v>
      </c>
      <c r="I188" s="19">
        <f t="shared" si="2"/>
        <v>0</v>
      </c>
    </row>
    <row r="189" spans="2:9" ht="15" thickBot="1" x14ac:dyDescent="0.35">
      <c r="B189" s="18">
        <v>187</v>
      </c>
      <c r="C189" s="18" t="s">
        <v>213</v>
      </c>
      <c r="D189" s="18" t="s">
        <v>19</v>
      </c>
      <c r="E189" s="18" t="s">
        <v>7</v>
      </c>
      <c r="F189" s="18">
        <v>0.25</v>
      </c>
      <c r="G189" s="18">
        <v>32.5</v>
      </c>
      <c r="H189" s="18" t="s">
        <v>195</v>
      </c>
      <c r="I189" s="19">
        <f t="shared" si="2"/>
        <v>0</v>
      </c>
    </row>
    <row r="190" spans="2:9" ht="15" thickBot="1" x14ac:dyDescent="0.35">
      <c r="B190" s="18">
        <v>188</v>
      </c>
      <c r="C190" s="18" t="s">
        <v>214</v>
      </c>
      <c r="D190" s="18" t="s">
        <v>19</v>
      </c>
      <c r="E190" s="18" t="s">
        <v>7</v>
      </c>
      <c r="F190" s="18">
        <v>0.2</v>
      </c>
      <c r="G190" s="18">
        <v>26</v>
      </c>
      <c r="H190" s="18" t="s">
        <v>195</v>
      </c>
      <c r="I190" s="19">
        <f t="shared" si="2"/>
        <v>0</v>
      </c>
    </row>
    <row r="191" spans="2:9" ht="15" thickBot="1" x14ac:dyDescent="0.35">
      <c r="B191" s="18">
        <v>189</v>
      </c>
      <c r="C191" s="18" t="s">
        <v>215</v>
      </c>
      <c r="D191" s="18" t="s">
        <v>19</v>
      </c>
      <c r="E191" s="18" t="s">
        <v>10</v>
      </c>
      <c r="F191" s="18">
        <v>0.2</v>
      </c>
      <c r="G191" s="18">
        <v>26</v>
      </c>
      <c r="H191" s="18" t="s">
        <v>195</v>
      </c>
      <c r="I191" s="19">
        <f t="shared" si="2"/>
        <v>0</v>
      </c>
    </row>
    <row r="192" spans="2:9" ht="15" thickBot="1" x14ac:dyDescent="0.35">
      <c r="B192" s="18">
        <v>190</v>
      </c>
      <c r="C192" s="18" t="s">
        <v>216</v>
      </c>
      <c r="D192" s="18" t="s">
        <v>19</v>
      </c>
      <c r="E192" s="18" t="s">
        <v>25</v>
      </c>
      <c r="F192" s="18">
        <v>0.2</v>
      </c>
      <c r="G192" s="18">
        <v>26</v>
      </c>
      <c r="H192" s="18" t="s">
        <v>195</v>
      </c>
      <c r="I192" s="19">
        <f t="shared" si="2"/>
        <v>0</v>
      </c>
    </row>
    <row r="193" spans="2:9" ht="15" thickBot="1" x14ac:dyDescent="0.35">
      <c r="B193" s="18">
        <v>191</v>
      </c>
      <c r="C193" s="18" t="s">
        <v>217</v>
      </c>
      <c r="D193" s="18" t="s">
        <v>41</v>
      </c>
      <c r="E193" s="18" t="s">
        <v>25</v>
      </c>
      <c r="F193" s="18">
        <v>14</v>
      </c>
      <c r="G193" s="18">
        <v>1820</v>
      </c>
      <c r="H193" s="18" t="s">
        <v>218</v>
      </c>
      <c r="I193" s="19">
        <f t="shared" si="2"/>
        <v>1.1200000000000001</v>
      </c>
    </row>
    <row r="194" spans="2:9" ht="15" thickBot="1" x14ac:dyDescent="0.35">
      <c r="B194" s="18">
        <v>192</v>
      </c>
      <c r="C194" s="18" t="s">
        <v>219</v>
      </c>
      <c r="D194" s="18" t="s">
        <v>41</v>
      </c>
      <c r="E194" s="18" t="s">
        <v>25</v>
      </c>
      <c r="F194" s="18">
        <v>10</v>
      </c>
      <c r="G194" s="18">
        <v>1300</v>
      </c>
      <c r="H194" s="18" t="s">
        <v>218</v>
      </c>
      <c r="I194" s="19">
        <f t="shared" si="2"/>
        <v>0.8</v>
      </c>
    </row>
    <row r="195" spans="2:9" ht="15" thickBot="1" x14ac:dyDescent="0.35">
      <c r="B195" s="18">
        <v>193</v>
      </c>
      <c r="C195" s="18" t="s">
        <v>220</v>
      </c>
      <c r="D195" s="18" t="s">
        <v>21</v>
      </c>
      <c r="E195" s="18" t="s">
        <v>7</v>
      </c>
      <c r="F195" s="18">
        <v>10</v>
      </c>
      <c r="G195" s="18">
        <v>1300</v>
      </c>
      <c r="H195" s="18" t="s">
        <v>218</v>
      </c>
      <c r="I195" s="19">
        <f t="shared" si="2"/>
        <v>0.8</v>
      </c>
    </row>
    <row r="196" spans="2:9" ht="15" thickBot="1" x14ac:dyDescent="0.35">
      <c r="B196" s="18">
        <v>194</v>
      </c>
      <c r="C196" s="18" t="s">
        <v>221</v>
      </c>
      <c r="D196" s="18" t="s">
        <v>54</v>
      </c>
      <c r="E196" s="18" t="s">
        <v>16</v>
      </c>
      <c r="F196" s="18">
        <v>8.5</v>
      </c>
      <c r="G196" s="18">
        <v>1105</v>
      </c>
      <c r="H196" s="18" t="s">
        <v>218</v>
      </c>
      <c r="I196" s="19">
        <f t="shared" ref="I196:I239" si="3">IF(F196&gt;9,F196*8%,0)</f>
        <v>0</v>
      </c>
    </row>
    <row r="197" spans="2:9" ht="15" thickBot="1" x14ac:dyDescent="0.35">
      <c r="B197" s="18">
        <v>195</v>
      </c>
      <c r="C197" s="18" t="s">
        <v>222</v>
      </c>
      <c r="D197" s="18" t="s">
        <v>12</v>
      </c>
      <c r="E197" s="18" t="s">
        <v>7</v>
      </c>
      <c r="F197" s="18">
        <v>8</v>
      </c>
      <c r="G197" s="18">
        <v>1040</v>
      </c>
      <c r="H197" s="18" t="s">
        <v>218</v>
      </c>
      <c r="I197" s="19">
        <f t="shared" si="3"/>
        <v>0</v>
      </c>
    </row>
    <row r="198" spans="2:9" ht="15" thickBot="1" x14ac:dyDescent="0.35">
      <c r="B198" s="18">
        <v>196</v>
      </c>
      <c r="C198" s="18" t="s">
        <v>223</v>
      </c>
      <c r="D198" s="18" t="s">
        <v>12</v>
      </c>
      <c r="E198" s="18" t="s">
        <v>16</v>
      </c>
      <c r="F198" s="18">
        <v>7.75</v>
      </c>
      <c r="G198" s="18">
        <v>1007.5</v>
      </c>
      <c r="H198" s="18" t="s">
        <v>218</v>
      </c>
      <c r="I198" s="19">
        <f t="shared" si="3"/>
        <v>0</v>
      </c>
    </row>
    <row r="199" spans="2:9" ht="15" thickBot="1" x14ac:dyDescent="0.35">
      <c r="B199" s="18">
        <v>197</v>
      </c>
      <c r="C199" s="18" t="s">
        <v>224</v>
      </c>
      <c r="D199" s="18" t="s">
        <v>12</v>
      </c>
      <c r="E199" s="18" t="s">
        <v>7</v>
      </c>
      <c r="F199" s="18">
        <v>6.5</v>
      </c>
      <c r="G199" s="18">
        <v>845</v>
      </c>
      <c r="H199" s="18" t="s">
        <v>218</v>
      </c>
      <c r="I199" s="19">
        <f t="shared" si="3"/>
        <v>0</v>
      </c>
    </row>
    <row r="200" spans="2:9" ht="15" thickBot="1" x14ac:dyDescent="0.35">
      <c r="B200" s="18">
        <v>198</v>
      </c>
      <c r="C200" s="18" t="s">
        <v>225</v>
      </c>
      <c r="D200" s="18" t="s">
        <v>12</v>
      </c>
      <c r="E200" s="18" t="s">
        <v>10</v>
      </c>
      <c r="F200" s="18">
        <v>5</v>
      </c>
      <c r="G200" s="18">
        <v>650</v>
      </c>
      <c r="H200" s="18" t="s">
        <v>218</v>
      </c>
      <c r="I200" s="19">
        <f t="shared" si="3"/>
        <v>0</v>
      </c>
    </row>
    <row r="201" spans="2:9" ht="15" thickBot="1" x14ac:dyDescent="0.35">
      <c r="B201" s="18">
        <v>199</v>
      </c>
      <c r="C201" s="18" t="s">
        <v>226</v>
      </c>
      <c r="D201" s="18" t="s">
        <v>41</v>
      </c>
      <c r="E201" s="18" t="s">
        <v>16</v>
      </c>
      <c r="F201" s="18">
        <v>4</v>
      </c>
      <c r="G201" s="18">
        <v>520</v>
      </c>
      <c r="H201" s="18" t="s">
        <v>218</v>
      </c>
      <c r="I201" s="19">
        <f t="shared" si="3"/>
        <v>0</v>
      </c>
    </row>
    <row r="202" spans="2:9" ht="15" thickBot="1" x14ac:dyDescent="0.35">
      <c r="B202" s="18">
        <v>200</v>
      </c>
      <c r="C202" s="18" t="s">
        <v>227</v>
      </c>
      <c r="D202" s="18" t="s">
        <v>37</v>
      </c>
      <c r="E202" s="18" t="s">
        <v>10</v>
      </c>
      <c r="F202" s="18">
        <v>3.8</v>
      </c>
      <c r="G202" s="18">
        <v>494</v>
      </c>
      <c r="H202" s="18" t="s">
        <v>218</v>
      </c>
      <c r="I202" s="19">
        <f t="shared" si="3"/>
        <v>0</v>
      </c>
    </row>
    <row r="203" spans="2:9" ht="15" thickBot="1" x14ac:dyDescent="0.35">
      <c r="B203" s="18">
        <v>201</v>
      </c>
      <c r="C203" s="18" t="s">
        <v>228</v>
      </c>
      <c r="D203" s="18" t="s">
        <v>27</v>
      </c>
      <c r="E203" s="18" t="s">
        <v>7</v>
      </c>
      <c r="F203" s="18">
        <v>2.6</v>
      </c>
      <c r="G203" s="18">
        <v>338</v>
      </c>
      <c r="H203" s="18" t="s">
        <v>218</v>
      </c>
      <c r="I203" s="19">
        <f t="shared" si="3"/>
        <v>0</v>
      </c>
    </row>
    <row r="204" spans="2:9" ht="15" thickBot="1" x14ac:dyDescent="0.35">
      <c r="B204" s="18">
        <v>202</v>
      </c>
      <c r="C204" s="18" t="s">
        <v>229</v>
      </c>
      <c r="D204" s="18" t="s">
        <v>12</v>
      </c>
      <c r="E204" s="18" t="s">
        <v>7</v>
      </c>
      <c r="F204" s="18">
        <v>2</v>
      </c>
      <c r="G204" s="18">
        <v>260</v>
      </c>
      <c r="H204" s="18" t="s">
        <v>218</v>
      </c>
      <c r="I204" s="19">
        <f t="shared" si="3"/>
        <v>0</v>
      </c>
    </row>
    <row r="205" spans="2:9" ht="15" thickBot="1" x14ac:dyDescent="0.35">
      <c r="B205" s="18">
        <v>203</v>
      </c>
      <c r="C205" s="18" t="s">
        <v>230</v>
      </c>
      <c r="D205" s="18" t="s">
        <v>54</v>
      </c>
      <c r="E205" s="18" t="s">
        <v>10</v>
      </c>
      <c r="F205" s="18">
        <v>1.5</v>
      </c>
      <c r="G205" s="18">
        <v>195</v>
      </c>
      <c r="H205" s="18" t="s">
        <v>218</v>
      </c>
      <c r="I205" s="19">
        <f t="shared" si="3"/>
        <v>0</v>
      </c>
    </row>
    <row r="206" spans="2:9" ht="15" thickBot="1" x14ac:dyDescent="0.35">
      <c r="B206" s="18">
        <v>204</v>
      </c>
      <c r="C206" s="18" t="s">
        <v>231</v>
      </c>
      <c r="D206" s="18" t="s">
        <v>32</v>
      </c>
      <c r="E206" s="18" t="s">
        <v>16</v>
      </c>
      <c r="F206" s="18">
        <v>1.4</v>
      </c>
      <c r="G206" s="18">
        <v>182</v>
      </c>
      <c r="H206" s="18" t="s">
        <v>218</v>
      </c>
      <c r="I206" s="19">
        <f t="shared" si="3"/>
        <v>0</v>
      </c>
    </row>
    <row r="207" spans="2:9" ht="15" thickBot="1" x14ac:dyDescent="0.35">
      <c r="B207" s="18">
        <v>205</v>
      </c>
      <c r="C207" s="18" t="s">
        <v>232</v>
      </c>
      <c r="D207" s="18" t="s">
        <v>21</v>
      </c>
      <c r="E207" s="18" t="s">
        <v>16</v>
      </c>
      <c r="F207" s="18">
        <v>1</v>
      </c>
      <c r="G207" s="18">
        <v>130</v>
      </c>
      <c r="H207" s="18" t="s">
        <v>218</v>
      </c>
      <c r="I207" s="19">
        <f t="shared" si="3"/>
        <v>0</v>
      </c>
    </row>
    <row r="208" spans="2:9" ht="15" thickBot="1" x14ac:dyDescent="0.35">
      <c r="B208" s="18">
        <v>206</v>
      </c>
      <c r="C208" s="18" t="s">
        <v>233</v>
      </c>
      <c r="D208" s="18" t="s">
        <v>27</v>
      </c>
      <c r="E208" s="18" t="s">
        <v>7</v>
      </c>
      <c r="F208" s="18">
        <v>0.75</v>
      </c>
      <c r="G208" s="18">
        <v>97.5</v>
      </c>
      <c r="H208" s="18" t="s">
        <v>218</v>
      </c>
      <c r="I208" s="19">
        <f t="shared" si="3"/>
        <v>0</v>
      </c>
    </row>
    <row r="209" spans="2:9" ht="15" thickBot="1" x14ac:dyDescent="0.35">
      <c r="B209" s="18">
        <v>207</v>
      </c>
      <c r="C209" s="18" t="s">
        <v>234</v>
      </c>
      <c r="D209" s="18" t="s">
        <v>27</v>
      </c>
      <c r="E209" s="18" t="s">
        <v>10</v>
      </c>
      <c r="F209" s="18">
        <v>0.75</v>
      </c>
      <c r="G209" s="18">
        <v>97.5</v>
      </c>
      <c r="H209" s="18" t="s">
        <v>218</v>
      </c>
      <c r="I209" s="19">
        <f t="shared" si="3"/>
        <v>0</v>
      </c>
    </row>
    <row r="210" spans="2:9" ht="15" thickBot="1" x14ac:dyDescent="0.35">
      <c r="B210" s="18">
        <v>208</v>
      </c>
      <c r="C210" s="18" t="s">
        <v>235</v>
      </c>
      <c r="D210" s="18" t="s">
        <v>19</v>
      </c>
      <c r="E210" s="18" t="s">
        <v>7</v>
      </c>
      <c r="F210" s="18">
        <v>0.3</v>
      </c>
      <c r="G210" s="18">
        <v>39</v>
      </c>
      <c r="H210" s="18" t="s">
        <v>218</v>
      </c>
      <c r="I210" s="19">
        <f t="shared" si="3"/>
        <v>0</v>
      </c>
    </row>
    <row r="211" spans="2:9" ht="15" thickBot="1" x14ac:dyDescent="0.35">
      <c r="B211" s="18">
        <v>209</v>
      </c>
      <c r="C211" s="18" t="s">
        <v>236</v>
      </c>
      <c r="D211" s="18" t="s">
        <v>19</v>
      </c>
      <c r="E211" s="18" t="s">
        <v>10</v>
      </c>
      <c r="F211" s="18">
        <v>0.2</v>
      </c>
      <c r="G211" s="18">
        <v>26</v>
      </c>
      <c r="H211" s="18" t="s">
        <v>218</v>
      </c>
      <c r="I211" s="19">
        <f t="shared" si="3"/>
        <v>0</v>
      </c>
    </row>
    <row r="212" spans="2:9" ht="15" thickBot="1" x14ac:dyDescent="0.35">
      <c r="B212" s="18">
        <v>210</v>
      </c>
      <c r="C212" s="18" t="s">
        <v>237</v>
      </c>
      <c r="D212" s="18" t="s">
        <v>19</v>
      </c>
      <c r="E212" s="18" t="s">
        <v>7</v>
      </c>
      <c r="F212" s="18">
        <v>0.2</v>
      </c>
      <c r="G212" s="18">
        <v>26</v>
      </c>
      <c r="H212" s="18" t="s">
        <v>218</v>
      </c>
      <c r="I212" s="19">
        <f t="shared" si="3"/>
        <v>0</v>
      </c>
    </row>
    <row r="213" spans="2:9" ht="15" thickBot="1" x14ac:dyDescent="0.35">
      <c r="B213" s="18">
        <v>211</v>
      </c>
      <c r="C213" s="18" t="s">
        <v>238</v>
      </c>
      <c r="D213" s="18" t="s">
        <v>19</v>
      </c>
      <c r="E213" s="18" t="s">
        <v>25</v>
      </c>
      <c r="F213" s="18">
        <v>0.2</v>
      </c>
      <c r="G213" s="18">
        <v>26</v>
      </c>
      <c r="H213" s="18" t="s">
        <v>218</v>
      </c>
      <c r="I213" s="19">
        <f t="shared" si="3"/>
        <v>0</v>
      </c>
    </row>
    <row r="214" spans="2:9" ht="15" thickBot="1" x14ac:dyDescent="0.35">
      <c r="B214" s="18">
        <v>212</v>
      </c>
      <c r="C214" s="18" t="s">
        <v>239</v>
      </c>
      <c r="D214" s="18" t="s">
        <v>19</v>
      </c>
      <c r="E214" s="18" t="s">
        <v>7</v>
      </c>
      <c r="F214" s="18">
        <v>0.2</v>
      </c>
      <c r="G214" s="18">
        <v>26</v>
      </c>
      <c r="H214" s="18" t="s">
        <v>218</v>
      </c>
      <c r="I214" s="19">
        <f t="shared" si="3"/>
        <v>0</v>
      </c>
    </row>
    <row r="215" spans="2:9" ht="15" thickBot="1" x14ac:dyDescent="0.35">
      <c r="B215" s="18">
        <v>213</v>
      </c>
      <c r="C215" s="18" t="s">
        <v>240</v>
      </c>
      <c r="D215" s="18" t="s">
        <v>19</v>
      </c>
      <c r="E215" s="18" t="s">
        <v>7</v>
      </c>
      <c r="F215" s="18">
        <v>0.2</v>
      </c>
      <c r="G215" s="18">
        <v>26</v>
      </c>
      <c r="H215" s="18" t="s">
        <v>218</v>
      </c>
      <c r="I215" s="19">
        <f t="shared" si="3"/>
        <v>0</v>
      </c>
    </row>
    <row r="216" spans="2:9" ht="15" thickBot="1" x14ac:dyDescent="0.35">
      <c r="B216" s="18">
        <v>214</v>
      </c>
      <c r="C216" s="18" t="s">
        <v>241</v>
      </c>
      <c r="D216" s="18" t="s">
        <v>19</v>
      </c>
      <c r="E216" s="18" t="s">
        <v>10</v>
      </c>
      <c r="F216" s="18">
        <v>0.2</v>
      </c>
      <c r="G216" s="18">
        <v>26</v>
      </c>
      <c r="H216" s="18" t="s">
        <v>218</v>
      </c>
      <c r="I216" s="19">
        <f t="shared" si="3"/>
        <v>0</v>
      </c>
    </row>
    <row r="217" spans="2:9" ht="15" thickBot="1" x14ac:dyDescent="0.35">
      <c r="B217" s="18">
        <v>215</v>
      </c>
      <c r="C217" s="18" t="s">
        <v>242</v>
      </c>
      <c r="D217" s="18" t="s">
        <v>41</v>
      </c>
      <c r="E217" s="18" t="s">
        <v>16</v>
      </c>
      <c r="F217" s="18">
        <v>14</v>
      </c>
      <c r="G217" s="18">
        <v>1820</v>
      </c>
      <c r="H217" s="18" t="s">
        <v>243</v>
      </c>
      <c r="I217" s="19">
        <f t="shared" si="3"/>
        <v>1.1200000000000001</v>
      </c>
    </row>
    <row r="218" spans="2:9" ht="15" thickBot="1" x14ac:dyDescent="0.35">
      <c r="B218" s="18">
        <v>216</v>
      </c>
      <c r="C218" s="18" t="s">
        <v>244</v>
      </c>
      <c r="D218" s="18" t="s">
        <v>54</v>
      </c>
      <c r="E218" s="18" t="s">
        <v>25</v>
      </c>
      <c r="F218" s="18">
        <v>10.75</v>
      </c>
      <c r="G218" s="18">
        <v>1397.5</v>
      </c>
      <c r="H218" s="18" t="s">
        <v>243</v>
      </c>
      <c r="I218" s="19">
        <f t="shared" si="3"/>
        <v>0.86</v>
      </c>
    </row>
    <row r="219" spans="2:9" ht="15" thickBot="1" x14ac:dyDescent="0.35">
      <c r="B219" s="18">
        <v>217</v>
      </c>
      <c r="C219" s="18" t="s">
        <v>245</v>
      </c>
      <c r="D219" s="18" t="s">
        <v>54</v>
      </c>
      <c r="E219" s="18" t="s">
        <v>10</v>
      </c>
      <c r="F219" s="18">
        <v>8.75</v>
      </c>
      <c r="G219" s="18">
        <v>1137.5</v>
      </c>
      <c r="H219" s="18" t="s">
        <v>243</v>
      </c>
      <c r="I219" s="19">
        <f t="shared" si="3"/>
        <v>0</v>
      </c>
    </row>
    <row r="220" spans="2:9" ht="15" thickBot="1" x14ac:dyDescent="0.35">
      <c r="B220" s="18">
        <v>218</v>
      </c>
      <c r="C220" s="18" t="s">
        <v>246</v>
      </c>
      <c r="D220" s="18" t="s">
        <v>14</v>
      </c>
      <c r="E220" s="18" t="s">
        <v>16</v>
      </c>
      <c r="F220" s="18">
        <v>8.5</v>
      </c>
      <c r="G220" s="18">
        <v>1105</v>
      </c>
      <c r="H220" s="18" t="s">
        <v>243</v>
      </c>
      <c r="I220" s="19">
        <f t="shared" si="3"/>
        <v>0</v>
      </c>
    </row>
    <row r="221" spans="2:9" ht="15" thickBot="1" x14ac:dyDescent="0.35">
      <c r="B221" s="18">
        <v>219</v>
      </c>
      <c r="C221" s="18" t="s">
        <v>247</v>
      </c>
      <c r="D221" s="18" t="s">
        <v>27</v>
      </c>
      <c r="E221" s="18" t="s">
        <v>10</v>
      </c>
      <c r="F221" s="18">
        <v>7.75</v>
      </c>
      <c r="G221" s="18">
        <v>1007.5</v>
      </c>
      <c r="H221" s="18" t="s">
        <v>243</v>
      </c>
      <c r="I221" s="19">
        <f t="shared" si="3"/>
        <v>0</v>
      </c>
    </row>
    <row r="222" spans="2:9" ht="15" thickBot="1" x14ac:dyDescent="0.35">
      <c r="B222" s="18">
        <v>220</v>
      </c>
      <c r="C222" s="18" t="s">
        <v>248</v>
      </c>
      <c r="D222" s="18" t="s">
        <v>19</v>
      </c>
      <c r="E222" s="18" t="s">
        <v>10</v>
      </c>
      <c r="F222" s="18">
        <v>6.5</v>
      </c>
      <c r="G222" s="18">
        <v>845</v>
      </c>
      <c r="H222" s="18" t="s">
        <v>243</v>
      </c>
      <c r="I222" s="19">
        <f t="shared" si="3"/>
        <v>0</v>
      </c>
    </row>
    <row r="223" spans="2:9" ht="15" thickBot="1" x14ac:dyDescent="0.35">
      <c r="B223" s="18">
        <v>221</v>
      </c>
      <c r="C223" s="18" t="s">
        <v>249</v>
      </c>
      <c r="D223" s="18" t="s">
        <v>32</v>
      </c>
      <c r="E223" s="18" t="s">
        <v>10</v>
      </c>
      <c r="F223" s="18">
        <v>4.2</v>
      </c>
      <c r="G223" s="18">
        <v>546</v>
      </c>
      <c r="H223" s="18" t="s">
        <v>243</v>
      </c>
      <c r="I223" s="19">
        <f t="shared" si="3"/>
        <v>0</v>
      </c>
    </row>
    <row r="224" spans="2:9" ht="15" thickBot="1" x14ac:dyDescent="0.35">
      <c r="B224" s="18">
        <v>222</v>
      </c>
      <c r="C224" s="18" t="s">
        <v>250</v>
      </c>
      <c r="D224" s="18" t="s">
        <v>12</v>
      </c>
      <c r="E224" s="18" t="s">
        <v>7</v>
      </c>
      <c r="F224" s="18">
        <v>4.2</v>
      </c>
      <c r="G224" s="18">
        <v>546</v>
      </c>
      <c r="H224" s="18" t="s">
        <v>243</v>
      </c>
      <c r="I224" s="19">
        <f t="shared" si="3"/>
        <v>0</v>
      </c>
    </row>
    <row r="225" spans="2:9" ht="15" thickBot="1" x14ac:dyDescent="0.35">
      <c r="B225" s="18">
        <v>223</v>
      </c>
      <c r="C225" s="18" t="s">
        <v>251</v>
      </c>
      <c r="D225" s="18" t="s">
        <v>21</v>
      </c>
      <c r="E225" s="18" t="s">
        <v>7</v>
      </c>
      <c r="F225" s="18">
        <v>4</v>
      </c>
      <c r="G225" s="18">
        <v>520</v>
      </c>
      <c r="H225" s="18" t="s">
        <v>243</v>
      </c>
      <c r="I225" s="19">
        <f t="shared" si="3"/>
        <v>0</v>
      </c>
    </row>
    <row r="226" spans="2:9" ht="15" thickBot="1" x14ac:dyDescent="0.35">
      <c r="B226" s="18">
        <v>224</v>
      </c>
      <c r="C226" s="18" t="s">
        <v>252</v>
      </c>
      <c r="D226" s="18" t="s">
        <v>41</v>
      </c>
      <c r="E226" s="18" t="s">
        <v>10</v>
      </c>
      <c r="F226" s="18">
        <v>4</v>
      </c>
      <c r="G226" s="18">
        <v>520</v>
      </c>
      <c r="H226" s="18" t="s">
        <v>243</v>
      </c>
      <c r="I226" s="19">
        <f t="shared" si="3"/>
        <v>0</v>
      </c>
    </row>
    <row r="227" spans="2:9" ht="15" thickBot="1" x14ac:dyDescent="0.35">
      <c r="B227" s="18">
        <v>225</v>
      </c>
      <c r="C227" s="18" t="s">
        <v>253</v>
      </c>
      <c r="D227" s="18" t="s">
        <v>41</v>
      </c>
      <c r="E227" s="18" t="s">
        <v>7</v>
      </c>
      <c r="F227" s="18">
        <v>4</v>
      </c>
      <c r="G227" s="18">
        <v>520</v>
      </c>
      <c r="H227" s="18" t="s">
        <v>243</v>
      </c>
      <c r="I227" s="19">
        <f t="shared" si="3"/>
        <v>0</v>
      </c>
    </row>
    <row r="228" spans="2:9" ht="15" thickBot="1" x14ac:dyDescent="0.35">
      <c r="B228" s="18">
        <v>226</v>
      </c>
      <c r="C228" s="18" t="s">
        <v>254</v>
      </c>
      <c r="D228" s="18" t="s">
        <v>19</v>
      </c>
      <c r="E228" s="18" t="s">
        <v>7</v>
      </c>
      <c r="F228" s="18">
        <v>4</v>
      </c>
      <c r="G228" s="18">
        <v>520</v>
      </c>
      <c r="H228" s="18" t="s">
        <v>243</v>
      </c>
      <c r="I228" s="19">
        <f t="shared" si="3"/>
        <v>0</v>
      </c>
    </row>
    <row r="229" spans="2:9" ht="15" thickBot="1" x14ac:dyDescent="0.35">
      <c r="B229" s="18">
        <v>227</v>
      </c>
      <c r="C229" s="18" t="s">
        <v>255</v>
      </c>
      <c r="D229" s="18" t="s">
        <v>21</v>
      </c>
      <c r="E229" s="18" t="s">
        <v>16</v>
      </c>
      <c r="F229" s="18">
        <v>2.6</v>
      </c>
      <c r="G229" s="18">
        <v>338</v>
      </c>
      <c r="H229" s="18" t="s">
        <v>243</v>
      </c>
      <c r="I229" s="19">
        <f t="shared" si="3"/>
        <v>0</v>
      </c>
    </row>
    <row r="230" spans="2:9" ht="15" thickBot="1" x14ac:dyDescent="0.35">
      <c r="B230" s="18">
        <v>228</v>
      </c>
      <c r="C230" s="18" t="s">
        <v>256</v>
      </c>
      <c r="D230" s="18" t="s">
        <v>27</v>
      </c>
      <c r="E230" s="18" t="s">
        <v>7</v>
      </c>
      <c r="F230" s="18">
        <v>2.4</v>
      </c>
      <c r="G230" s="18">
        <v>312</v>
      </c>
      <c r="H230" s="18" t="s">
        <v>243</v>
      </c>
      <c r="I230" s="19">
        <f t="shared" si="3"/>
        <v>0</v>
      </c>
    </row>
    <row r="231" spans="2:9" ht="15" thickBot="1" x14ac:dyDescent="0.35">
      <c r="B231" s="18">
        <v>229</v>
      </c>
      <c r="C231" s="18" t="s">
        <v>257</v>
      </c>
      <c r="D231" s="18" t="s">
        <v>54</v>
      </c>
      <c r="E231" s="18" t="s">
        <v>25</v>
      </c>
      <c r="F231" s="18">
        <v>1.5</v>
      </c>
      <c r="G231" s="18">
        <v>195</v>
      </c>
      <c r="H231" s="18" t="s">
        <v>243</v>
      </c>
      <c r="I231" s="19">
        <f t="shared" si="3"/>
        <v>0</v>
      </c>
    </row>
    <row r="232" spans="2:9" ht="15" thickBot="1" x14ac:dyDescent="0.35">
      <c r="B232" s="18">
        <v>230</v>
      </c>
      <c r="C232" s="18" t="s">
        <v>258</v>
      </c>
      <c r="D232" s="18" t="s">
        <v>19</v>
      </c>
      <c r="E232" s="18" t="s">
        <v>7</v>
      </c>
      <c r="F232" s="18">
        <v>0.75</v>
      </c>
      <c r="G232" s="18">
        <v>97.5</v>
      </c>
      <c r="H232" s="18" t="s">
        <v>243</v>
      </c>
      <c r="I232" s="19">
        <f t="shared" si="3"/>
        <v>0</v>
      </c>
    </row>
    <row r="233" spans="2:9" ht="15" thickBot="1" x14ac:dyDescent="0.35">
      <c r="B233" s="18">
        <v>231</v>
      </c>
      <c r="C233" s="18" t="s">
        <v>259</v>
      </c>
      <c r="D233" s="18" t="s">
        <v>19</v>
      </c>
      <c r="E233" s="18" t="s">
        <v>25</v>
      </c>
      <c r="F233" s="18">
        <v>0.5</v>
      </c>
      <c r="G233" s="18">
        <v>65</v>
      </c>
      <c r="H233" s="18" t="s">
        <v>243</v>
      </c>
      <c r="I233" s="19">
        <f t="shared" si="3"/>
        <v>0</v>
      </c>
    </row>
    <row r="234" spans="2:9" ht="15" thickBot="1" x14ac:dyDescent="0.35">
      <c r="B234" s="18">
        <v>232</v>
      </c>
      <c r="C234" s="18" t="s">
        <v>260</v>
      </c>
      <c r="D234" s="18" t="s">
        <v>32</v>
      </c>
      <c r="E234" s="18" t="s">
        <v>7</v>
      </c>
      <c r="F234" s="18">
        <v>0.5</v>
      </c>
      <c r="G234" s="18">
        <v>65</v>
      </c>
      <c r="H234" s="18" t="s">
        <v>243</v>
      </c>
      <c r="I234" s="19">
        <f t="shared" si="3"/>
        <v>0</v>
      </c>
    </row>
    <row r="235" spans="2:9" ht="15" thickBot="1" x14ac:dyDescent="0.35">
      <c r="B235" s="18">
        <v>233</v>
      </c>
      <c r="C235" s="18" t="s">
        <v>261</v>
      </c>
      <c r="D235" s="18" t="s">
        <v>19</v>
      </c>
      <c r="E235" s="18" t="s">
        <v>16</v>
      </c>
      <c r="F235" s="18">
        <v>0.2</v>
      </c>
      <c r="G235" s="18">
        <v>26</v>
      </c>
      <c r="H235" s="18" t="s">
        <v>243</v>
      </c>
      <c r="I235" s="19">
        <f t="shared" si="3"/>
        <v>0</v>
      </c>
    </row>
    <row r="236" spans="2:9" ht="15" thickBot="1" x14ac:dyDescent="0.35">
      <c r="B236" s="18">
        <v>234</v>
      </c>
      <c r="C236" s="18" t="s">
        <v>262</v>
      </c>
      <c r="D236" s="18" t="s">
        <v>19</v>
      </c>
      <c r="E236" s="18" t="s">
        <v>16</v>
      </c>
      <c r="F236" s="18">
        <v>0.2</v>
      </c>
      <c r="G236" s="18">
        <v>26</v>
      </c>
      <c r="H236" s="18" t="s">
        <v>243</v>
      </c>
      <c r="I236" s="19">
        <f t="shared" si="3"/>
        <v>0</v>
      </c>
    </row>
    <row r="237" spans="2:9" ht="15" thickBot="1" x14ac:dyDescent="0.35">
      <c r="B237" s="18">
        <v>235</v>
      </c>
      <c r="C237" s="18" t="s">
        <v>263</v>
      </c>
      <c r="D237" s="18" t="s">
        <v>19</v>
      </c>
      <c r="E237" s="18" t="s">
        <v>7</v>
      </c>
      <c r="F237" s="18">
        <v>0.2</v>
      </c>
      <c r="G237" s="18">
        <v>26</v>
      </c>
      <c r="H237" s="18" t="s">
        <v>243</v>
      </c>
      <c r="I237" s="19">
        <f t="shared" si="3"/>
        <v>0</v>
      </c>
    </row>
    <row r="238" spans="2:9" ht="15" thickBot="1" x14ac:dyDescent="0.35">
      <c r="B238" s="18">
        <v>236</v>
      </c>
      <c r="C238" s="18" t="s">
        <v>264</v>
      </c>
      <c r="D238" s="18" t="s">
        <v>19</v>
      </c>
      <c r="E238" s="18" t="s">
        <v>10</v>
      </c>
      <c r="F238" s="18">
        <v>0.2</v>
      </c>
      <c r="G238" s="18">
        <v>26</v>
      </c>
      <c r="H238" s="18" t="s">
        <v>243</v>
      </c>
      <c r="I238" s="19">
        <f t="shared" si="3"/>
        <v>0</v>
      </c>
    </row>
    <row r="239" spans="2:9" ht="15" thickBot="1" x14ac:dyDescent="0.35">
      <c r="B239" s="18">
        <v>237</v>
      </c>
      <c r="C239" s="18" t="s">
        <v>265</v>
      </c>
      <c r="D239" s="18" t="s">
        <v>19</v>
      </c>
      <c r="E239" s="18" t="s">
        <v>7</v>
      </c>
      <c r="F239" s="18">
        <v>0.2</v>
      </c>
      <c r="G239" s="18">
        <v>26</v>
      </c>
      <c r="H239" s="18" t="s">
        <v>243</v>
      </c>
      <c r="I239" s="19">
        <f t="shared" si="3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50AE8-5BE1-4E23-8A9A-94B1C5883918}">
  <dimension ref="A1:L9"/>
  <sheetViews>
    <sheetView zoomScaleNormal="100" workbookViewId="0">
      <selection activeCell="E18" sqref="E18"/>
    </sheetView>
  </sheetViews>
  <sheetFormatPr defaultColWidth="15.77734375" defaultRowHeight="14.4" x14ac:dyDescent="0.3"/>
  <cols>
    <col min="1" max="7" width="15.77734375" style="1"/>
    <col min="8" max="8" width="33.109375" style="1" customWidth="1"/>
    <col min="9" max="16384" width="15.77734375" style="1"/>
  </cols>
  <sheetData>
    <row r="1" spans="1:12" ht="31.8" thickBot="1" x14ac:dyDescent="0.35">
      <c r="A1" s="24" t="s">
        <v>280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6"/>
    </row>
    <row r="3" spans="1:12" ht="15" thickBot="1" x14ac:dyDescent="0.35"/>
    <row r="4" spans="1:12" ht="15" thickBot="1" x14ac:dyDescent="0.35">
      <c r="E4" s="3" t="s">
        <v>273</v>
      </c>
      <c r="F4" s="23" t="s">
        <v>267</v>
      </c>
      <c r="G4" s="23"/>
      <c r="H4" s="23"/>
    </row>
    <row r="5" spans="1:12" ht="15" thickBot="1" x14ac:dyDescent="0.35">
      <c r="E5" s="3" t="s">
        <v>274</v>
      </c>
      <c r="F5" s="23" t="s">
        <v>279</v>
      </c>
      <c r="G5" s="23"/>
      <c r="H5" s="23"/>
    </row>
    <row r="6" spans="1:12" ht="15" thickBot="1" x14ac:dyDescent="0.35">
      <c r="E6" s="3" t="s">
        <v>275</v>
      </c>
      <c r="F6" s="23" t="s">
        <v>268</v>
      </c>
      <c r="G6" s="23"/>
      <c r="H6" s="23"/>
    </row>
    <row r="7" spans="1:12" ht="15" thickBot="1" x14ac:dyDescent="0.35">
      <c r="E7" s="3" t="s">
        <v>276</v>
      </c>
      <c r="F7" s="23" t="s">
        <v>269</v>
      </c>
      <c r="G7" s="23"/>
      <c r="H7" s="23"/>
    </row>
    <row r="8" spans="1:12" ht="15" thickBot="1" x14ac:dyDescent="0.35">
      <c r="E8" s="3" t="s">
        <v>277</v>
      </c>
      <c r="F8" s="23" t="s">
        <v>270</v>
      </c>
      <c r="G8" s="23"/>
      <c r="H8" s="23"/>
    </row>
    <row r="9" spans="1:12" ht="15" thickBot="1" x14ac:dyDescent="0.35">
      <c r="E9" s="3" t="s">
        <v>278</v>
      </c>
      <c r="F9" s="23" t="s">
        <v>271</v>
      </c>
      <c r="G9" s="23"/>
      <c r="H9" s="23"/>
    </row>
  </sheetData>
  <mergeCells count="7">
    <mergeCell ref="F9:H9"/>
    <mergeCell ref="A1:L1"/>
    <mergeCell ref="F4:H4"/>
    <mergeCell ref="F5:H5"/>
    <mergeCell ref="F6:H6"/>
    <mergeCell ref="F7:H7"/>
    <mergeCell ref="F8:H8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C2437-139F-4A9B-A63F-DDB9A1041387}">
  <dimension ref="A1:M14"/>
  <sheetViews>
    <sheetView workbookViewId="0">
      <selection activeCell="C22" sqref="C22"/>
    </sheetView>
  </sheetViews>
  <sheetFormatPr defaultColWidth="15.77734375" defaultRowHeight="14.4" x14ac:dyDescent="0.3"/>
  <cols>
    <col min="1" max="1" width="19" bestFit="1" customWidth="1"/>
    <col min="2" max="2" width="24.33203125" bestFit="1" customWidth="1"/>
    <col min="3" max="3" width="19" bestFit="1" customWidth="1"/>
    <col min="4" max="4" width="15.77734375" customWidth="1"/>
    <col min="12" max="12" width="18.109375" customWidth="1"/>
  </cols>
  <sheetData>
    <row r="1" spans="1:13" s="4" customFormat="1" ht="31.8" thickBot="1" x14ac:dyDescent="0.65">
      <c r="A1" s="27" t="s">
        <v>267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9"/>
    </row>
    <row r="2" spans="1:13" ht="15" thickBot="1" x14ac:dyDescent="0.35"/>
    <row r="3" spans="1:13" ht="15" thickBot="1" x14ac:dyDescent="0.35">
      <c r="B3" s="2" t="s">
        <v>281</v>
      </c>
      <c r="C3" s="2" t="s">
        <v>283</v>
      </c>
    </row>
    <row r="4" spans="1:13" x14ac:dyDescent="0.3">
      <c r="B4" s="6" t="s">
        <v>243</v>
      </c>
      <c r="C4" s="6">
        <v>89.90000000000002</v>
      </c>
    </row>
    <row r="5" spans="1:13" x14ac:dyDescent="0.3">
      <c r="B5" s="5" t="s">
        <v>169</v>
      </c>
      <c r="C5" s="5">
        <v>89.9</v>
      </c>
    </row>
    <row r="6" spans="1:13" x14ac:dyDescent="0.3">
      <c r="B6" s="5" t="s">
        <v>8</v>
      </c>
      <c r="C6" s="5">
        <v>89.65000000000002</v>
      </c>
    </row>
    <row r="7" spans="1:13" x14ac:dyDescent="0.3">
      <c r="B7" s="5" t="s">
        <v>146</v>
      </c>
      <c r="C7" s="5">
        <v>89.40000000000002</v>
      </c>
    </row>
    <row r="8" spans="1:13" x14ac:dyDescent="0.3">
      <c r="B8" s="5" t="s">
        <v>218</v>
      </c>
      <c r="C8" s="5">
        <v>89.050000000000011</v>
      </c>
    </row>
    <row r="9" spans="1:13" x14ac:dyDescent="0.3">
      <c r="B9" s="5" t="s">
        <v>195</v>
      </c>
      <c r="C9" s="5">
        <v>88.450000000000017</v>
      </c>
    </row>
    <row r="10" spans="1:13" x14ac:dyDescent="0.3">
      <c r="B10" s="5" t="s">
        <v>42</v>
      </c>
      <c r="C10" s="5">
        <v>87.05000000000004</v>
      </c>
    </row>
    <row r="11" spans="1:13" x14ac:dyDescent="0.3">
      <c r="B11" s="5" t="s">
        <v>69</v>
      </c>
      <c r="C11" s="5">
        <v>86.4</v>
      </c>
    </row>
    <row r="12" spans="1:13" x14ac:dyDescent="0.3">
      <c r="B12" s="5" t="s">
        <v>120</v>
      </c>
      <c r="C12" s="5">
        <v>84.550000000000011</v>
      </c>
    </row>
    <row r="13" spans="1:13" ht="15" thickBot="1" x14ac:dyDescent="0.35">
      <c r="B13" s="7" t="s">
        <v>94</v>
      </c>
      <c r="C13" s="5">
        <v>81.550000000000011</v>
      </c>
    </row>
    <row r="14" spans="1:13" ht="15" thickBot="1" x14ac:dyDescent="0.35">
      <c r="B14" s="2" t="s">
        <v>282</v>
      </c>
      <c r="C14" s="2">
        <v>875.9000000000002</v>
      </c>
    </row>
  </sheetData>
  <mergeCells count="1">
    <mergeCell ref="A1:M1"/>
  </mergeCells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B8569-9FFB-400B-B386-D2C768325663}">
  <dimension ref="A1:M243"/>
  <sheetViews>
    <sheetView workbookViewId="0">
      <selection activeCell="C24" sqref="C24"/>
    </sheetView>
  </sheetViews>
  <sheetFormatPr defaultColWidth="15.77734375" defaultRowHeight="14.4" x14ac:dyDescent="0.3"/>
  <cols>
    <col min="1" max="1" width="19" bestFit="1" customWidth="1"/>
    <col min="2" max="2" width="24.33203125" bestFit="1" customWidth="1"/>
    <col min="3" max="3" width="19" bestFit="1" customWidth="1"/>
    <col min="12" max="12" width="18.109375" customWidth="1"/>
  </cols>
  <sheetData>
    <row r="1" spans="1:13" s="4" customFormat="1" ht="31.8" thickBot="1" x14ac:dyDescent="0.65">
      <c r="A1" s="27" t="s">
        <v>279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9"/>
    </row>
    <row r="2" spans="1:13" ht="15" thickBot="1" x14ac:dyDescent="0.35"/>
    <row r="3" spans="1:13" ht="15" thickBot="1" x14ac:dyDescent="0.35">
      <c r="B3" s="12" t="s">
        <v>2</v>
      </c>
      <c r="C3" s="13" t="s">
        <v>7</v>
      </c>
    </row>
    <row r="4" spans="1:13" ht="15" thickBot="1" x14ac:dyDescent="0.35">
      <c r="B4" s="5"/>
      <c r="C4" s="9"/>
    </row>
    <row r="5" spans="1:13" ht="15" thickBot="1" x14ac:dyDescent="0.35">
      <c r="B5" s="12" t="s">
        <v>281</v>
      </c>
      <c r="C5" s="13" t="s">
        <v>283</v>
      </c>
    </row>
    <row r="6" spans="1:13" x14ac:dyDescent="0.3">
      <c r="B6" s="5" t="s">
        <v>8</v>
      </c>
      <c r="C6" s="9">
        <v>40.65</v>
      </c>
    </row>
    <row r="7" spans="1:13" x14ac:dyDescent="0.3">
      <c r="B7" s="5" t="s">
        <v>69</v>
      </c>
      <c r="C7" s="9">
        <v>31.2</v>
      </c>
    </row>
    <row r="8" spans="1:13" x14ac:dyDescent="0.3">
      <c r="B8" s="5" t="s">
        <v>218</v>
      </c>
      <c r="C8" s="9">
        <v>30.75</v>
      </c>
    </row>
    <row r="9" spans="1:13" x14ac:dyDescent="0.3">
      <c r="B9" s="5" t="s">
        <v>146</v>
      </c>
      <c r="C9" s="9">
        <v>24.9</v>
      </c>
    </row>
    <row r="10" spans="1:13" x14ac:dyDescent="0.3">
      <c r="B10" s="5" t="s">
        <v>120</v>
      </c>
      <c r="C10" s="9">
        <v>22.2</v>
      </c>
    </row>
    <row r="11" spans="1:13" x14ac:dyDescent="0.3">
      <c r="B11" s="5" t="s">
        <v>243</v>
      </c>
      <c r="C11" s="9">
        <v>20.25</v>
      </c>
    </row>
    <row r="12" spans="1:13" x14ac:dyDescent="0.3">
      <c r="B12" s="5" t="s">
        <v>42</v>
      </c>
      <c r="C12" s="9">
        <v>18.599999999999998</v>
      </c>
    </row>
    <row r="13" spans="1:13" x14ac:dyDescent="0.3">
      <c r="B13" s="5" t="s">
        <v>169</v>
      </c>
      <c r="C13" s="9">
        <v>18.350000000000001</v>
      </c>
    </row>
    <row r="14" spans="1:13" x14ac:dyDescent="0.3">
      <c r="B14" s="5" t="s">
        <v>195</v>
      </c>
      <c r="C14" s="9">
        <v>17.2</v>
      </c>
    </row>
    <row r="15" spans="1:13" ht="15" thickBot="1" x14ac:dyDescent="0.35">
      <c r="B15" s="5" t="s">
        <v>94</v>
      </c>
      <c r="C15" s="9">
        <v>12.25</v>
      </c>
    </row>
    <row r="16" spans="1:13" ht="15" thickBot="1" x14ac:dyDescent="0.35">
      <c r="B16" s="2" t="s">
        <v>282</v>
      </c>
      <c r="C16" s="10">
        <v>236.34999999999997</v>
      </c>
    </row>
    <row r="17" customFormat="1" x14ac:dyDescent="0.3"/>
    <row r="18" customFormat="1" x14ac:dyDescent="0.3"/>
    <row r="19" customFormat="1" x14ac:dyDescent="0.3"/>
    <row r="20" customFormat="1" x14ac:dyDescent="0.3"/>
    <row r="21" customFormat="1" x14ac:dyDescent="0.3"/>
    <row r="22" customFormat="1" x14ac:dyDescent="0.3"/>
    <row r="23" customFormat="1" x14ac:dyDescent="0.3"/>
    <row r="24" customFormat="1" x14ac:dyDescent="0.3"/>
    <row r="25" customFormat="1" x14ac:dyDescent="0.3"/>
    <row r="26" customFormat="1" x14ac:dyDescent="0.3"/>
    <row r="27" customFormat="1" x14ac:dyDescent="0.3"/>
    <row r="28" customFormat="1" x14ac:dyDescent="0.3"/>
    <row r="29" customFormat="1" x14ac:dyDescent="0.3"/>
    <row r="30" customFormat="1" x14ac:dyDescent="0.3"/>
    <row r="31" customFormat="1" x14ac:dyDescent="0.3"/>
    <row r="32" customFormat="1" x14ac:dyDescent="0.3"/>
    <row r="33" customFormat="1" x14ac:dyDescent="0.3"/>
    <row r="34" customFormat="1" x14ac:dyDescent="0.3"/>
    <row r="35" customFormat="1" x14ac:dyDescent="0.3"/>
    <row r="36" customFormat="1" x14ac:dyDescent="0.3"/>
    <row r="37" customFormat="1" x14ac:dyDescent="0.3"/>
    <row r="38" customFormat="1" x14ac:dyDescent="0.3"/>
    <row r="39" customFormat="1" x14ac:dyDescent="0.3"/>
    <row r="40" customFormat="1" x14ac:dyDescent="0.3"/>
    <row r="41" customFormat="1" x14ac:dyDescent="0.3"/>
    <row r="42" customFormat="1" x14ac:dyDescent="0.3"/>
    <row r="43" customFormat="1" x14ac:dyDescent="0.3"/>
    <row r="44" customFormat="1" x14ac:dyDescent="0.3"/>
    <row r="45" customFormat="1" x14ac:dyDescent="0.3"/>
    <row r="46" customFormat="1" x14ac:dyDescent="0.3"/>
    <row r="47" customFormat="1" x14ac:dyDescent="0.3"/>
    <row r="48" customFormat="1" x14ac:dyDescent="0.3"/>
    <row r="49" customFormat="1" x14ac:dyDescent="0.3"/>
    <row r="50" customFormat="1" x14ac:dyDescent="0.3"/>
    <row r="51" customFormat="1" x14ac:dyDescent="0.3"/>
    <row r="52" customFormat="1" x14ac:dyDescent="0.3"/>
    <row r="53" customFormat="1" x14ac:dyDescent="0.3"/>
    <row r="54" customFormat="1" x14ac:dyDescent="0.3"/>
    <row r="55" customFormat="1" x14ac:dyDescent="0.3"/>
    <row r="56" customFormat="1" x14ac:dyDescent="0.3"/>
    <row r="57" customFormat="1" x14ac:dyDescent="0.3"/>
    <row r="58" customFormat="1" x14ac:dyDescent="0.3"/>
    <row r="59" customFormat="1" x14ac:dyDescent="0.3"/>
    <row r="60" customFormat="1" x14ac:dyDescent="0.3"/>
    <row r="61" customFormat="1" x14ac:dyDescent="0.3"/>
    <row r="62" customFormat="1" x14ac:dyDescent="0.3"/>
    <row r="63" customFormat="1" x14ac:dyDescent="0.3"/>
    <row r="64" customFormat="1" x14ac:dyDescent="0.3"/>
    <row r="65" customFormat="1" x14ac:dyDescent="0.3"/>
    <row r="66" customFormat="1" x14ac:dyDescent="0.3"/>
    <row r="67" customFormat="1" x14ac:dyDescent="0.3"/>
    <row r="68" customFormat="1" x14ac:dyDescent="0.3"/>
    <row r="69" customFormat="1" x14ac:dyDescent="0.3"/>
    <row r="70" customFormat="1" x14ac:dyDescent="0.3"/>
    <row r="71" customFormat="1" x14ac:dyDescent="0.3"/>
    <row r="72" customFormat="1" x14ac:dyDescent="0.3"/>
    <row r="73" customFormat="1" x14ac:dyDescent="0.3"/>
    <row r="74" customFormat="1" x14ac:dyDescent="0.3"/>
    <row r="75" customFormat="1" x14ac:dyDescent="0.3"/>
    <row r="76" customFormat="1" x14ac:dyDescent="0.3"/>
    <row r="77" customFormat="1" x14ac:dyDescent="0.3"/>
    <row r="78" customFormat="1" x14ac:dyDescent="0.3"/>
    <row r="79" customFormat="1" x14ac:dyDescent="0.3"/>
    <row r="80" customFormat="1" x14ac:dyDescent="0.3"/>
    <row r="81" customFormat="1" x14ac:dyDescent="0.3"/>
    <row r="82" customFormat="1" x14ac:dyDescent="0.3"/>
    <row r="83" customFormat="1" x14ac:dyDescent="0.3"/>
    <row r="84" customFormat="1" x14ac:dyDescent="0.3"/>
    <row r="85" customFormat="1" x14ac:dyDescent="0.3"/>
    <row r="86" customFormat="1" x14ac:dyDescent="0.3"/>
    <row r="87" customFormat="1" x14ac:dyDescent="0.3"/>
    <row r="88" customFormat="1" x14ac:dyDescent="0.3"/>
    <row r="89" customFormat="1" x14ac:dyDescent="0.3"/>
    <row r="90" customFormat="1" x14ac:dyDescent="0.3"/>
    <row r="91" customFormat="1" x14ac:dyDescent="0.3"/>
    <row r="92" customFormat="1" x14ac:dyDescent="0.3"/>
    <row r="93" customFormat="1" x14ac:dyDescent="0.3"/>
    <row r="94" customFormat="1" x14ac:dyDescent="0.3"/>
    <row r="95" customFormat="1" x14ac:dyDescent="0.3"/>
    <row r="96" customFormat="1" x14ac:dyDescent="0.3"/>
    <row r="97" customFormat="1" x14ac:dyDescent="0.3"/>
    <row r="98" customFormat="1" x14ac:dyDescent="0.3"/>
    <row r="99" customFormat="1" x14ac:dyDescent="0.3"/>
    <row r="100" customFormat="1" x14ac:dyDescent="0.3"/>
    <row r="101" customFormat="1" x14ac:dyDescent="0.3"/>
    <row r="102" customFormat="1" x14ac:dyDescent="0.3"/>
    <row r="103" customFormat="1" x14ac:dyDescent="0.3"/>
    <row r="104" customFormat="1" x14ac:dyDescent="0.3"/>
    <row r="105" customFormat="1" x14ac:dyDescent="0.3"/>
    <row r="106" customFormat="1" x14ac:dyDescent="0.3"/>
    <row r="107" customFormat="1" x14ac:dyDescent="0.3"/>
    <row r="108" customFormat="1" x14ac:dyDescent="0.3"/>
    <row r="109" customFormat="1" x14ac:dyDescent="0.3"/>
    <row r="110" customFormat="1" x14ac:dyDescent="0.3"/>
    <row r="111" customFormat="1" x14ac:dyDescent="0.3"/>
    <row r="112" customFormat="1" x14ac:dyDescent="0.3"/>
    <row r="113" customFormat="1" x14ac:dyDescent="0.3"/>
    <row r="114" customFormat="1" x14ac:dyDescent="0.3"/>
    <row r="115" customFormat="1" x14ac:dyDescent="0.3"/>
    <row r="116" customFormat="1" x14ac:dyDescent="0.3"/>
    <row r="117" customFormat="1" x14ac:dyDescent="0.3"/>
    <row r="118" customFormat="1" x14ac:dyDescent="0.3"/>
    <row r="119" customFormat="1" x14ac:dyDescent="0.3"/>
    <row r="120" customFormat="1" x14ac:dyDescent="0.3"/>
    <row r="121" customFormat="1" x14ac:dyDescent="0.3"/>
    <row r="122" customFormat="1" x14ac:dyDescent="0.3"/>
    <row r="123" customFormat="1" x14ac:dyDescent="0.3"/>
    <row r="124" customFormat="1" x14ac:dyDescent="0.3"/>
    <row r="125" customFormat="1" x14ac:dyDescent="0.3"/>
    <row r="126" customFormat="1" x14ac:dyDescent="0.3"/>
    <row r="127" customFormat="1" x14ac:dyDescent="0.3"/>
    <row r="128" customFormat="1" x14ac:dyDescent="0.3"/>
    <row r="129" customFormat="1" x14ac:dyDescent="0.3"/>
    <row r="130" customFormat="1" x14ac:dyDescent="0.3"/>
    <row r="131" customFormat="1" x14ac:dyDescent="0.3"/>
    <row r="132" customFormat="1" x14ac:dyDescent="0.3"/>
    <row r="133" customFormat="1" x14ac:dyDescent="0.3"/>
    <row r="134" customFormat="1" x14ac:dyDescent="0.3"/>
    <row r="135" customFormat="1" x14ac:dyDescent="0.3"/>
    <row r="136" customFormat="1" x14ac:dyDescent="0.3"/>
    <row r="137" customFormat="1" x14ac:dyDescent="0.3"/>
    <row r="138" customFormat="1" x14ac:dyDescent="0.3"/>
    <row r="139" customFormat="1" x14ac:dyDescent="0.3"/>
    <row r="140" customFormat="1" x14ac:dyDescent="0.3"/>
    <row r="141" customFormat="1" x14ac:dyDescent="0.3"/>
    <row r="142" customFormat="1" x14ac:dyDescent="0.3"/>
    <row r="143" customFormat="1" x14ac:dyDescent="0.3"/>
    <row r="144" customFormat="1" x14ac:dyDescent="0.3"/>
    <row r="145" customFormat="1" x14ac:dyDescent="0.3"/>
    <row r="146" customFormat="1" x14ac:dyDescent="0.3"/>
    <row r="147" customFormat="1" x14ac:dyDescent="0.3"/>
    <row r="148" customFormat="1" x14ac:dyDescent="0.3"/>
    <row r="149" customFormat="1" x14ac:dyDescent="0.3"/>
    <row r="150" customFormat="1" x14ac:dyDescent="0.3"/>
    <row r="151" customFormat="1" x14ac:dyDescent="0.3"/>
    <row r="152" customFormat="1" x14ac:dyDescent="0.3"/>
    <row r="153" customFormat="1" x14ac:dyDescent="0.3"/>
    <row r="154" customFormat="1" x14ac:dyDescent="0.3"/>
    <row r="155" customFormat="1" x14ac:dyDescent="0.3"/>
    <row r="156" customFormat="1" x14ac:dyDescent="0.3"/>
    <row r="157" customFormat="1" x14ac:dyDescent="0.3"/>
    <row r="158" customFormat="1" x14ac:dyDescent="0.3"/>
    <row r="159" customFormat="1" x14ac:dyDescent="0.3"/>
    <row r="160" customFormat="1" x14ac:dyDescent="0.3"/>
    <row r="161" customFormat="1" x14ac:dyDescent="0.3"/>
    <row r="162" customFormat="1" x14ac:dyDescent="0.3"/>
    <row r="163" customFormat="1" x14ac:dyDescent="0.3"/>
    <row r="164" customFormat="1" x14ac:dyDescent="0.3"/>
    <row r="165" customFormat="1" x14ac:dyDescent="0.3"/>
    <row r="166" customFormat="1" x14ac:dyDescent="0.3"/>
    <row r="167" customFormat="1" x14ac:dyDescent="0.3"/>
    <row r="168" customFormat="1" x14ac:dyDescent="0.3"/>
    <row r="169" customFormat="1" x14ac:dyDescent="0.3"/>
    <row r="170" customFormat="1" x14ac:dyDescent="0.3"/>
    <row r="171" customFormat="1" x14ac:dyDescent="0.3"/>
    <row r="172" customFormat="1" x14ac:dyDescent="0.3"/>
    <row r="173" customFormat="1" x14ac:dyDescent="0.3"/>
    <row r="174" customFormat="1" x14ac:dyDescent="0.3"/>
    <row r="175" customFormat="1" x14ac:dyDescent="0.3"/>
    <row r="176" customFormat="1" x14ac:dyDescent="0.3"/>
    <row r="177" customFormat="1" x14ac:dyDescent="0.3"/>
    <row r="178" customFormat="1" x14ac:dyDescent="0.3"/>
    <row r="179" customFormat="1" x14ac:dyDescent="0.3"/>
    <row r="180" customFormat="1" x14ac:dyDescent="0.3"/>
    <row r="181" customFormat="1" x14ac:dyDescent="0.3"/>
    <row r="182" customFormat="1" x14ac:dyDescent="0.3"/>
    <row r="183" customFormat="1" x14ac:dyDescent="0.3"/>
    <row r="184" customFormat="1" x14ac:dyDescent="0.3"/>
    <row r="185" customFormat="1" x14ac:dyDescent="0.3"/>
    <row r="186" customFormat="1" x14ac:dyDescent="0.3"/>
    <row r="187" customFormat="1" x14ac:dyDescent="0.3"/>
    <row r="188" customFormat="1" x14ac:dyDescent="0.3"/>
    <row r="189" customFormat="1" x14ac:dyDescent="0.3"/>
    <row r="190" customFormat="1" x14ac:dyDescent="0.3"/>
    <row r="191" customFormat="1" x14ac:dyDescent="0.3"/>
    <row r="192" customFormat="1" x14ac:dyDescent="0.3"/>
    <row r="193" customFormat="1" x14ac:dyDescent="0.3"/>
    <row r="194" customFormat="1" x14ac:dyDescent="0.3"/>
    <row r="195" customFormat="1" x14ac:dyDescent="0.3"/>
    <row r="196" customFormat="1" x14ac:dyDescent="0.3"/>
    <row r="197" customFormat="1" x14ac:dyDescent="0.3"/>
    <row r="198" customFormat="1" x14ac:dyDescent="0.3"/>
    <row r="199" customFormat="1" x14ac:dyDescent="0.3"/>
    <row r="200" customFormat="1" x14ac:dyDescent="0.3"/>
    <row r="201" customFormat="1" x14ac:dyDescent="0.3"/>
    <row r="202" customFormat="1" x14ac:dyDescent="0.3"/>
    <row r="203" customFormat="1" x14ac:dyDescent="0.3"/>
    <row r="204" customFormat="1" x14ac:dyDescent="0.3"/>
    <row r="205" customFormat="1" x14ac:dyDescent="0.3"/>
    <row r="206" customFormat="1" x14ac:dyDescent="0.3"/>
    <row r="207" customFormat="1" x14ac:dyDescent="0.3"/>
    <row r="208" customFormat="1" x14ac:dyDescent="0.3"/>
    <row r="209" customFormat="1" x14ac:dyDescent="0.3"/>
    <row r="210" customFormat="1" x14ac:dyDescent="0.3"/>
    <row r="211" customFormat="1" x14ac:dyDescent="0.3"/>
    <row r="212" customFormat="1" x14ac:dyDescent="0.3"/>
    <row r="213" customFormat="1" x14ac:dyDescent="0.3"/>
    <row r="214" customFormat="1" x14ac:dyDescent="0.3"/>
    <row r="215" customFormat="1" x14ac:dyDescent="0.3"/>
    <row r="216" customFormat="1" x14ac:dyDescent="0.3"/>
    <row r="217" customFormat="1" x14ac:dyDescent="0.3"/>
    <row r="218" customFormat="1" x14ac:dyDescent="0.3"/>
    <row r="219" customFormat="1" x14ac:dyDescent="0.3"/>
    <row r="220" customFormat="1" x14ac:dyDescent="0.3"/>
    <row r="221" customFormat="1" x14ac:dyDescent="0.3"/>
    <row r="222" customFormat="1" x14ac:dyDescent="0.3"/>
    <row r="223" customFormat="1" x14ac:dyDescent="0.3"/>
    <row r="224" customFormat="1" x14ac:dyDescent="0.3"/>
    <row r="225" customFormat="1" x14ac:dyDescent="0.3"/>
    <row r="226" customFormat="1" x14ac:dyDescent="0.3"/>
    <row r="227" customFormat="1" x14ac:dyDescent="0.3"/>
    <row r="228" customFormat="1" x14ac:dyDescent="0.3"/>
    <row r="229" customFormat="1" x14ac:dyDescent="0.3"/>
    <row r="230" customFormat="1" x14ac:dyDescent="0.3"/>
    <row r="231" customFormat="1" x14ac:dyDescent="0.3"/>
    <row r="232" customFormat="1" x14ac:dyDescent="0.3"/>
    <row r="233" customFormat="1" x14ac:dyDescent="0.3"/>
    <row r="234" customFormat="1" x14ac:dyDescent="0.3"/>
    <row r="235" customFormat="1" x14ac:dyDescent="0.3"/>
    <row r="236" customFormat="1" x14ac:dyDescent="0.3"/>
    <row r="237" customFormat="1" x14ac:dyDescent="0.3"/>
    <row r="238" customFormat="1" x14ac:dyDescent="0.3"/>
    <row r="239" customFormat="1" x14ac:dyDescent="0.3"/>
    <row r="240" customFormat="1" x14ac:dyDescent="0.3"/>
    <row r="241" customFormat="1" x14ac:dyDescent="0.3"/>
    <row r="242" customFormat="1" x14ac:dyDescent="0.3"/>
    <row r="243" customFormat="1" x14ac:dyDescent="0.3"/>
  </sheetData>
  <mergeCells count="1">
    <mergeCell ref="A1:M1"/>
  </mergeCells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6D427-617B-4C51-962C-1C267725626F}">
  <dimension ref="A1:L14"/>
  <sheetViews>
    <sheetView workbookViewId="0">
      <selection activeCell="L10" sqref="L10"/>
    </sheetView>
  </sheetViews>
  <sheetFormatPr defaultColWidth="15.77734375" defaultRowHeight="14.4" x14ac:dyDescent="0.3"/>
  <cols>
    <col min="1" max="1" width="19" bestFit="1" customWidth="1"/>
    <col min="2" max="2" width="24.33203125" bestFit="1" customWidth="1"/>
    <col min="3" max="4" width="15.77734375" customWidth="1"/>
    <col min="11" max="11" width="18.109375" customWidth="1"/>
    <col min="12" max="12" width="19" customWidth="1"/>
  </cols>
  <sheetData>
    <row r="1" spans="1:12" s="4" customFormat="1" ht="31.8" thickBot="1" x14ac:dyDescent="0.65">
      <c r="A1" s="27" t="s">
        <v>268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9"/>
    </row>
    <row r="2" spans="1:12" ht="15" thickBot="1" x14ac:dyDescent="0.35"/>
    <row r="3" spans="1:12" ht="15" thickBot="1" x14ac:dyDescent="0.35">
      <c r="B3" s="11" t="s">
        <v>283</v>
      </c>
      <c r="C3" s="11" t="s">
        <v>284</v>
      </c>
      <c r="D3" s="2"/>
    </row>
    <row r="4" spans="1:12" ht="15" thickBot="1" x14ac:dyDescent="0.35">
      <c r="B4" s="16" t="s">
        <v>281</v>
      </c>
      <c r="C4" s="7" t="s">
        <v>16</v>
      </c>
      <c r="D4" s="17" t="s">
        <v>7</v>
      </c>
    </row>
    <row r="5" spans="1:12" x14ac:dyDescent="0.3">
      <c r="B5" s="5" t="s">
        <v>8</v>
      </c>
      <c r="C5" s="5">
        <v>15.6</v>
      </c>
      <c r="D5" s="9">
        <v>40.65</v>
      </c>
    </row>
    <row r="6" spans="1:12" x14ac:dyDescent="0.3">
      <c r="B6" s="5" t="s">
        <v>218</v>
      </c>
      <c r="C6" s="5">
        <v>22.65</v>
      </c>
      <c r="D6" s="9">
        <v>30.75</v>
      </c>
    </row>
    <row r="7" spans="1:12" x14ac:dyDescent="0.3">
      <c r="B7" s="5" t="s">
        <v>69</v>
      </c>
      <c r="C7" s="5">
        <v>17.850000000000001</v>
      </c>
      <c r="D7" s="9">
        <v>31.2</v>
      </c>
    </row>
    <row r="8" spans="1:12" x14ac:dyDescent="0.3">
      <c r="B8" s="5" t="s">
        <v>243</v>
      </c>
      <c r="C8" s="5">
        <v>25.5</v>
      </c>
      <c r="D8" s="9">
        <v>20.25</v>
      </c>
    </row>
    <row r="9" spans="1:12" x14ac:dyDescent="0.3">
      <c r="B9" s="5" t="s">
        <v>169</v>
      </c>
      <c r="C9" s="5">
        <v>27.4</v>
      </c>
      <c r="D9" s="9">
        <v>18.350000000000001</v>
      </c>
    </row>
    <row r="10" spans="1:12" x14ac:dyDescent="0.3">
      <c r="B10" s="5" t="s">
        <v>120</v>
      </c>
      <c r="C10" s="5">
        <v>20.75</v>
      </c>
      <c r="D10" s="9">
        <v>22.2</v>
      </c>
    </row>
    <row r="11" spans="1:12" x14ac:dyDescent="0.3">
      <c r="B11" s="5" t="s">
        <v>195</v>
      </c>
      <c r="C11" s="5">
        <v>22.8</v>
      </c>
      <c r="D11" s="9">
        <v>17.2</v>
      </c>
    </row>
    <row r="12" spans="1:12" x14ac:dyDescent="0.3">
      <c r="B12" s="5" t="s">
        <v>146</v>
      </c>
      <c r="C12" s="5">
        <v>6.8</v>
      </c>
      <c r="D12" s="9">
        <v>24.9</v>
      </c>
    </row>
    <row r="13" spans="1:12" x14ac:dyDescent="0.3">
      <c r="B13" s="5" t="s">
        <v>94</v>
      </c>
      <c r="C13" s="5">
        <v>16.100000000000001</v>
      </c>
      <c r="D13" s="9">
        <v>12.25</v>
      </c>
    </row>
    <row r="14" spans="1:12" ht="15" thickBot="1" x14ac:dyDescent="0.35">
      <c r="B14" s="7" t="s">
        <v>42</v>
      </c>
      <c r="C14" s="7">
        <v>9.3999999999999986</v>
      </c>
      <c r="D14" s="17">
        <v>18.599999999999998</v>
      </c>
    </row>
  </sheetData>
  <mergeCells count="1">
    <mergeCell ref="A1:L1"/>
  </mergeCells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9C557-1EEF-49A8-BEC1-FE6B9B5F0CC7}">
  <dimension ref="A1:M241"/>
  <sheetViews>
    <sheetView workbookViewId="0">
      <selection activeCell="L8" sqref="L8"/>
    </sheetView>
  </sheetViews>
  <sheetFormatPr defaultColWidth="15.77734375" defaultRowHeight="14.4" x14ac:dyDescent="0.3"/>
  <cols>
    <col min="1" max="1" width="19" bestFit="1" customWidth="1"/>
    <col min="2" max="2" width="21" bestFit="1" customWidth="1"/>
    <col min="3" max="3" width="19" bestFit="1" customWidth="1"/>
    <col min="12" max="12" width="18.109375" customWidth="1"/>
  </cols>
  <sheetData>
    <row r="1" spans="1:13" s="4" customFormat="1" ht="31.8" thickBot="1" x14ac:dyDescent="0.65">
      <c r="A1" s="27" t="s">
        <v>269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9"/>
    </row>
    <row r="2" spans="1:13" ht="15" thickBot="1" x14ac:dyDescent="0.35"/>
    <row r="3" spans="1:13" ht="15" thickBot="1" x14ac:dyDescent="0.35">
      <c r="B3" s="15" t="s">
        <v>281</v>
      </c>
      <c r="C3" s="14" t="s">
        <v>283</v>
      </c>
    </row>
    <row r="4" spans="1:13" x14ac:dyDescent="0.3">
      <c r="B4" s="8" t="s">
        <v>145</v>
      </c>
      <c r="C4" s="5">
        <v>17</v>
      </c>
    </row>
    <row r="5" spans="1:13" x14ac:dyDescent="0.3">
      <c r="B5" s="8" t="s">
        <v>68</v>
      </c>
      <c r="C5" s="5">
        <v>16</v>
      </c>
    </row>
    <row r="6" spans="1:13" x14ac:dyDescent="0.3">
      <c r="B6" s="8" t="s">
        <v>40</v>
      </c>
      <c r="C6" s="5">
        <v>16</v>
      </c>
    </row>
    <row r="7" spans="1:13" x14ac:dyDescent="0.3">
      <c r="B7" s="8" t="s">
        <v>168</v>
      </c>
      <c r="C7" s="5">
        <v>16</v>
      </c>
    </row>
    <row r="8" spans="1:13" x14ac:dyDescent="0.3">
      <c r="B8" s="8" t="s">
        <v>170</v>
      </c>
      <c r="C8" s="5">
        <v>15.25</v>
      </c>
    </row>
    <row r="9" spans="1:13" x14ac:dyDescent="0.3">
      <c r="B9" s="8" t="s">
        <v>5</v>
      </c>
      <c r="C9" s="5">
        <v>15</v>
      </c>
    </row>
    <row r="10" spans="1:13" x14ac:dyDescent="0.3">
      <c r="B10" s="8" t="s">
        <v>9</v>
      </c>
      <c r="C10" s="5">
        <v>15</v>
      </c>
    </row>
    <row r="11" spans="1:13" x14ac:dyDescent="0.3">
      <c r="B11" s="8" t="s">
        <v>194</v>
      </c>
      <c r="C11" s="5">
        <v>15</v>
      </c>
    </row>
    <row r="12" spans="1:13" x14ac:dyDescent="0.3">
      <c r="B12" s="8" t="s">
        <v>43</v>
      </c>
      <c r="C12" s="5">
        <v>14</v>
      </c>
    </row>
    <row r="13" spans="1:13" x14ac:dyDescent="0.3">
      <c r="B13" s="8" t="s">
        <v>217</v>
      </c>
      <c r="C13" s="5">
        <v>14</v>
      </c>
    </row>
    <row r="14" spans="1:13" x14ac:dyDescent="0.3">
      <c r="B14" s="8" t="s">
        <v>242</v>
      </c>
      <c r="C14" s="5">
        <v>14</v>
      </c>
    </row>
    <row r="15" spans="1:13" x14ac:dyDescent="0.3">
      <c r="B15" s="8" t="s">
        <v>93</v>
      </c>
      <c r="C15" s="5">
        <v>12.25</v>
      </c>
    </row>
    <row r="16" spans="1:13" x14ac:dyDescent="0.3">
      <c r="B16" s="8" t="s">
        <v>171</v>
      </c>
      <c r="C16" s="5">
        <v>12</v>
      </c>
    </row>
    <row r="17" spans="2:3" x14ac:dyDescent="0.3">
      <c r="B17" s="8" t="s">
        <v>119</v>
      </c>
      <c r="C17" s="5">
        <v>12</v>
      </c>
    </row>
    <row r="18" spans="2:3" x14ac:dyDescent="0.3">
      <c r="B18" s="8" t="s">
        <v>95</v>
      </c>
      <c r="C18" s="5">
        <v>12</v>
      </c>
    </row>
    <row r="19" spans="2:3" x14ac:dyDescent="0.3">
      <c r="B19" s="8" t="s">
        <v>44</v>
      </c>
      <c r="C19" s="5">
        <v>12</v>
      </c>
    </row>
    <row r="20" spans="2:3" x14ac:dyDescent="0.3">
      <c r="B20" s="8" t="s">
        <v>121</v>
      </c>
      <c r="C20" s="5">
        <v>11.5</v>
      </c>
    </row>
    <row r="21" spans="2:3" x14ac:dyDescent="0.3">
      <c r="B21" s="8" t="s">
        <v>196</v>
      </c>
      <c r="C21" s="5">
        <v>11</v>
      </c>
    </row>
    <row r="22" spans="2:3" x14ac:dyDescent="0.3">
      <c r="B22" s="8" t="s">
        <v>198</v>
      </c>
      <c r="C22" s="5">
        <v>10.75</v>
      </c>
    </row>
    <row r="23" spans="2:3" x14ac:dyDescent="0.3">
      <c r="B23" s="8" t="s">
        <v>70</v>
      </c>
      <c r="C23" s="5">
        <v>10.75</v>
      </c>
    </row>
    <row r="24" spans="2:3" x14ac:dyDescent="0.3">
      <c r="B24" s="8" t="s">
        <v>197</v>
      </c>
      <c r="C24" s="5">
        <v>10.75</v>
      </c>
    </row>
    <row r="25" spans="2:3" x14ac:dyDescent="0.3">
      <c r="B25" s="8" t="s">
        <v>244</v>
      </c>
      <c r="C25" s="5">
        <v>10.75</v>
      </c>
    </row>
    <row r="26" spans="2:3" x14ac:dyDescent="0.3">
      <c r="B26" s="8" t="s">
        <v>147</v>
      </c>
      <c r="C26" s="5">
        <v>10</v>
      </c>
    </row>
    <row r="27" spans="2:3" x14ac:dyDescent="0.3">
      <c r="B27" s="8" t="s">
        <v>219</v>
      </c>
      <c r="C27" s="5">
        <v>10</v>
      </c>
    </row>
    <row r="28" spans="2:3" x14ac:dyDescent="0.3">
      <c r="B28" s="8" t="s">
        <v>11</v>
      </c>
      <c r="C28" s="5">
        <v>10</v>
      </c>
    </row>
    <row r="29" spans="2:3" x14ac:dyDescent="0.3">
      <c r="B29" s="8" t="s">
        <v>220</v>
      </c>
      <c r="C29" s="5">
        <v>10</v>
      </c>
    </row>
    <row r="30" spans="2:3" x14ac:dyDescent="0.3">
      <c r="B30" s="8" t="s">
        <v>122</v>
      </c>
      <c r="C30" s="5">
        <v>9.25</v>
      </c>
    </row>
    <row r="31" spans="2:3" x14ac:dyDescent="0.3">
      <c r="B31" s="8" t="s">
        <v>148</v>
      </c>
      <c r="C31" s="5">
        <v>9.1999999999999993</v>
      </c>
    </row>
    <row r="32" spans="2:3" x14ac:dyDescent="0.3">
      <c r="B32" s="8" t="s">
        <v>123</v>
      </c>
      <c r="C32" s="5">
        <v>9</v>
      </c>
    </row>
    <row r="33" spans="2:3" x14ac:dyDescent="0.3">
      <c r="B33" s="8" t="s">
        <v>13</v>
      </c>
      <c r="C33" s="5">
        <v>9</v>
      </c>
    </row>
    <row r="34" spans="2:3" x14ac:dyDescent="0.3">
      <c r="B34" s="8" t="s">
        <v>71</v>
      </c>
      <c r="C34" s="5">
        <v>9</v>
      </c>
    </row>
    <row r="35" spans="2:3" x14ac:dyDescent="0.3">
      <c r="B35" s="8" t="s">
        <v>245</v>
      </c>
      <c r="C35" s="5">
        <v>8.75</v>
      </c>
    </row>
    <row r="36" spans="2:3" x14ac:dyDescent="0.3">
      <c r="B36" s="8" t="s">
        <v>149</v>
      </c>
      <c r="C36" s="5">
        <v>8.75</v>
      </c>
    </row>
    <row r="37" spans="2:3" x14ac:dyDescent="0.3">
      <c r="B37" s="8" t="s">
        <v>246</v>
      </c>
      <c r="C37" s="5">
        <v>8.5</v>
      </c>
    </row>
    <row r="38" spans="2:3" x14ac:dyDescent="0.3">
      <c r="B38" s="8" t="s">
        <v>221</v>
      </c>
      <c r="C38" s="5">
        <v>8.5</v>
      </c>
    </row>
    <row r="39" spans="2:3" x14ac:dyDescent="0.3">
      <c r="B39" s="8" t="s">
        <v>172</v>
      </c>
      <c r="C39" s="5">
        <v>8.25</v>
      </c>
    </row>
    <row r="40" spans="2:3" x14ac:dyDescent="0.3">
      <c r="B40" s="8" t="s">
        <v>124</v>
      </c>
      <c r="C40" s="5">
        <v>8.25</v>
      </c>
    </row>
    <row r="41" spans="2:3" x14ac:dyDescent="0.3">
      <c r="B41" s="8" t="s">
        <v>150</v>
      </c>
      <c r="C41" s="5">
        <v>8.25</v>
      </c>
    </row>
    <row r="42" spans="2:3" x14ac:dyDescent="0.3">
      <c r="B42" s="8" t="s">
        <v>222</v>
      </c>
      <c r="C42" s="5">
        <v>8</v>
      </c>
    </row>
    <row r="43" spans="2:3" x14ac:dyDescent="0.3">
      <c r="B43" s="8" t="s">
        <v>97</v>
      </c>
      <c r="C43" s="5">
        <v>8</v>
      </c>
    </row>
    <row r="44" spans="2:3" x14ac:dyDescent="0.3">
      <c r="B44" s="8" t="s">
        <v>98</v>
      </c>
      <c r="C44" s="5">
        <v>8</v>
      </c>
    </row>
    <row r="45" spans="2:3" x14ac:dyDescent="0.3">
      <c r="B45" s="8" t="s">
        <v>174</v>
      </c>
      <c r="C45" s="5">
        <v>8</v>
      </c>
    </row>
    <row r="46" spans="2:3" x14ac:dyDescent="0.3">
      <c r="B46" s="8" t="s">
        <v>15</v>
      </c>
      <c r="C46" s="5">
        <v>8</v>
      </c>
    </row>
    <row r="47" spans="2:3" x14ac:dyDescent="0.3">
      <c r="B47" s="8" t="s">
        <v>96</v>
      </c>
      <c r="C47" s="5">
        <v>8</v>
      </c>
    </row>
    <row r="48" spans="2:3" x14ac:dyDescent="0.3">
      <c r="B48" s="8" t="s">
        <v>173</v>
      </c>
      <c r="C48" s="5">
        <v>8</v>
      </c>
    </row>
    <row r="49" spans="2:3" x14ac:dyDescent="0.3">
      <c r="B49" s="8" t="s">
        <v>45</v>
      </c>
      <c r="C49" s="5">
        <v>8</v>
      </c>
    </row>
    <row r="50" spans="2:3" x14ac:dyDescent="0.3">
      <c r="B50" s="8" t="s">
        <v>223</v>
      </c>
      <c r="C50" s="5">
        <v>7.75</v>
      </c>
    </row>
    <row r="51" spans="2:3" x14ac:dyDescent="0.3">
      <c r="B51" s="8" t="s">
        <v>199</v>
      </c>
      <c r="C51" s="5">
        <v>7.75</v>
      </c>
    </row>
    <row r="52" spans="2:3" x14ac:dyDescent="0.3">
      <c r="B52" s="8" t="s">
        <v>247</v>
      </c>
      <c r="C52" s="5">
        <v>7.75</v>
      </c>
    </row>
    <row r="53" spans="2:3" x14ac:dyDescent="0.3">
      <c r="B53" s="8" t="s">
        <v>151</v>
      </c>
      <c r="C53" s="5">
        <v>7.5</v>
      </c>
    </row>
    <row r="54" spans="2:3" x14ac:dyDescent="0.3">
      <c r="B54" s="8" t="s">
        <v>72</v>
      </c>
      <c r="C54" s="5">
        <v>7.5</v>
      </c>
    </row>
    <row r="55" spans="2:3" x14ac:dyDescent="0.3">
      <c r="B55" s="8" t="s">
        <v>99</v>
      </c>
      <c r="C55" s="5">
        <v>7.25</v>
      </c>
    </row>
    <row r="56" spans="2:3" x14ac:dyDescent="0.3">
      <c r="B56" s="8" t="s">
        <v>100</v>
      </c>
      <c r="C56" s="5">
        <v>7.25</v>
      </c>
    </row>
    <row r="57" spans="2:3" x14ac:dyDescent="0.3">
      <c r="B57" s="8" t="s">
        <v>200</v>
      </c>
      <c r="C57" s="5">
        <v>7</v>
      </c>
    </row>
    <row r="58" spans="2:3" x14ac:dyDescent="0.3">
      <c r="B58" s="8" t="s">
        <v>201</v>
      </c>
      <c r="C58" s="5">
        <v>7</v>
      </c>
    </row>
    <row r="59" spans="2:3" x14ac:dyDescent="0.3">
      <c r="B59" s="8" t="s">
        <v>125</v>
      </c>
      <c r="C59" s="5">
        <v>6.75</v>
      </c>
    </row>
    <row r="60" spans="2:3" x14ac:dyDescent="0.3">
      <c r="B60" s="8" t="s">
        <v>46</v>
      </c>
      <c r="C60" s="5">
        <v>6.75</v>
      </c>
    </row>
    <row r="61" spans="2:3" x14ac:dyDescent="0.3">
      <c r="B61" s="8" t="s">
        <v>152</v>
      </c>
      <c r="C61" s="5">
        <v>6.75</v>
      </c>
    </row>
    <row r="62" spans="2:3" x14ac:dyDescent="0.3">
      <c r="B62" s="8" t="s">
        <v>248</v>
      </c>
      <c r="C62" s="5">
        <v>6.5</v>
      </c>
    </row>
    <row r="63" spans="2:3" x14ac:dyDescent="0.3">
      <c r="B63" s="8" t="s">
        <v>224</v>
      </c>
      <c r="C63" s="5">
        <v>6.5</v>
      </c>
    </row>
    <row r="64" spans="2:3" x14ac:dyDescent="0.3">
      <c r="B64" s="8" t="s">
        <v>74</v>
      </c>
      <c r="C64" s="5">
        <v>6.5</v>
      </c>
    </row>
    <row r="65" spans="2:3" x14ac:dyDescent="0.3">
      <c r="B65" s="8" t="s">
        <v>73</v>
      </c>
      <c r="C65" s="5">
        <v>6.5</v>
      </c>
    </row>
    <row r="66" spans="2:3" x14ac:dyDescent="0.3">
      <c r="B66" s="8" t="s">
        <v>75</v>
      </c>
      <c r="C66" s="5">
        <v>6.25</v>
      </c>
    </row>
    <row r="67" spans="2:3" x14ac:dyDescent="0.3">
      <c r="B67" s="8" t="s">
        <v>17</v>
      </c>
      <c r="C67" s="5">
        <v>6.25</v>
      </c>
    </row>
    <row r="68" spans="2:3" x14ac:dyDescent="0.3">
      <c r="B68" s="8" t="s">
        <v>126</v>
      </c>
      <c r="C68" s="5">
        <v>6</v>
      </c>
    </row>
    <row r="69" spans="2:3" x14ac:dyDescent="0.3">
      <c r="B69" s="8" t="s">
        <v>175</v>
      </c>
      <c r="C69" s="5">
        <v>6</v>
      </c>
    </row>
    <row r="70" spans="2:3" x14ac:dyDescent="0.3">
      <c r="B70" s="8" t="s">
        <v>101</v>
      </c>
      <c r="C70" s="5">
        <v>6</v>
      </c>
    </row>
    <row r="71" spans="2:3" x14ac:dyDescent="0.3">
      <c r="B71" s="8" t="s">
        <v>47</v>
      </c>
      <c r="C71" s="5">
        <v>6</v>
      </c>
    </row>
    <row r="72" spans="2:3" x14ac:dyDescent="0.3">
      <c r="B72" s="8" t="s">
        <v>153</v>
      </c>
      <c r="C72" s="5">
        <v>5.75</v>
      </c>
    </row>
    <row r="73" spans="2:3" x14ac:dyDescent="0.3">
      <c r="B73" s="8" t="s">
        <v>202</v>
      </c>
      <c r="C73" s="5">
        <v>5.5</v>
      </c>
    </row>
    <row r="74" spans="2:3" x14ac:dyDescent="0.3">
      <c r="B74" s="8" t="s">
        <v>127</v>
      </c>
      <c r="C74" s="5">
        <v>5.25</v>
      </c>
    </row>
    <row r="75" spans="2:3" x14ac:dyDescent="0.3">
      <c r="B75" s="8" t="s">
        <v>76</v>
      </c>
      <c r="C75" s="5">
        <v>5.25</v>
      </c>
    </row>
    <row r="76" spans="2:3" x14ac:dyDescent="0.3">
      <c r="B76" s="8" t="s">
        <v>225</v>
      </c>
      <c r="C76" s="5">
        <v>5</v>
      </c>
    </row>
    <row r="77" spans="2:3" x14ac:dyDescent="0.3">
      <c r="B77" s="8" t="s">
        <v>154</v>
      </c>
      <c r="C77" s="5">
        <v>4.5999999999999996</v>
      </c>
    </row>
    <row r="78" spans="2:3" x14ac:dyDescent="0.3">
      <c r="B78" s="8" t="s">
        <v>48</v>
      </c>
      <c r="C78" s="5">
        <v>4.4000000000000004</v>
      </c>
    </row>
    <row r="79" spans="2:3" x14ac:dyDescent="0.3">
      <c r="B79" s="8" t="s">
        <v>249</v>
      </c>
      <c r="C79" s="5">
        <v>4.2</v>
      </c>
    </row>
    <row r="80" spans="2:3" x14ac:dyDescent="0.3">
      <c r="B80" s="8" t="s">
        <v>250</v>
      </c>
      <c r="C80" s="5">
        <v>4.2</v>
      </c>
    </row>
    <row r="81" spans="2:3" x14ac:dyDescent="0.3">
      <c r="B81" s="8" t="s">
        <v>77</v>
      </c>
      <c r="C81" s="5">
        <v>4.2</v>
      </c>
    </row>
    <row r="82" spans="2:3" x14ac:dyDescent="0.3">
      <c r="B82" s="8" t="s">
        <v>49</v>
      </c>
      <c r="C82" s="5">
        <v>4</v>
      </c>
    </row>
    <row r="83" spans="2:3" x14ac:dyDescent="0.3">
      <c r="B83" s="8" t="s">
        <v>226</v>
      </c>
      <c r="C83" s="5">
        <v>4</v>
      </c>
    </row>
    <row r="84" spans="2:3" x14ac:dyDescent="0.3">
      <c r="B84" s="8" t="s">
        <v>253</v>
      </c>
      <c r="C84" s="5">
        <v>4</v>
      </c>
    </row>
    <row r="85" spans="2:3" x14ac:dyDescent="0.3">
      <c r="B85" s="8" t="s">
        <v>155</v>
      </c>
      <c r="C85" s="5">
        <v>4</v>
      </c>
    </row>
    <row r="86" spans="2:3" x14ac:dyDescent="0.3">
      <c r="B86" s="8" t="s">
        <v>128</v>
      </c>
      <c r="C86" s="5">
        <v>4</v>
      </c>
    </row>
    <row r="87" spans="2:3" x14ac:dyDescent="0.3">
      <c r="B87" s="8" t="s">
        <v>251</v>
      </c>
      <c r="C87" s="5">
        <v>4</v>
      </c>
    </row>
    <row r="88" spans="2:3" x14ac:dyDescent="0.3">
      <c r="B88" s="8" t="s">
        <v>254</v>
      </c>
      <c r="C88" s="5">
        <v>4</v>
      </c>
    </row>
    <row r="89" spans="2:3" x14ac:dyDescent="0.3">
      <c r="B89" s="8" t="s">
        <v>252</v>
      </c>
      <c r="C89" s="5">
        <v>4</v>
      </c>
    </row>
    <row r="90" spans="2:3" x14ac:dyDescent="0.3">
      <c r="B90" s="8" t="s">
        <v>129</v>
      </c>
      <c r="C90" s="5">
        <v>3.8</v>
      </c>
    </row>
    <row r="91" spans="2:3" x14ac:dyDescent="0.3">
      <c r="B91" s="8" t="s">
        <v>227</v>
      </c>
      <c r="C91" s="5">
        <v>3.8</v>
      </c>
    </row>
    <row r="92" spans="2:3" x14ac:dyDescent="0.3">
      <c r="B92" s="8" t="s">
        <v>50</v>
      </c>
      <c r="C92" s="5">
        <v>3.6</v>
      </c>
    </row>
    <row r="93" spans="2:3" x14ac:dyDescent="0.3">
      <c r="B93" s="8" t="s">
        <v>203</v>
      </c>
      <c r="C93" s="5">
        <v>3.4</v>
      </c>
    </row>
    <row r="94" spans="2:3" x14ac:dyDescent="0.3">
      <c r="B94" s="8" t="s">
        <v>18</v>
      </c>
      <c r="C94" s="5">
        <v>3.2</v>
      </c>
    </row>
    <row r="95" spans="2:3" x14ac:dyDescent="0.3">
      <c r="B95" s="8" t="s">
        <v>20</v>
      </c>
      <c r="C95" s="5">
        <v>3</v>
      </c>
    </row>
    <row r="96" spans="2:3" x14ac:dyDescent="0.3">
      <c r="B96" s="8" t="s">
        <v>176</v>
      </c>
      <c r="C96" s="5">
        <v>3</v>
      </c>
    </row>
    <row r="97" spans="2:3" x14ac:dyDescent="0.3">
      <c r="B97" s="8" t="s">
        <v>22</v>
      </c>
      <c r="C97" s="5">
        <v>3</v>
      </c>
    </row>
    <row r="98" spans="2:3" x14ac:dyDescent="0.3">
      <c r="B98" s="8" t="s">
        <v>78</v>
      </c>
      <c r="C98" s="5">
        <v>2.8</v>
      </c>
    </row>
    <row r="99" spans="2:3" x14ac:dyDescent="0.3">
      <c r="B99" s="8" t="s">
        <v>255</v>
      </c>
      <c r="C99" s="5">
        <v>2.6</v>
      </c>
    </row>
    <row r="100" spans="2:3" x14ac:dyDescent="0.3">
      <c r="B100" s="8" t="s">
        <v>228</v>
      </c>
      <c r="C100" s="5">
        <v>2.6</v>
      </c>
    </row>
    <row r="101" spans="2:3" x14ac:dyDescent="0.3">
      <c r="B101" s="8" t="s">
        <v>23</v>
      </c>
      <c r="C101" s="5">
        <v>2.6</v>
      </c>
    </row>
    <row r="102" spans="2:3" x14ac:dyDescent="0.3">
      <c r="B102" s="8" t="s">
        <v>177</v>
      </c>
      <c r="C102" s="5">
        <v>2.6</v>
      </c>
    </row>
    <row r="103" spans="2:3" x14ac:dyDescent="0.3">
      <c r="B103" s="8" t="s">
        <v>256</v>
      </c>
      <c r="C103" s="5">
        <v>2.4</v>
      </c>
    </row>
    <row r="104" spans="2:3" x14ac:dyDescent="0.3">
      <c r="B104" s="8" t="s">
        <v>204</v>
      </c>
      <c r="C104" s="5">
        <v>2.4</v>
      </c>
    </row>
    <row r="105" spans="2:3" x14ac:dyDescent="0.3">
      <c r="B105" s="8" t="s">
        <v>26</v>
      </c>
      <c r="C105" s="5">
        <v>2.4</v>
      </c>
    </row>
    <row r="106" spans="2:3" x14ac:dyDescent="0.3">
      <c r="B106" s="8" t="s">
        <v>24</v>
      </c>
      <c r="C106" s="5">
        <v>2.4</v>
      </c>
    </row>
    <row r="107" spans="2:3" x14ac:dyDescent="0.3">
      <c r="B107" s="8" t="s">
        <v>131</v>
      </c>
      <c r="C107" s="5">
        <v>2</v>
      </c>
    </row>
    <row r="108" spans="2:3" x14ac:dyDescent="0.3">
      <c r="B108" s="8" t="s">
        <v>28</v>
      </c>
      <c r="C108" s="5">
        <v>2</v>
      </c>
    </row>
    <row r="109" spans="2:3" x14ac:dyDescent="0.3">
      <c r="B109" s="8" t="s">
        <v>51</v>
      </c>
      <c r="C109" s="5">
        <v>2</v>
      </c>
    </row>
    <row r="110" spans="2:3" x14ac:dyDescent="0.3">
      <c r="B110" s="8" t="s">
        <v>205</v>
      </c>
      <c r="C110" s="5">
        <v>2</v>
      </c>
    </row>
    <row r="111" spans="2:3" x14ac:dyDescent="0.3">
      <c r="B111" s="8" t="s">
        <v>103</v>
      </c>
      <c r="C111" s="5">
        <v>2</v>
      </c>
    </row>
    <row r="112" spans="2:3" x14ac:dyDescent="0.3">
      <c r="B112" s="8" t="s">
        <v>80</v>
      </c>
      <c r="C112" s="5">
        <v>2</v>
      </c>
    </row>
    <row r="113" spans="2:3" x14ac:dyDescent="0.3">
      <c r="B113" s="8" t="s">
        <v>81</v>
      </c>
      <c r="C113" s="5">
        <v>2</v>
      </c>
    </row>
    <row r="114" spans="2:3" x14ac:dyDescent="0.3">
      <c r="B114" s="8" t="s">
        <v>229</v>
      </c>
      <c r="C114" s="5">
        <v>2</v>
      </c>
    </row>
    <row r="115" spans="2:3" x14ac:dyDescent="0.3">
      <c r="B115" s="8" t="s">
        <v>102</v>
      </c>
      <c r="C115" s="5">
        <v>2</v>
      </c>
    </row>
    <row r="116" spans="2:3" x14ac:dyDescent="0.3">
      <c r="B116" s="8" t="s">
        <v>156</v>
      </c>
      <c r="C116" s="5">
        <v>2</v>
      </c>
    </row>
    <row r="117" spans="2:3" x14ac:dyDescent="0.3">
      <c r="B117" s="8" t="s">
        <v>79</v>
      </c>
      <c r="C117" s="5">
        <v>2</v>
      </c>
    </row>
    <row r="118" spans="2:3" x14ac:dyDescent="0.3">
      <c r="B118" s="8" t="s">
        <v>157</v>
      </c>
      <c r="C118" s="5">
        <v>2</v>
      </c>
    </row>
    <row r="119" spans="2:3" x14ac:dyDescent="0.3">
      <c r="B119" s="8" t="s">
        <v>130</v>
      </c>
      <c r="C119" s="5">
        <v>2</v>
      </c>
    </row>
    <row r="120" spans="2:3" x14ac:dyDescent="0.3">
      <c r="B120" s="8" t="s">
        <v>52</v>
      </c>
      <c r="C120" s="5">
        <v>1.9</v>
      </c>
    </row>
    <row r="121" spans="2:3" x14ac:dyDescent="0.3">
      <c r="B121" s="8" t="s">
        <v>29</v>
      </c>
      <c r="C121" s="5">
        <v>1.9</v>
      </c>
    </row>
    <row r="122" spans="2:3" x14ac:dyDescent="0.3">
      <c r="B122" s="8" t="s">
        <v>53</v>
      </c>
      <c r="C122" s="5">
        <v>1.9</v>
      </c>
    </row>
    <row r="123" spans="2:3" x14ac:dyDescent="0.3">
      <c r="B123" s="8" t="s">
        <v>30</v>
      </c>
      <c r="C123" s="5">
        <v>1.7</v>
      </c>
    </row>
    <row r="124" spans="2:3" x14ac:dyDescent="0.3">
      <c r="B124" s="8" t="s">
        <v>178</v>
      </c>
      <c r="C124" s="5">
        <v>1.7</v>
      </c>
    </row>
    <row r="125" spans="2:3" x14ac:dyDescent="0.3">
      <c r="B125" s="8" t="s">
        <v>179</v>
      </c>
      <c r="C125" s="5">
        <v>1.6</v>
      </c>
    </row>
    <row r="126" spans="2:3" x14ac:dyDescent="0.3">
      <c r="B126" s="8" t="s">
        <v>180</v>
      </c>
      <c r="C126" s="5">
        <v>1.5</v>
      </c>
    </row>
    <row r="127" spans="2:3" x14ac:dyDescent="0.3">
      <c r="B127" s="8" t="s">
        <v>104</v>
      </c>
      <c r="C127" s="5">
        <v>1.5</v>
      </c>
    </row>
    <row r="128" spans="2:3" x14ac:dyDescent="0.3">
      <c r="B128" s="8" t="s">
        <v>230</v>
      </c>
      <c r="C128" s="5">
        <v>1.5</v>
      </c>
    </row>
    <row r="129" spans="2:3" x14ac:dyDescent="0.3">
      <c r="B129" s="8" t="s">
        <v>105</v>
      </c>
      <c r="C129" s="5">
        <v>1.5</v>
      </c>
    </row>
    <row r="130" spans="2:3" x14ac:dyDescent="0.3">
      <c r="B130" s="8" t="s">
        <v>257</v>
      </c>
      <c r="C130" s="5">
        <v>1.5</v>
      </c>
    </row>
    <row r="131" spans="2:3" x14ac:dyDescent="0.3">
      <c r="B131" s="8" t="s">
        <v>55</v>
      </c>
      <c r="C131" s="5">
        <v>1.5</v>
      </c>
    </row>
    <row r="132" spans="2:3" x14ac:dyDescent="0.3">
      <c r="B132" s="8" t="s">
        <v>31</v>
      </c>
      <c r="C132" s="5">
        <v>1.4</v>
      </c>
    </row>
    <row r="133" spans="2:3" x14ac:dyDescent="0.3">
      <c r="B133" s="8" t="s">
        <v>231</v>
      </c>
      <c r="C133" s="5">
        <v>1.4</v>
      </c>
    </row>
    <row r="134" spans="2:3" x14ac:dyDescent="0.3">
      <c r="B134" s="8" t="s">
        <v>181</v>
      </c>
      <c r="C134" s="5">
        <v>1.3</v>
      </c>
    </row>
    <row r="135" spans="2:3" x14ac:dyDescent="0.3">
      <c r="B135" s="8" t="s">
        <v>56</v>
      </c>
      <c r="C135" s="5">
        <v>1.2</v>
      </c>
    </row>
    <row r="136" spans="2:3" x14ac:dyDescent="0.3">
      <c r="B136" s="8" t="s">
        <v>33</v>
      </c>
      <c r="C136" s="5">
        <v>1.1000000000000001</v>
      </c>
    </row>
    <row r="137" spans="2:3" x14ac:dyDescent="0.3">
      <c r="B137" s="8" t="s">
        <v>83</v>
      </c>
      <c r="C137" s="5">
        <v>1.1000000000000001</v>
      </c>
    </row>
    <row r="138" spans="2:3" x14ac:dyDescent="0.3">
      <c r="B138" s="8" t="s">
        <v>82</v>
      </c>
      <c r="C138" s="5">
        <v>1.1000000000000001</v>
      </c>
    </row>
    <row r="139" spans="2:3" x14ac:dyDescent="0.3">
      <c r="B139" s="8" t="s">
        <v>206</v>
      </c>
      <c r="C139" s="5">
        <v>1</v>
      </c>
    </row>
    <row r="140" spans="2:3" x14ac:dyDescent="0.3">
      <c r="B140" s="8" t="s">
        <v>57</v>
      </c>
      <c r="C140" s="5">
        <v>1</v>
      </c>
    </row>
    <row r="141" spans="2:3" x14ac:dyDescent="0.3">
      <c r="B141" s="8" t="s">
        <v>182</v>
      </c>
      <c r="C141" s="5">
        <v>1</v>
      </c>
    </row>
    <row r="142" spans="2:3" x14ac:dyDescent="0.3">
      <c r="B142" s="8" t="s">
        <v>106</v>
      </c>
      <c r="C142" s="5">
        <v>1</v>
      </c>
    </row>
    <row r="143" spans="2:3" x14ac:dyDescent="0.3">
      <c r="B143" s="8" t="s">
        <v>107</v>
      </c>
      <c r="C143" s="5">
        <v>1</v>
      </c>
    </row>
    <row r="144" spans="2:3" x14ac:dyDescent="0.3">
      <c r="B144" s="8" t="s">
        <v>232</v>
      </c>
      <c r="C144" s="5">
        <v>1</v>
      </c>
    </row>
    <row r="145" spans="2:3" x14ac:dyDescent="0.3">
      <c r="B145" s="8" t="s">
        <v>207</v>
      </c>
      <c r="C145" s="5">
        <v>0.95</v>
      </c>
    </row>
    <row r="146" spans="2:3" x14ac:dyDescent="0.3">
      <c r="B146" s="8" t="s">
        <v>158</v>
      </c>
      <c r="C146" s="5">
        <v>0.9</v>
      </c>
    </row>
    <row r="147" spans="2:3" x14ac:dyDescent="0.3">
      <c r="B147" s="8" t="s">
        <v>208</v>
      </c>
      <c r="C147" s="5">
        <v>0.8</v>
      </c>
    </row>
    <row r="148" spans="2:3" x14ac:dyDescent="0.3">
      <c r="B148" s="8" t="s">
        <v>183</v>
      </c>
      <c r="C148" s="5">
        <v>0.75</v>
      </c>
    </row>
    <row r="149" spans="2:3" x14ac:dyDescent="0.3">
      <c r="B149" s="8" t="s">
        <v>132</v>
      </c>
      <c r="C149" s="5">
        <v>0.75</v>
      </c>
    </row>
    <row r="150" spans="2:3" x14ac:dyDescent="0.3">
      <c r="B150" s="8" t="s">
        <v>210</v>
      </c>
      <c r="C150" s="5">
        <v>0.75</v>
      </c>
    </row>
    <row r="151" spans="2:3" x14ac:dyDescent="0.3">
      <c r="B151" s="8" t="s">
        <v>258</v>
      </c>
      <c r="C151" s="5">
        <v>0.75</v>
      </c>
    </row>
    <row r="152" spans="2:3" x14ac:dyDescent="0.3">
      <c r="B152" s="8" t="s">
        <v>233</v>
      </c>
      <c r="C152" s="5">
        <v>0.75</v>
      </c>
    </row>
    <row r="153" spans="2:3" x14ac:dyDescent="0.3">
      <c r="B153" s="8" t="s">
        <v>234</v>
      </c>
      <c r="C153" s="5">
        <v>0.75</v>
      </c>
    </row>
    <row r="154" spans="2:3" x14ac:dyDescent="0.3">
      <c r="B154" s="8" t="s">
        <v>209</v>
      </c>
      <c r="C154" s="5">
        <v>0.75</v>
      </c>
    </row>
    <row r="155" spans="2:3" x14ac:dyDescent="0.3">
      <c r="B155" s="8" t="s">
        <v>58</v>
      </c>
      <c r="C155" s="5">
        <v>0.7</v>
      </c>
    </row>
    <row r="156" spans="2:3" x14ac:dyDescent="0.3">
      <c r="B156" s="8" t="s">
        <v>184</v>
      </c>
      <c r="C156" s="5">
        <v>0.65</v>
      </c>
    </row>
    <row r="157" spans="2:3" x14ac:dyDescent="0.3">
      <c r="B157" s="8" t="s">
        <v>84</v>
      </c>
      <c r="C157" s="5">
        <v>0.65</v>
      </c>
    </row>
    <row r="158" spans="2:3" x14ac:dyDescent="0.3">
      <c r="B158" s="8" t="s">
        <v>133</v>
      </c>
      <c r="C158" s="5">
        <v>0.6</v>
      </c>
    </row>
    <row r="159" spans="2:3" x14ac:dyDescent="0.3">
      <c r="B159" s="8" t="s">
        <v>108</v>
      </c>
      <c r="C159" s="5">
        <v>0.6</v>
      </c>
    </row>
    <row r="160" spans="2:3" x14ac:dyDescent="0.3">
      <c r="B160" s="8" t="s">
        <v>110</v>
      </c>
      <c r="C160" s="5">
        <v>0.55000000000000004</v>
      </c>
    </row>
    <row r="161" spans="2:3" x14ac:dyDescent="0.3">
      <c r="B161" s="8" t="s">
        <v>109</v>
      </c>
      <c r="C161" s="5">
        <v>0.55000000000000004</v>
      </c>
    </row>
    <row r="162" spans="2:3" x14ac:dyDescent="0.3">
      <c r="B162" s="8" t="s">
        <v>134</v>
      </c>
      <c r="C162" s="5">
        <v>0.55000000000000004</v>
      </c>
    </row>
    <row r="163" spans="2:3" x14ac:dyDescent="0.3">
      <c r="B163" s="8" t="s">
        <v>185</v>
      </c>
      <c r="C163" s="5">
        <v>0.5</v>
      </c>
    </row>
    <row r="164" spans="2:3" x14ac:dyDescent="0.3">
      <c r="B164" s="8" t="s">
        <v>159</v>
      </c>
      <c r="C164" s="5">
        <v>0.5</v>
      </c>
    </row>
    <row r="165" spans="2:3" x14ac:dyDescent="0.3">
      <c r="B165" s="8" t="s">
        <v>211</v>
      </c>
      <c r="C165" s="5">
        <v>0.5</v>
      </c>
    </row>
    <row r="166" spans="2:3" x14ac:dyDescent="0.3">
      <c r="B166" s="8" t="s">
        <v>136</v>
      </c>
      <c r="C166" s="5">
        <v>0.5</v>
      </c>
    </row>
    <row r="167" spans="2:3" x14ac:dyDescent="0.3">
      <c r="B167" s="8" t="s">
        <v>86</v>
      </c>
      <c r="C167" s="5">
        <v>0.5</v>
      </c>
    </row>
    <row r="168" spans="2:3" x14ac:dyDescent="0.3">
      <c r="B168" s="8" t="s">
        <v>111</v>
      </c>
      <c r="C168" s="5">
        <v>0.5</v>
      </c>
    </row>
    <row r="169" spans="2:3" x14ac:dyDescent="0.3">
      <c r="B169" s="8" t="s">
        <v>34</v>
      </c>
      <c r="C169" s="5">
        <v>0.5</v>
      </c>
    </row>
    <row r="170" spans="2:3" x14ac:dyDescent="0.3">
      <c r="B170" s="8" t="s">
        <v>161</v>
      </c>
      <c r="C170" s="5">
        <v>0.5</v>
      </c>
    </row>
    <row r="171" spans="2:3" x14ac:dyDescent="0.3">
      <c r="B171" s="8" t="s">
        <v>135</v>
      </c>
      <c r="C171" s="5">
        <v>0.5</v>
      </c>
    </row>
    <row r="172" spans="2:3" x14ac:dyDescent="0.3">
      <c r="B172" s="8" t="s">
        <v>59</v>
      </c>
      <c r="C172" s="5">
        <v>0.5</v>
      </c>
    </row>
    <row r="173" spans="2:3" x14ac:dyDescent="0.3">
      <c r="B173" s="8" t="s">
        <v>259</v>
      </c>
      <c r="C173" s="5">
        <v>0.5</v>
      </c>
    </row>
    <row r="174" spans="2:3" x14ac:dyDescent="0.3">
      <c r="B174" s="8" t="s">
        <v>87</v>
      </c>
      <c r="C174" s="5">
        <v>0.5</v>
      </c>
    </row>
    <row r="175" spans="2:3" x14ac:dyDescent="0.3">
      <c r="B175" s="8" t="s">
        <v>35</v>
      </c>
      <c r="C175" s="5">
        <v>0.5</v>
      </c>
    </row>
    <row r="176" spans="2:3" x14ac:dyDescent="0.3">
      <c r="B176" s="8" t="s">
        <v>260</v>
      </c>
      <c r="C176" s="5">
        <v>0.5</v>
      </c>
    </row>
    <row r="177" spans="2:3" x14ac:dyDescent="0.3">
      <c r="B177" s="8" t="s">
        <v>88</v>
      </c>
      <c r="C177" s="5">
        <v>0.5</v>
      </c>
    </row>
    <row r="178" spans="2:3" x14ac:dyDescent="0.3">
      <c r="B178" s="8" t="s">
        <v>160</v>
      </c>
      <c r="C178" s="5">
        <v>0.5</v>
      </c>
    </row>
    <row r="179" spans="2:3" x14ac:dyDescent="0.3">
      <c r="B179" s="8" t="s">
        <v>85</v>
      </c>
      <c r="C179" s="5">
        <v>0.5</v>
      </c>
    </row>
    <row r="180" spans="2:3" x14ac:dyDescent="0.3">
      <c r="B180" s="8" t="s">
        <v>137</v>
      </c>
      <c r="C180" s="5">
        <v>0.4</v>
      </c>
    </row>
    <row r="181" spans="2:3" x14ac:dyDescent="0.3">
      <c r="B181" s="8" t="s">
        <v>112</v>
      </c>
      <c r="C181" s="5">
        <v>0.4</v>
      </c>
    </row>
    <row r="182" spans="2:3" x14ac:dyDescent="0.3">
      <c r="B182" s="8" t="s">
        <v>36</v>
      </c>
      <c r="C182" s="5">
        <v>0.3</v>
      </c>
    </row>
    <row r="183" spans="2:3" x14ac:dyDescent="0.3">
      <c r="B183" s="8" t="s">
        <v>212</v>
      </c>
      <c r="C183" s="5">
        <v>0.3</v>
      </c>
    </row>
    <row r="184" spans="2:3" x14ac:dyDescent="0.3">
      <c r="B184" s="8" t="s">
        <v>186</v>
      </c>
      <c r="C184" s="5">
        <v>0.3</v>
      </c>
    </row>
    <row r="185" spans="2:3" x14ac:dyDescent="0.3">
      <c r="B185" s="8" t="s">
        <v>187</v>
      </c>
      <c r="C185" s="5">
        <v>0.3</v>
      </c>
    </row>
    <row r="186" spans="2:3" x14ac:dyDescent="0.3">
      <c r="B186" s="8" t="s">
        <v>235</v>
      </c>
      <c r="C186" s="5">
        <v>0.3</v>
      </c>
    </row>
    <row r="187" spans="2:3" x14ac:dyDescent="0.3">
      <c r="B187" s="8" t="s">
        <v>138</v>
      </c>
      <c r="C187" s="5">
        <v>0.25</v>
      </c>
    </row>
    <row r="188" spans="2:3" x14ac:dyDescent="0.3">
      <c r="B188" s="8" t="s">
        <v>213</v>
      </c>
      <c r="C188" s="5">
        <v>0.25</v>
      </c>
    </row>
    <row r="189" spans="2:3" x14ac:dyDescent="0.3">
      <c r="B189" s="8" t="s">
        <v>117</v>
      </c>
      <c r="C189" s="5">
        <v>0.2</v>
      </c>
    </row>
    <row r="190" spans="2:3" x14ac:dyDescent="0.3">
      <c r="B190" s="8" t="s">
        <v>167</v>
      </c>
      <c r="C190" s="5">
        <v>0.2</v>
      </c>
    </row>
    <row r="191" spans="2:3" x14ac:dyDescent="0.3">
      <c r="B191" s="8" t="s">
        <v>215</v>
      </c>
      <c r="C191" s="5">
        <v>0.2</v>
      </c>
    </row>
    <row r="192" spans="2:3" x14ac:dyDescent="0.3">
      <c r="B192" s="8" t="s">
        <v>90</v>
      </c>
      <c r="C192" s="5">
        <v>0.2</v>
      </c>
    </row>
    <row r="193" spans="2:3" x14ac:dyDescent="0.3">
      <c r="B193" s="8" t="s">
        <v>38</v>
      </c>
      <c r="C193" s="5">
        <v>0.2</v>
      </c>
    </row>
    <row r="194" spans="2:3" x14ac:dyDescent="0.3">
      <c r="B194" s="8" t="s">
        <v>265</v>
      </c>
      <c r="C194" s="5">
        <v>0.2</v>
      </c>
    </row>
    <row r="195" spans="2:3" x14ac:dyDescent="0.3">
      <c r="B195" s="8" t="s">
        <v>118</v>
      </c>
      <c r="C195" s="5">
        <v>0.2</v>
      </c>
    </row>
    <row r="196" spans="2:3" x14ac:dyDescent="0.3">
      <c r="B196" s="8" t="s">
        <v>115</v>
      </c>
      <c r="C196" s="5">
        <v>0.2</v>
      </c>
    </row>
    <row r="197" spans="2:3" x14ac:dyDescent="0.3">
      <c r="B197" s="8" t="s">
        <v>188</v>
      </c>
      <c r="C197" s="5">
        <v>0.2</v>
      </c>
    </row>
    <row r="198" spans="2:3" x14ac:dyDescent="0.3">
      <c r="B198" s="8" t="s">
        <v>67</v>
      </c>
      <c r="C198" s="5">
        <v>0.2</v>
      </c>
    </row>
    <row r="199" spans="2:3" x14ac:dyDescent="0.3">
      <c r="B199" s="8" t="s">
        <v>239</v>
      </c>
      <c r="C199" s="5">
        <v>0.2</v>
      </c>
    </row>
    <row r="200" spans="2:3" x14ac:dyDescent="0.3">
      <c r="B200" s="8" t="s">
        <v>139</v>
      </c>
      <c r="C200" s="5">
        <v>0.2</v>
      </c>
    </row>
    <row r="201" spans="2:3" x14ac:dyDescent="0.3">
      <c r="B201" s="8" t="s">
        <v>63</v>
      </c>
      <c r="C201" s="5">
        <v>0.2</v>
      </c>
    </row>
    <row r="202" spans="2:3" x14ac:dyDescent="0.3">
      <c r="B202" s="8" t="s">
        <v>162</v>
      </c>
      <c r="C202" s="5">
        <v>0.2</v>
      </c>
    </row>
    <row r="203" spans="2:3" x14ac:dyDescent="0.3">
      <c r="B203" s="8" t="s">
        <v>164</v>
      </c>
      <c r="C203" s="5">
        <v>0.2</v>
      </c>
    </row>
    <row r="204" spans="2:3" x14ac:dyDescent="0.3">
      <c r="B204" s="8" t="s">
        <v>214</v>
      </c>
      <c r="C204" s="5">
        <v>0.2</v>
      </c>
    </row>
    <row r="205" spans="2:3" x14ac:dyDescent="0.3">
      <c r="B205" s="8" t="s">
        <v>192</v>
      </c>
      <c r="C205" s="5">
        <v>0.2</v>
      </c>
    </row>
    <row r="206" spans="2:3" x14ac:dyDescent="0.3">
      <c r="B206" s="8" t="s">
        <v>141</v>
      </c>
      <c r="C206" s="5">
        <v>0.2</v>
      </c>
    </row>
    <row r="207" spans="2:3" x14ac:dyDescent="0.3">
      <c r="B207" s="8" t="s">
        <v>163</v>
      </c>
      <c r="C207" s="5">
        <v>0.2</v>
      </c>
    </row>
    <row r="208" spans="2:3" x14ac:dyDescent="0.3">
      <c r="B208" s="8" t="s">
        <v>264</v>
      </c>
      <c r="C208" s="5">
        <v>0.2</v>
      </c>
    </row>
    <row r="209" spans="2:3" x14ac:dyDescent="0.3">
      <c r="B209" s="8" t="s">
        <v>142</v>
      </c>
      <c r="C209" s="5">
        <v>0.2</v>
      </c>
    </row>
    <row r="210" spans="2:3" x14ac:dyDescent="0.3">
      <c r="B210" s="8" t="s">
        <v>261</v>
      </c>
      <c r="C210" s="5">
        <v>0.2</v>
      </c>
    </row>
    <row r="211" spans="2:3" x14ac:dyDescent="0.3">
      <c r="B211" s="8" t="s">
        <v>189</v>
      </c>
      <c r="C211" s="5">
        <v>0.2</v>
      </c>
    </row>
    <row r="212" spans="2:3" x14ac:dyDescent="0.3">
      <c r="B212" s="8" t="s">
        <v>114</v>
      </c>
      <c r="C212" s="5">
        <v>0.2</v>
      </c>
    </row>
    <row r="213" spans="2:3" x14ac:dyDescent="0.3">
      <c r="B213" s="8" t="s">
        <v>143</v>
      </c>
      <c r="C213" s="5">
        <v>0.2</v>
      </c>
    </row>
    <row r="214" spans="2:3" x14ac:dyDescent="0.3">
      <c r="B214" s="8" t="s">
        <v>144</v>
      </c>
      <c r="C214" s="5">
        <v>0.2</v>
      </c>
    </row>
    <row r="215" spans="2:3" x14ac:dyDescent="0.3">
      <c r="B215" s="8" t="s">
        <v>236</v>
      </c>
      <c r="C215" s="5">
        <v>0.2</v>
      </c>
    </row>
    <row r="216" spans="2:3" x14ac:dyDescent="0.3">
      <c r="B216" s="8" t="s">
        <v>238</v>
      </c>
      <c r="C216" s="5">
        <v>0.2</v>
      </c>
    </row>
    <row r="217" spans="2:3" x14ac:dyDescent="0.3">
      <c r="B217" s="8" t="s">
        <v>190</v>
      </c>
      <c r="C217" s="5">
        <v>0.2</v>
      </c>
    </row>
    <row r="218" spans="2:3" x14ac:dyDescent="0.3">
      <c r="B218" s="8" t="s">
        <v>262</v>
      </c>
      <c r="C218" s="5">
        <v>0.2</v>
      </c>
    </row>
    <row r="219" spans="2:3" x14ac:dyDescent="0.3">
      <c r="B219" s="8" t="s">
        <v>65</v>
      </c>
      <c r="C219" s="5">
        <v>0.2</v>
      </c>
    </row>
    <row r="220" spans="2:3" x14ac:dyDescent="0.3">
      <c r="B220" s="8" t="s">
        <v>62</v>
      </c>
      <c r="C220" s="5">
        <v>0.2</v>
      </c>
    </row>
    <row r="221" spans="2:3" x14ac:dyDescent="0.3">
      <c r="B221" s="8" t="s">
        <v>116</v>
      </c>
      <c r="C221" s="5">
        <v>0.2</v>
      </c>
    </row>
    <row r="222" spans="2:3" x14ac:dyDescent="0.3">
      <c r="B222" s="8" t="s">
        <v>89</v>
      </c>
      <c r="C222" s="5">
        <v>0.2</v>
      </c>
    </row>
    <row r="223" spans="2:3" x14ac:dyDescent="0.3">
      <c r="B223" s="8" t="s">
        <v>113</v>
      </c>
      <c r="C223" s="5">
        <v>0.2</v>
      </c>
    </row>
    <row r="224" spans="2:3" x14ac:dyDescent="0.3">
      <c r="B224" s="8" t="s">
        <v>191</v>
      </c>
      <c r="C224" s="5">
        <v>0.2</v>
      </c>
    </row>
    <row r="225" spans="2:3" x14ac:dyDescent="0.3">
      <c r="B225" s="8" t="s">
        <v>240</v>
      </c>
      <c r="C225" s="5">
        <v>0.2</v>
      </c>
    </row>
    <row r="226" spans="2:3" x14ac:dyDescent="0.3">
      <c r="B226" s="8" t="s">
        <v>241</v>
      </c>
      <c r="C226" s="5">
        <v>0.2</v>
      </c>
    </row>
    <row r="227" spans="2:3" x14ac:dyDescent="0.3">
      <c r="B227" s="8" t="s">
        <v>92</v>
      </c>
      <c r="C227" s="5">
        <v>0.2</v>
      </c>
    </row>
    <row r="228" spans="2:3" x14ac:dyDescent="0.3">
      <c r="B228" s="8" t="s">
        <v>60</v>
      </c>
      <c r="C228" s="5">
        <v>0.2</v>
      </c>
    </row>
    <row r="229" spans="2:3" x14ac:dyDescent="0.3">
      <c r="B229" s="8" t="s">
        <v>140</v>
      </c>
      <c r="C229" s="5">
        <v>0.2</v>
      </c>
    </row>
    <row r="230" spans="2:3" x14ac:dyDescent="0.3">
      <c r="B230" s="8" t="s">
        <v>216</v>
      </c>
      <c r="C230" s="5">
        <v>0.2</v>
      </c>
    </row>
    <row r="231" spans="2:3" x14ac:dyDescent="0.3">
      <c r="B231" s="8" t="s">
        <v>91</v>
      </c>
      <c r="C231" s="5">
        <v>0.2</v>
      </c>
    </row>
    <row r="232" spans="2:3" x14ac:dyDescent="0.3">
      <c r="B232" s="8" t="s">
        <v>61</v>
      </c>
      <c r="C232" s="5">
        <v>0.2</v>
      </c>
    </row>
    <row r="233" spans="2:3" x14ac:dyDescent="0.3">
      <c r="B233" s="8" t="s">
        <v>165</v>
      </c>
      <c r="C233" s="5">
        <v>0.2</v>
      </c>
    </row>
    <row r="234" spans="2:3" x14ac:dyDescent="0.3">
      <c r="B234" s="8" t="s">
        <v>66</v>
      </c>
      <c r="C234" s="5">
        <v>0.2</v>
      </c>
    </row>
    <row r="235" spans="2:3" x14ac:dyDescent="0.3">
      <c r="B235" s="8" t="s">
        <v>39</v>
      </c>
      <c r="C235" s="5">
        <v>0.2</v>
      </c>
    </row>
    <row r="236" spans="2:3" x14ac:dyDescent="0.3">
      <c r="B236" s="8" t="s">
        <v>263</v>
      </c>
      <c r="C236" s="5">
        <v>0.2</v>
      </c>
    </row>
    <row r="237" spans="2:3" x14ac:dyDescent="0.3">
      <c r="B237" s="8" t="s">
        <v>237</v>
      </c>
      <c r="C237" s="5">
        <v>0.2</v>
      </c>
    </row>
    <row r="238" spans="2:3" x14ac:dyDescent="0.3">
      <c r="B238" s="8" t="s">
        <v>64</v>
      </c>
      <c r="C238" s="5">
        <v>0.2</v>
      </c>
    </row>
    <row r="239" spans="2:3" x14ac:dyDescent="0.3">
      <c r="B239" s="8" t="s">
        <v>166</v>
      </c>
      <c r="C239" s="5">
        <v>0.2</v>
      </c>
    </row>
    <row r="240" spans="2:3" ht="15" thickBot="1" x14ac:dyDescent="0.35">
      <c r="B240" s="8" t="s">
        <v>193</v>
      </c>
      <c r="C240" s="5">
        <v>0.2</v>
      </c>
    </row>
    <row r="241" spans="2:3" ht="15" thickBot="1" x14ac:dyDescent="0.35">
      <c r="B241" s="2" t="s">
        <v>282</v>
      </c>
      <c r="C241" s="2">
        <v>875.90000000000043</v>
      </c>
    </row>
  </sheetData>
  <mergeCells count="1">
    <mergeCell ref="A1:M1"/>
  </mergeCells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6879B-4834-474E-A7CC-F60CC36AF4EA}">
  <dimension ref="A1:M243"/>
  <sheetViews>
    <sheetView tabSelected="1" workbookViewId="0">
      <selection activeCell="L19" sqref="L19"/>
    </sheetView>
  </sheetViews>
  <sheetFormatPr defaultColWidth="15.77734375" defaultRowHeight="14.4" x14ac:dyDescent="0.3"/>
  <cols>
    <col min="1" max="1" width="19" bestFit="1" customWidth="1"/>
    <col min="2" max="2" width="24.33203125" bestFit="1" customWidth="1"/>
    <col min="3" max="3" width="16.109375" bestFit="1" customWidth="1"/>
    <col min="12" max="12" width="18.109375" customWidth="1"/>
  </cols>
  <sheetData>
    <row r="1" spans="1:13" s="4" customFormat="1" ht="31.8" thickBot="1" x14ac:dyDescent="0.65">
      <c r="A1" s="27" t="s">
        <v>271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9"/>
    </row>
    <row r="2" spans="1:13" ht="15" thickBot="1" x14ac:dyDescent="0.35"/>
    <row r="3" spans="1:13" ht="15" thickBot="1" x14ac:dyDescent="0.35">
      <c r="B3" s="11" t="s">
        <v>281</v>
      </c>
      <c r="C3" s="2" t="s">
        <v>286</v>
      </c>
    </row>
    <row r="4" spans="1:13" x14ac:dyDescent="0.3">
      <c r="B4" s="6" t="s">
        <v>195</v>
      </c>
      <c r="C4" s="20">
        <v>0.13515436050647317</v>
      </c>
    </row>
    <row r="5" spans="1:13" x14ac:dyDescent="0.3">
      <c r="B5" s="5" t="s">
        <v>169</v>
      </c>
      <c r="C5" s="21">
        <v>0.12306160193484138</v>
      </c>
    </row>
    <row r="6" spans="1:13" x14ac:dyDescent="0.3">
      <c r="B6" s="5" t="s">
        <v>42</v>
      </c>
      <c r="C6" s="21">
        <v>0.11950490823730262</v>
      </c>
    </row>
    <row r="7" spans="1:13" x14ac:dyDescent="0.3">
      <c r="B7" s="5" t="s">
        <v>8</v>
      </c>
      <c r="C7" s="21">
        <v>0.11381419832124058</v>
      </c>
    </row>
    <row r="8" spans="1:13" x14ac:dyDescent="0.3">
      <c r="B8" s="5" t="s">
        <v>146</v>
      </c>
      <c r="C8" s="21">
        <v>0.10300184948072272</v>
      </c>
    </row>
    <row r="9" spans="1:13" x14ac:dyDescent="0.3">
      <c r="B9" s="5" t="s">
        <v>218</v>
      </c>
      <c r="C9" s="21">
        <v>9.6742068573054493E-2</v>
      </c>
    </row>
    <row r="10" spans="1:13" x14ac:dyDescent="0.3">
      <c r="B10" s="5" t="s">
        <v>120</v>
      </c>
      <c r="C10" s="21">
        <v>9.3185374875515731E-2</v>
      </c>
    </row>
    <row r="11" spans="1:13" x14ac:dyDescent="0.3">
      <c r="B11" s="5" t="s">
        <v>69</v>
      </c>
      <c r="C11" s="21">
        <v>7.6113245127329643E-2</v>
      </c>
    </row>
    <row r="12" spans="1:13" x14ac:dyDescent="0.3">
      <c r="B12" s="5" t="s">
        <v>243</v>
      </c>
      <c r="C12" s="21">
        <v>7.0422535211267609E-2</v>
      </c>
    </row>
    <row r="13" spans="1:13" ht="15" thickBot="1" x14ac:dyDescent="0.35">
      <c r="B13" s="7" t="s">
        <v>94</v>
      </c>
      <c r="C13" s="21">
        <v>6.8999857732252104E-2</v>
      </c>
    </row>
    <row r="14" spans="1:13" ht="15" thickBot="1" x14ac:dyDescent="0.35">
      <c r="B14" s="2" t="s">
        <v>282</v>
      </c>
      <c r="C14" s="22">
        <v>1</v>
      </c>
    </row>
    <row r="17" customFormat="1" x14ac:dyDescent="0.3"/>
    <row r="18" customFormat="1" x14ac:dyDescent="0.3"/>
    <row r="19" customFormat="1" x14ac:dyDescent="0.3"/>
    <row r="20" customFormat="1" x14ac:dyDescent="0.3"/>
    <row r="21" customFormat="1" x14ac:dyDescent="0.3"/>
    <row r="22" customFormat="1" x14ac:dyDescent="0.3"/>
    <row r="23" customFormat="1" x14ac:dyDescent="0.3"/>
    <row r="24" customFormat="1" x14ac:dyDescent="0.3"/>
    <row r="25" customFormat="1" x14ac:dyDescent="0.3"/>
    <row r="26" customFormat="1" x14ac:dyDescent="0.3"/>
    <row r="27" customFormat="1" x14ac:dyDescent="0.3"/>
    <row r="28" customFormat="1" x14ac:dyDescent="0.3"/>
    <row r="29" customFormat="1" x14ac:dyDescent="0.3"/>
    <row r="30" customFormat="1" x14ac:dyDescent="0.3"/>
    <row r="31" customFormat="1" x14ac:dyDescent="0.3"/>
    <row r="32" customFormat="1" x14ac:dyDescent="0.3"/>
    <row r="33" customFormat="1" x14ac:dyDescent="0.3"/>
    <row r="34" customFormat="1" x14ac:dyDescent="0.3"/>
    <row r="35" customFormat="1" x14ac:dyDescent="0.3"/>
    <row r="36" customFormat="1" x14ac:dyDescent="0.3"/>
    <row r="37" customFormat="1" x14ac:dyDescent="0.3"/>
    <row r="38" customFormat="1" x14ac:dyDescent="0.3"/>
    <row r="39" customFormat="1" x14ac:dyDescent="0.3"/>
    <row r="40" customFormat="1" x14ac:dyDescent="0.3"/>
    <row r="41" customFormat="1" x14ac:dyDescent="0.3"/>
    <row r="42" customFormat="1" x14ac:dyDescent="0.3"/>
    <row r="43" customFormat="1" x14ac:dyDescent="0.3"/>
    <row r="44" customFormat="1" x14ac:dyDescent="0.3"/>
    <row r="45" customFormat="1" x14ac:dyDescent="0.3"/>
    <row r="46" customFormat="1" x14ac:dyDescent="0.3"/>
    <row r="47" customFormat="1" x14ac:dyDescent="0.3"/>
    <row r="48" customFormat="1" x14ac:dyDescent="0.3"/>
    <row r="49" customFormat="1" x14ac:dyDescent="0.3"/>
    <row r="50" customFormat="1" x14ac:dyDescent="0.3"/>
    <row r="51" customFormat="1" x14ac:dyDescent="0.3"/>
    <row r="52" customFormat="1" x14ac:dyDescent="0.3"/>
    <row r="53" customFormat="1" x14ac:dyDescent="0.3"/>
    <row r="54" customFormat="1" x14ac:dyDescent="0.3"/>
    <row r="55" customFormat="1" x14ac:dyDescent="0.3"/>
    <row r="56" customFormat="1" x14ac:dyDescent="0.3"/>
    <row r="57" customFormat="1" x14ac:dyDescent="0.3"/>
    <row r="58" customFormat="1" x14ac:dyDescent="0.3"/>
    <row r="59" customFormat="1" x14ac:dyDescent="0.3"/>
    <row r="60" customFormat="1" x14ac:dyDescent="0.3"/>
    <row r="61" customFormat="1" x14ac:dyDescent="0.3"/>
    <row r="62" customFormat="1" x14ac:dyDescent="0.3"/>
    <row r="63" customFormat="1" x14ac:dyDescent="0.3"/>
    <row r="64" customFormat="1" x14ac:dyDescent="0.3"/>
    <row r="65" customFormat="1" x14ac:dyDescent="0.3"/>
    <row r="66" customFormat="1" x14ac:dyDescent="0.3"/>
    <row r="67" customFormat="1" x14ac:dyDescent="0.3"/>
    <row r="68" customFormat="1" x14ac:dyDescent="0.3"/>
    <row r="69" customFormat="1" x14ac:dyDescent="0.3"/>
    <row r="70" customFormat="1" x14ac:dyDescent="0.3"/>
    <row r="71" customFormat="1" x14ac:dyDescent="0.3"/>
    <row r="72" customFormat="1" x14ac:dyDescent="0.3"/>
    <row r="73" customFormat="1" x14ac:dyDescent="0.3"/>
    <row r="74" customFormat="1" x14ac:dyDescent="0.3"/>
    <row r="75" customFormat="1" x14ac:dyDescent="0.3"/>
    <row r="76" customFormat="1" x14ac:dyDescent="0.3"/>
    <row r="77" customFormat="1" x14ac:dyDescent="0.3"/>
    <row r="78" customFormat="1" x14ac:dyDescent="0.3"/>
    <row r="79" customFormat="1" x14ac:dyDescent="0.3"/>
    <row r="80" customFormat="1" x14ac:dyDescent="0.3"/>
    <row r="81" customFormat="1" x14ac:dyDescent="0.3"/>
    <row r="82" customFormat="1" x14ac:dyDescent="0.3"/>
    <row r="83" customFormat="1" x14ac:dyDescent="0.3"/>
    <row r="84" customFormat="1" x14ac:dyDescent="0.3"/>
    <row r="85" customFormat="1" x14ac:dyDescent="0.3"/>
    <row r="86" customFormat="1" x14ac:dyDescent="0.3"/>
    <row r="87" customFormat="1" x14ac:dyDescent="0.3"/>
    <row r="88" customFormat="1" x14ac:dyDescent="0.3"/>
    <row r="89" customFormat="1" x14ac:dyDescent="0.3"/>
    <row r="90" customFormat="1" x14ac:dyDescent="0.3"/>
    <row r="91" customFormat="1" x14ac:dyDescent="0.3"/>
    <row r="92" customFormat="1" x14ac:dyDescent="0.3"/>
    <row r="93" customFormat="1" x14ac:dyDescent="0.3"/>
    <row r="94" customFormat="1" x14ac:dyDescent="0.3"/>
    <row r="95" customFormat="1" x14ac:dyDescent="0.3"/>
    <row r="96" customFormat="1" x14ac:dyDescent="0.3"/>
    <row r="97" customFormat="1" x14ac:dyDescent="0.3"/>
    <row r="98" customFormat="1" x14ac:dyDescent="0.3"/>
    <row r="99" customFormat="1" x14ac:dyDescent="0.3"/>
    <row r="100" customFormat="1" x14ac:dyDescent="0.3"/>
    <row r="101" customFormat="1" x14ac:dyDescent="0.3"/>
    <row r="102" customFormat="1" x14ac:dyDescent="0.3"/>
    <row r="103" customFormat="1" x14ac:dyDescent="0.3"/>
    <row r="104" customFormat="1" x14ac:dyDescent="0.3"/>
    <row r="105" customFormat="1" x14ac:dyDescent="0.3"/>
    <row r="106" customFormat="1" x14ac:dyDescent="0.3"/>
    <row r="107" customFormat="1" x14ac:dyDescent="0.3"/>
    <row r="108" customFormat="1" x14ac:dyDescent="0.3"/>
    <row r="109" customFormat="1" x14ac:dyDescent="0.3"/>
    <row r="110" customFormat="1" x14ac:dyDescent="0.3"/>
    <row r="111" customFormat="1" x14ac:dyDescent="0.3"/>
    <row r="112" customFormat="1" x14ac:dyDescent="0.3"/>
    <row r="113" customFormat="1" x14ac:dyDescent="0.3"/>
    <row r="114" customFormat="1" x14ac:dyDescent="0.3"/>
    <row r="115" customFormat="1" x14ac:dyDescent="0.3"/>
    <row r="116" customFormat="1" x14ac:dyDescent="0.3"/>
    <row r="117" customFormat="1" x14ac:dyDescent="0.3"/>
    <row r="118" customFormat="1" x14ac:dyDescent="0.3"/>
    <row r="119" customFormat="1" x14ac:dyDescent="0.3"/>
    <row r="120" customFormat="1" x14ac:dyDescent="0.3"/>
    <row r="121" customFormat="1" x14ac:dyDescent="0.3"/>
    <row r="122" customFormat="1" x14ac:dyDescent="0.3"/>
    <row r="123" customFormat="1" x14ac:dyDescent="0.3"/>
    <row r="124" customFormat="1" x14ac:dyDescent="0.3"/>
    <row r="125" customFormat="1" x14ac:dyDescent="0.3"/>
    <row r="126" customFormat="1" x14ac:dyDescent="0.3"/>
    <row r="127" customFormat="1" x14ac:dyDescent="0.3"/>
    <row r="128" customFormat="1" x14ac:dyDescent="0.3"/>
    <row r="129" customFormat="1" x14ac:dyDescent="0.3"/>
    <row r="130" customFormat="1" x14ac:dyDescent="0.3"/>
    <row r="131" customFormat="1" x14ac:dyDescent="0.3"/>
    <row r="132" customFormat="1" x14ac:dyDescent="0.3"/>
    <row r="133" customFormat="1" x14ac:dyDescent="0.3"/>
    <row r="134" customFormat="1" x14ac:dyDescent="0.3"/>
    <row r="135" customFormat="1" x14ac:dyDescent="0.3"/>
    <row r="136" customFormat="1" x14ac:dyDescent="0.3"/>
    <row r="137" customFormat="1" x14ac:dyDescent="0.3"/>
    <row r="138" customFormat="1" x14ac:dyDescent="0.3"/>
    <row r="139" customFormat="1" x14ac:dyDescent="0.3"/>
    <row r="140" customFormat="1" x14ac:dyDescent="0.3"/>
    <row r="141" customFormat="1" x14ac:dyDescent="0.3"/>
    <row r="142" customFormat="1" x14ac:dyDescent="0.3"/>
    <row r="143" customFormat="1" x14ac:dyDescent="0.3"/>
    <row r="144" customFormat="1" x14ac:dyDescent="0.3"/>
    <row r="145" customFormat="1" x14ac:dyDescent="0.3"/>
    <row r="146" customFormat="1" x14ac:dyDescent="0.3"/>
    <row r="147" customFormat="1" x14ac:dyDescent="0.3"/>
    <row r="148" customFormat="1" x14ac:dyDescent="0.3"/>
    <row r="149" customFormat="1" x14ac:dyDescent="0.3"/>
    <row r="150" customFormat="1" x14ac:dyDescent="0.3"/>
    <row r="151" customFormat="1" x14ac:dyDescent="0.3"/>
    <row r="152" customFormat="1" x14ac:dyDescent="0.3"/>
    <row r="153" customFormat="1" x14ac:dyDescent="0.3"/>
    <row r="154" customFormat="1" x14ac:dyDescent="0.3"/>
    <row r="155" customFormat="1" x14ac:dyDescent="0.3"/>
    <row r="156" customFormat="1" x14ac:dyDescent="0.3"/>
    <row r="157" customFormat="1" x14ac:dyDescent="0.3"/>
    <row r="158" customFormat="1" x14ac:dyDescent="0.3"/>
    <row r="159" customFormat="1" x14ac:dyDescent="0.3"/>
    <row r="160" customFormat="1" x14ac:dyDescent="0.3"/>
    <row r="161" customFormat="1" x14ac:dyDescent="0.3"/>
    <row r="162" customFormat="1" x14ac:dyDescent="0.3"/>
    <row r="163" customFormat="1" x14ac:dyDescent="0.3"/>
    <row r="164" customFormat="1" x14ac:dyDescent="0.3"/>
    <row r="165" customFormat="1" x14ac:dyDescent="0.3"/>
    <row r="166" customFormat="1" x14ac:dyDescent="0.3"/>
    <row r="167" customFormat="1" x14ac:dyDescent="0.3"/>
    <row r="168" customFormat="1" x14ac:dyDescent="0.3"/>
    <row r="169" customFormat="1" x14ac:dyDescent="0.3"/>
    <row r="170" customFormat="1" x14ac:dyDescent="0.3"/>
    <row r="171" customFormat="1" x14ac:dyDescent="0.3"/>
    <row r="172" customFormat="1" x14ac:dyDescent="0.3"/>
    <row r="173" customFormat="1" x14ac:dyDescent="0.3"/>
    <row r="174" customFormat="1" x14ac:dyDescent="0.3"/>
    <row r="175" customFormat="1" x14ac:dyDescent="0.3"/>
    <row r="176" customFormat="1" x14ac:dyDescent="0.3"/>
    <row r="177" customFormat="1" x14ac:dyDescent="0.3"/>
    <row r="178" customFormat="1" x14ac:dyDescent="0.3"/>
    <row r="179" customFormat="1" x14ac:dyDescent="0.3"/>
    <row r="180" customFormat="1" x14ac:dyDescent="0.3"/>
    <row r="181" customFormat="1" x14ac:dyDescent="0.3"/>
    <row r="182" customFormat="1" x14ac:dyDescent="0.3"/>
    <row r="183" customFormat="1" x14ac:dyDescent="0.3"/>
    <row r="184" customFormat="1" x14ac:dyDescent="0.3"/>
    <row r="185" customFormat="1" x14ac:dyDescent="0.3"/>
    <row r="186" customFormat="1" x14ac:dyDescent="0.3"/>
    <row r="187" customFormat="1" x14ac:dyDescent="0.3"/>
    <row r="188" customFormat="1" x14ac:dyDescent="0.3"/>
    <row r="189" customFormat="1" x14ac:dyDescent="0.3"/>
    <row r="190" customFormat="1" x14ac:dyDescent="0.3"/>
    <row r="191" customFormat="1" x14ac:dyDescent="0.3"/>
    <row r="192" customFormat="1" x14ac:dyDescent="0.3"/>
    <row r="193" customFormat="1" x14ac:dyDescent="0.3"/>
    <row r="194" customFormat="1" x14ac:dyDescent="0.3"/>
    <row r="195" customFormat="1" x14ac:dyDescent="0.3"/>
    <row r="196" customFormat="1" x14ac:dyDescent="0.3"/>
    <row r="197" customFormat="1" x14ac:dyDescent="0.3"/>
    <row r="198" customFormat="1" x14ac:dyDescent="0.3"/>
    <row r="199" customFormat="1" x14ac:dyDescent="0.3"/>
    <row r="200" customFormat="1" x14ac:dyDescent="0.3"/>
    <row r="201" customFormat="1" x14ac:dyDescent="0.3"/>
    <row r="202" customFormat="1" x14ac:dyDescent="0.3"/>
    <row r="203" customFormat="1" x14ac:dyDescent="0.3"/>
    <row r="204" customFormat="1" x14ac:dyDescent="0.3"/>
    <row r="205" customFormat="1" x14ac:dyDescent="0.3"/>
    <row r="206" customFormat="1" x14ac:dyDescent="0.3"/>
    <row r="207" customFormat="1" x14ac:dyDescent="0.3"/>
    <row r="208" customFormat="1" x14ac:dyDescent="0.3"/>
    <row r="209" customFormat="1" x14ac:dyDescent="0.3"/>
    <row r="210" customFormat="1" x14ac:dyDescent="0.3"/>
    <row r="211" customFormat="1" x14ac:dyDescent="0.3"/>
    <row r="212" customFormat="1" x14ac:dyDescent="0.3"/>
    <row r="213" customFormat="1" x14ac:dyDescent="0.3"/>
    <row r="214" customFormat="1" x14ac:dyDescent="0.3"/>
    <row r="215" customFormat="1" x14ac:dyDescent="0.3"/>
    <row r="216" customFormat="1" x14ac:dyDescent="0.3"/>
    <row r="217" customFormat="1" x14ac:dyDescent="0.3"/>
    <row r="218" customFormat="1" x14ac:dyDescent="0.3"/>
    <row r="219" customFormat="1" x14ac:dyDescent="0.3"/>
    <row r="220" customFormat="1" x14ac:dyDescent="0.3"/>
    <row r="221" customFormat="1" x14ac:dyDescent="0.3"/>
    <row r="222" customFormat="1" x14ac:dyDescent="0.3"/>
    <row r="223" customFormat="1" x14ac:dyDescent="0.3"/>
    <row r="224" customFormat="1" x14ac:dyDescent="0.3"/>
    <row r="225" customFormat="1" x14ac:dyDescent="0.3"/>
    <row r="226" customFormat="1" x14ac:dyDescent="0.3"/>
    <row r="227" customFormat="1" x14ac:dyDescent="0.3"/>
    <row r="228" customFormat="1" x14ac:dyDescent="0.3"/>
    <row r="229" customFormat="1" x14ac:dyDescent="0.3"/>
    <row r="230" customFormat="1" x14ac:dyDescent="0.3"/>
    <row r="231" customFormat="1" x14ac:dyDescent="0.3"/>
    <row r="232" customFormat="1" x14ac:dyDescent="0.3"/>
    <row r="233" customFormat="1" x14ac:dyDescent="0.3"/>
    <row r="234" customFormat="1" x14ac:dyDescent="0.3"/>
    <row r="235" customFormat="1" x14ac:dyDescent="0.3"/>
    <row r="236" customFormat="1" x14ac:dyDescent="0.3"/>
    <row r="237" customFormat="1" x14ac:dyDescent="0.3"/>
    <row r="238" customFormat="1" x14ac:dyDescent="0.3"/>
    <row r="239" customFormat="1" x14ac:dyDescent="0.3"/>
    <row r="240" customFormat="1" x14ac:dyDescent="0.3"/>
    <row r="241" customFormat="1" x14ac:dyDescent="0.3"/>
    <row r="242" customFormat="1" x14ac:dyDescent="0.3"/>
    <row r="243" customFormat="1" x14ac:dyDescent="0.3"/>
  </sheetData>
  <mergeCells count="1">
    <mergeCell ref="A1:M1"/>
  </mergeCell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Sheet6</vt:lpstr>
      <vt:lpstr>IPL Dataset</vt:lpstr>
      <vt:lpstr>Questions</vt:lpstr>
      <vt:lpstr>Question 1</vt:lpstr>
      <vt:lpstr>Question 2</vt:lpstr>
      <vt:lpstr>Question 3</vt:lpstr>
      <vt:lpstr>Question 4</vt:lpstr>
      <vt:lpstr>Question 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Ajay Katana</dc:creator>
  <cp:lastModifiedBy>Nisarg Patel</cp:lastModifiedBy>
  <dcterms:created xsi:type="dcterms:W3CDTF">2022-06-15T11:28:54Z</dcterms:created>
  <dcterms:modified xsi:type="dcterms:W3CDTF">2023-09-17T04:54:41Z</dcterms:modified>
</cp:coreProperties>
</file>