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6263918C-BC14-4719-997B-A2ECAED15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9" i="1"/>
  <c r="F17" i="1"/>
  <c r="F15" i="1"/>
  <c r="F13" i="1"/>
  <c r="F8" i="1"/>
  <c r="D12" i="1"/>
  <c r="F12" i="1"/>
  <c r="F11" i="1"/>
  <c r="F10" i="1"/>
  <c r="F9" i="1"/>
  <c r="G9" i="1"/>
  <c r="G10" i="1"/>
  <c r="G11" i="1"/>
  <c r="G12" i="1"/>
  <c r="G8" i="1"/>
  <c r="G13" i="1" l="1"/>
  <c r="G15" i="1"/>
  <c r="G17" i="1" s="1"/>
  <c r="C14" i="1" l="1"/>
  <c r="D14" i="1"/>
  <c r="G19" i="1"/>
</calcChain>
</file>

<file path=xl/sharedStrings.xml><?xml version="1.0" encoding="utf-8"?>
<sst xmlns="http://schemas.openxmlformats.org/spreadsheetml/2006/main" count="14" uniqueCount="12">
  <si>
    <t>Year</t>
  </si>
  <si>
    <t>SLASX</t>
  </si>
  <si>
    <t>PRFDX</t>
  </si>
  <si>
    <t>(Date)</t>
  </si>
  <si>
    <t>(%)</t>
  </si>
  <si>
    <t>Arithmetic Mean</t>
  </si>
  <si>
    <t>Geometric Mean</t>
  </si>
  <si>
    <t>G M for PRFDX</t>
  </si>
  <si>
    <t>Manual Formula</t>
  </si>
  <si>
    <t>G M for SLASX</t>
  </si>
  <si>
    <t>If field has a negative value than use manual formula</t>
  </si>
  <si>
    <t>1+k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</si>
</sst>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107730</xdr:colOff>
      <xdr:row>6</xdr:row>
      <xdr:rowOff>70945</xdr:rowOff>
    </xdr:from>
    <xdr:ext cx="1617815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995C47-BF20-2934-8966-EBBDD8B88F44}"/>
                </a:ext>
              </a:extLst>
            </xdr:cNvPr>
            <xdr:cNvSpPr txBox="1"/>
          </xdr:nvSpPr>
          <xdr:spPr>
            <a:xfrm>
              <a:off x="6251027" y="822435"/>
              <a:ext cx="1617815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</a:rPr>
                      <m:t>𝐺𝑀</m:t>
                    </m:r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</m:d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…</m:t>
                        </m:r>
                      </m:e>
                    </m:rad>
                    <m:r>
                      <a:rPr lang="en-IN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995C47-BF20-2934-8966-EBBDD8B88F44}"/>
                </a:ext>
              </a:extLst>
            </xdr:cNvPr>
            <xdr:cNvSpPr txBox="1"/>
          </xdr:nvSpPr>
          <xdr:spPr>
            <a:xfrm>
              <a:off x="6251027" y="822435"/>
              <a:ext cx="1617815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𝐺𝑀=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latin typeface="Cambria Math" panose="02040503050406030204" pitchFamily="18" charset="0"/>
                </a:rPr>
                <a:t>𝑛&amp;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1+𝑘)×𝑛…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100" i="0">
                  <a:latin typeface="Cambria Math" panose="02040503050406030204" pitchFamily="18" charset="0"/>
                </a:rPr>
                <a:t>−1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zoomScale="115" zoomScaleNormal="115" workbookViewId="0">
      <selection activeCell="L13" sqref="L13"/>
    </sheetView>
  </sheetViews>
  <sheetFormatPr defaultColWidth="12.77734375" defaultRowHeight="14.4" x14ac:dyDescent="0.3"/>
  <cols>
    <col min="1" max="16384" width="12.77734375" style="1"/>
  </cols>
  <sheetData>
    <row r="1" spans="2:10" ht="15" thickBot="1" x14ac:dyDescent="0.35"/>
    <row r="2" spans="2:10" ht="14.4" customHeight="1" thickBot="1" x14ac:dyDescent="0.35">
      <c r="F2" s="24" t="s">
        <v>10</v>
      </c>
      <c r="G2" s="25"/>
      <c r="H2" s="25"/>
      <c r="I2" s="25"/>
      <c r="J2" s="26"/>
    </row>
    <row r="3" spans="2:10" ht="15" thickBot="1" x14ac:dyDescent="0.35">
      <c r="E3" s="13"/>
      <c r="F3" s="13"/>
      <c r="G3" s="13"/>
      <c r="H3" s="13"/>
    </row>
    <row r="4" spans="2:10" s="2" customFormat="1" ht="15" customHeight="1" thickBot="1" x14ac:dyDescent="0.35">
      <c r="B4" s="7" t="s">
        <v>0</v>
      </c>
      <c r="C4" s="10" t="s">
        <v>1</v>
      </c>
      <c r="D4" s="8" t="s">
        <v>2</v>
      </c>
      <c r="F4" s="31" t="s">
        <v>9</v>
      </c>
      <c r="G4" s="31" t="s">
        <v>7</v>
      </c>
      <c r="H4" s="17"/>
    </row>
    <row r="5" spans="2:10" ht="15" thickBot="1" x14ac:dyDescent="0.35">
      <c r="B5" s="7" t="s">
        <v>3</v>
      </c>
      <c r="C5" s="10" t="s">
        <v>4</v>
      </c>
      <c r="D5" s="8" t="s">
        <v>4</v>
      </c>
      <c r="F5" s="32"/>
      <c r="G5" s="32"/>
      <c r="H5" s="18"/>
      <c r="I5" s="37" t="s">
        <v>8</v>
      </c>
      <c r="J5" s="38"/>
    </row>
    <row r="6" spans="2:10" ht="15" thickBot="1" x14ac:dyDescent="0.35">
      <c r="B6" s="3">
        <v>2013</v>
      </c>
      <c r="C6" s="11">
        <v>34.9</v>
      </c>
      <c r="D6" s="4">
        <v>31.69</v>
      </c>
      <c r="F6" s="20"/>
      <c r="G6" s="20"/>
      <c r="H6" s="4"/>
      <c r="I6" s="39"/>
      <c r="J6" s="40"/>
    </row>
    <row r="7" spans="2:10" ht="15" thickBot="1" x14ac:dyDescent="0.35">
      <c r="B7" s="3">
        <v>2014</v>
      </c>
      <c r="C7" s="11">
        <v>6.13</v>
      </c>
      <c r="D7" s="4">
        <v>7.75</v>
      </c>
      <c r="F7" s="21" t="s">
        <v>11</v>
      </c>
      <c r="G7" s="21" t="s">
        <v>11</v>
      </c>
      <c r="H7" s="3"/>
      <c r="I7" s="33"/>
      <c r="J7" s="34"/>
    </row>
    <row r="8" spans="2:10" ht="15" thickBot="1" x14ac:dyDescent="0.35">
      <c r="B8" s="3">
        <v>2015</v>
      </c>
      <c r="C8" s="11">
        <v>2.69</v>
      </c>
      <c r="D8" s="4">
        <v>-7.56</v>
      </c>
      <c r="F8" s="14">
        <f>1+C6%</f>
        <v>1.349</v>
      </c>
      <c r="G8" s="14">
        <f t="shared" ref="F8:G12" si="0">1+D6%</f>
        <v>1.3169</v>
      </c>
      <c r="H8" s="3"/>
      <c r="I8" s="35"/>
      <c r="J8" s="36"/>
    </row>
    <row r="9" spans="2:10" x14ac:dyDescent="0.3">
      <c r="B9" s="3">
        <v>2016</v>
      </c>
      <c r="C9" s="11">
        <v>11.66</v>
      </c>
      <c r="D9" s="4">
        <v>18.25</v>
      </c>
      <c r="F9" s="11">
        <f t="shared" si="0"/>
        <v>1.0612999999999999</v>
      </c>
      <c r="G9" s="11">
        <f t="shared" si="0"/>
        <v>1.0774999999999999</v>
      </c>
      <c r="H9" s="3"/>
    </row>
    <row r="10" spans="2:10" ht="15" thickBot="1" x14ac:dyDescent="0.35">
      <c r="B10" s="5">
        <v>2017</v>
      </c>
      <c r="C10" s="12">
        <v>21.77</v>
      </c>
      <c r="D10" s="6">
        <v>16.18</v>
      </c>
      <c r="F10" s="11">
        <f t="shared" si="0"/>
        <v>1.0268999999999999</v>
      </c>
      <c r="G10" s="11">
        <f t="shared" si="0"/>
        <v>0.9244</v>
      </c>
    </row>
    <row r="11" spans="2:10" ht="15" thickBot="1" x14ac:dyDescent="0.35">
      <c r="B11" s="9"/>
      <c r="C11" s="9"/>
      <c r="D11" s="9"/>
      <c r="E11" s="4"/>
      <c r="F11" s="11">
        <f t="shared" si="0"/>
        <v>1.1166</v>
      </c>
      <c r="G11" s="11">
        <f t="shared" si="0"/>
        <v>1.1825000000000001</v>
      </c>
      <c r="H11" s="19"/>
    </row>
    <row r="12" spans="2:10" ht="15" thickBot="1" x14ac:dyDescent="0.35">
      <c r="B12" s="27" t="s">
        <v>5</v>
      </c>
      <c r="C12" s="22">
        <f>AVERAGE(C6:C10)</f>
        <v>15.429999999999998</v>
      </c>
      <c r="D12" s="29">
        <f>AVERAGE(D6:D10)</f>
        <v>13.262</v>
      </c>
      <c r="F12" s="12">
        <f t="shared" si="0"/>
        <v>1.2177</v>
      </c>
      <c r="G12" s="12">
        <f t="shared" si="0"/>
        <v>1.1617999999999999</v>
      </c>
      <c r="H12" s="19"/>
    </row>
    <row r="13" spans="2:10" ht="15" thickBot="1" x14ac:dyDescent="0.35">
      <c r="B13" s="28"/>
      <c r="C13" s="23"/>
      <c r="D13" s="30"/>
      <c r="F13" s="22">
        <f>F8*F9*F10*F11*F12</f>
        <v>1.9990156645053452</v>
      </c>
      <c r="G13" s="22">
        <f>G8*G9*G10*G11*G12</f>
        <v>1.8020321496282175</v>
      </c>
      <c r="H13" s="19"/>
    </row>
    <row r="14" spans="2:10" ht="15" thickBot="1" x14ac:dyDescent="0.35">
      <c r="B14" s="27" t="s">
        <v>6</v>
      </c>
      <c r="C14" s="22">
        <f>F17*100</f>
        <v>14.858526227425916</v>
      </c>
      <c r="D14" s="29">
        <f>G17*100</f>
        <v>12.49999599109004</v>
      </c>
      <c r="F14" s="23"/>
      <c r="G14" s="23"/>
      <c r="H14" s="19"/>
    </row>
    <row r="15" spans="2:10" ht="15" thickBot="1" x14ac:dyDescent="0.35">
      <c r="B15" s="28"/>
      <c r="C15" s="23"/>
      <c r="D15" s="30"/>
      <c r="F15" s="22">
        <f>POWER(F13,1/5)</f>
        <v>1.1485852622742592</v>
      </c>
      <c r="G15" s="22">
        <f>POWER(G13,1/5)</f>
        <v>1.1249999599109004</v>
      </c>
      <c r="H15" s="19"/>
    </row>
    <row r="16" spans="2:10" ht="15" thickBot="1" x14ac:dyDescent="0.35">
      <c r="B16" s="13"/>
      <c r="F16" s="23"/>
      <c r="G16" s="23"/>
      <c r="H16" s="19"/>
    </row>
    <row r="17" spans="2:8" x14ac:dyDescent="0.3">
      <c r="B17" s="13"/>
      <c r="F17" s="22">
        <f>F15-1</f>
        <v>0.14858526227425917</v>
      </c>
      <c r="G17" s="22">
        <f>G15-1</f>
        <v>0.1249999599109004</v>
      </c>
      <c r="H17" s="19"/>
    </row>
    <row r="18" spans="2:8" ht="15" thickBot="1" x14ac:dyDescent="0.35">
      <c r="B18" s="13"/>
      <c r="E18" s="2"/>
      <c r="F18" s="23"/>
      <c r="G18" s="23"/>
      <c r="H18" s="19"/>
    </row>
    <row r="19" spans="2:8" x14ac:dyDescent="0.3">
      <c r="E19" s="16"/>
      <c r="F19" s="22">
        <f>F17*100</f>
        <v>14.858526227425916</v>
      </c>
      <c r="G19" s="22">
        <f>G17*100</f>
        <v>12.49999599109004</v>
      </c>
      <c r="H19" s="15"/>
    </row>
    <row r="20" spans="2:8" ht="15" thickBot="1" x14ac:dyDescent="0.35">
      <c r="F20" s="23"/>
      <c r="G20" s="23"/>
      <c r="H20" s="15"/>
    </row>
    <row r="21" spans="2:8" x14ac:dyDescent="0.3">
      <c r="F21" s="15"/>
      <c r="G21" s="15"/>
    </row>
    <row r="22" spans="2:8" x14ac:dyDescent="0.3">
      <c r="G22" s="15"/>
    </row>
  </sheetData>
  <mergeCells count="19">
    <mergeCell ref="B14:B15"/>
    <mergeCell ref="C14:C15"/>
    <mergeCell ref="D14:D15"/>
    <mergeCell ref="G4:G5"/>
    <mergeCell ref="I7:J8"/>
    <mergeCell ref="I5:J6"/>
    <mergeCell ref="F4:F5"/>
    <mergeCell ref="F13:F14"/>
    <mergeCell ref="F15:F16"/>
    <mergeCell ref="B12:B13"/>
    <mergeCell ref="C12:C13"/>
    <mergeCell ref="D12:D13"/>
    <mergeCell ref="F17:F18"/>
    <mergeCell ref="F19:F20"/>
    <mergeCell ref="F2:J2"/>
    <mergeCell ref="G13:G14"/>
    <mergeCell ref="G15:G16"/>
    <mergeCell ref="G17:G18"/>
    <mergeCell ref="G19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2023-09-11T13:46:02Z</dcterms:modified>
</cp:coreProperties>
</file>