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Desktop/TOPS TECH/statistics project/"/>
    </mc:Choice>
  </mc:AlternateContent>
  <xr:revisionPtr revIDLastSave="0" documentId="8_{B6A40A0D-8BC7-4CEB-B5B8-CAA827B185E3}" xr6:coauthVersionLast="47" xr6:coauthVersionMax="47" xr10:uidLastSave="{00000000-0000-0000-0000-000000000000}"/>
  <bookViews>
    <workbookView xWindow="-110" yWindow="-110" windowWidth="19420" windowHeight="10300" xr2:uid="{2C4FC6F7-3898-42EC-8C88-1584F45F7A32}"/>
  </bookViews>
  <sheets>
    <sheet name="q1-4" sheetId="1" r:id="rId1"/>
    <sheet name="q-2" sheetId="2" r:id="rId2"/>
    <sheet name="Sheet5" sheetId="5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1" i="1"/>
  <c r="H20" i="1"/>
  <c r="H16" i="1"/>
  <c r="H12" i="1"/>
  <c r="H10" i="1"/>
  <c r="H9" i="1"/>
  <c r="H4" i="1"/>
  <c r="H5" i="1"/>
</calcChain>
</file>

<file path=xl/sharedStrings.xml><?xml version="1.0" encoding="utf-8"?>
<sst xmlns="http://schemas.openxmlformats.org/spreadsheetml/2006/main" count="844" uniqueCount="52">
  <si>
    <t>Month</t>
  </si>
  <si>
    <t>Region</t>
  </si>
  <si>
    <t>Salesperson</t>
  </si>
  <si>
    <t>Sales ($)</t>
  </si>
  <si>
    <t>Customer Complaints</t>
  </si>
  <si>
    <t>January</t>
  </si>
  <si>
    <t>East</t>
  </si>
  <si>
    <t>Diana</t>
  </si>
  <si>
    <t>South</t>
  </si>
  <si>
    <t>Bob</t>
  </si>
  <si>
    <t>May</t>
  </si>
  <si>
    <t>March</t>
  </si>
  <si>
    <t>West</t>
  </si>
  <si>
    <t>Alice</t>
  </si>
  <si>
    <t>North</t>
  </si>
  <si>
    <t>Charlie</t>
  </si>
  <si>
    <t>February</t>
  </si>
  <si>
    <t>April</t>
  </si>
  <si>
    <t xml:space="preserve"> Find the Variance and Standard Deviation of Sales</t>
  </si>
  <si>
    <t>sdp</t>
  </si>
  <si>
    <t>varivance</t>
  </si>
  <si>
    <t>Calculate the Coefficient of Variation (CV) for Sale</t>
  </si>
  <si>
    <t>mean</t>
  </si>
  <si>
    <t>sds</t>
  </si>
  <si>
    <t>cv</t>
  </si>
  <si>
    <t xml:space="preserve"> Is there a relationship between "Sales ($)" and "Customer Complaints"?</t>
  </si>
  <si>
    <t>correlation coefficient</t>
  </si>
  <si>
    <t>Assume a 95% confidence level and use the mean, standard deviation, and sample size to calculate the confidence interval for the "Sales ($)" column</t>
  </si>
  <si>
    <t xml:space="preserve">sample size </t>
  </si>
  <si>
    <t>margin of error</t>
  </si>
  <si>
    <t>confidence interval</t>
  </si>
  <si>
    <t>lower bound</t>
  </si>
  <si>
    <t>upper bound</t>
  </si>
  <si>
    <t>Row Labels</t>
  </si>
  <si>
    <t>Grand Total</t>
  </si>
  <si>
    <t>north</t>
  </si>
  <si>
    <t>south</t>
  </si>
  <si>
    <t>Is there a significant difference between the average sales of North and South regions?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</si>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</sst>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A" refreshedDate="45679.598318865741" createdVersion="8" refreshedVersion="8" minRefreshableVersion="3" recordCount="201" xr:uid="{7FB88DD8-A47C-4BDA-B868-525D16EBE95B}">
  <cacheSource type="worksheet">
    <worksheetSource ref="A1:B1048576" sheet="Sheet4" r:id="rId2"/>
  </cacheSource>
  <cacheFields count="2">
    <cacheField name="Region" numFmtId="0">
      <sharedItems containsBlank="1" count="5">
        <s v="East"/>
        <s v="South"/>
        <s v="West"/>
        <s v="North"/>
        <m/>
      </sharedItems>
    </cacheField>
    <cacheField name="Sales ($)" numFmtId="0">
      <sharedItems containsString="0" containsBlank="1" containsNumber="1" containsInteger="1" minValue="4000" maxValue="5473" count="187">
        <n v="4004"/>
        <n v="4138"/>
        <n v="4840"/>
        <n v="4398"/>
        <n v="5208"/>
        <n v="4786"/>
        <n v="4441"/>
        <n v="5182"/>
        <n v="4702"/>
        <n v="4983"/>
        <n v="4000"/>
        <n v="5146"/>
        <n v="4617"/>
        <n v="4599"/>
        <n v="4505"/>
        <n v="5338"/>
        <n v="5031"/>
        <n v="5378"/>
        <n v="5453"/>
        <n v="4234"/>
        <n v="4087"/>
        <n v="5044"/>
        <n v="5466"/>
        <n v="5147"/>
        <n v="5362"/>
        <n v="4040"/>
        <n v="4808"/>
        <n v="4267"/>
        <n v="5275"/>
        <n v="5072"/>
        <n v="5065"/>
        <n v="5061"/>
        <n v="4538"/>
        <n v="4610"/>
        <n v="4319"/>
        <n v="5263"/>
        <n v="4962"/>
        <n v="5473"/>
        <n v="4708"/>
        <n v="5006"/>
        <n v="4056"/>
        <n v="5022"/>
        <n v="4107"/>
        <n v="4845"/>
        <n v="5106"/>
        <n v="4286"/>
        <n v="5430"/>
        <n v="4903"/>
        <n v="4823"/>
        <n v="4253"/>
        <n v="4236"/>
        <n v="5341"/>
        <n v="4362"/>
        <n v="4189"/>
        <n v="4691"/>
        <n v="5398"/>
        <n v="4058"/>
        <n v="4790"/>
        <n v="4652"/>
        <n v="4011"/>
        <n v="4795"/>
        <n v="4321"/>
        <n v="5191"/>
        <n v="4252"/>
        <n v="4204"/>
        <n v="4277"/>
        <n v="4636"/>
        <n v="4813"/>
        <n v="4099"/>
        <n v="4626"/>
        <n v="4580"/>
        <n v="4723"/>
        <n v="4645"/>
        <n v="4978"/>
        <n v="4025"/>
        <n v="4066"/>
        <n v="4581"/>
        <n v="4537"/>
        <n v="4662"/>
        <n v="4101"/>
        <n v="4731"/>
        <n v="4880"/>
        <n v="4229"/>
        <n v="4769"/>
        <n v="5239"/>
        <n v="5162"/>
        <n v="5296"/>
        <n v="4462"/>
        <n v="4533"/>
        <n v="5148"/>
        <n v="4423"/>
        <n v="5241"/>
        <n v="4493"/>
        <n v="4283"/>
        <n v="5102"/>
        <n v="5359"/>
        <n v="4554"/>
        <n v="5126"/>
        <n v="5009"/>
        <n v="4014"/>
        <n v="4198"/>
        <n v="4072"/>
        <n v="4350"/>
        <n v="4466"/>
        <n v="5024"/>
        <n v="5114"/>
        <n v="4142"/>
        <n v="5367"/>
        <n v="4153"/>
        <n v="4315"/>
        <n v="5229"/>
        <n v="4943"/>
        <n v="4352"/>
        <n v="4641"/>
        <n v="4357"/>
        <n v="4306"/>
        <n v="4001"/>
        <n v="4770"/>
        <n v="4660"/>
        <n v="5414"/>
        <n v="4582"/>
        <n v="4311"/>
        <n v="5309"/>
        <n v="4799"/>
        <n v="4242"/>
        <n v="4810"/>
        <n v="4432"/>
        <n v="4295"/>
        <n v="4703"/>
        <n v="4192"/>
        <n v="5018"/>
        <n v="4020"/>
        <n v="5431"/>
        <n v="5111"/>
        <n v="5142"/>
        <n v="4753"/>
        <n v="5228"/>
        <n v="4748"/>
        <n v="4430"/>
        <n v="4836"/>
        <n v="5360"/>
        <n v="4257"/>
        <n v="5240"/>
        <n v="4820"/>
        <n v="4135"/>
        <n v="4389"/>
        <n v="5138"/>
        <n v="4834"/>
        <n v="4399"/>
        <n v="5200"/>
        <n v="5279"/>
        <n v="4080"/>
        <n v="5428"/>
        <n v="4831"/>
        <n v="5371"/>
        <n v="4706"/>
        <n v="4491"/>
        <n v="4110"/>
        <n v="4648"/>
        <n v="5349"/>
        <n v="4802"/>
        <n v="5274"/>
        <n v="5248"/>
        <n v="4176"/>
        <n v="4639"/>
        <n v="4261"/>
        <n v="5327"/>
        <n v="4387"/>
        <n v="4993"/>
        <n v="4158"/>
        <n v="4414"/>
        <n v="4009"/>
        <n v="4596"/>
        <n v="5085"/>
        <n v="4021"/>
        <n v="4891"/>
        <n v="4984"/>
        <n v="4200"/>
        <n v="4459"/>
        <n v="4180"/>
        <n v="4083"/>
        <n v="5082"/>
        <n v="4194"/>
        <n v="5402"/>
        <n v="4594"/>
        <n v="442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1"/>
    <x v="2"/>
  </r>
  <r>
    <x v="1"/>
    <x v="3"/>
  </r>
  <r>
    <x v="2"/>
    <x v="4"/>
  </r>
  <r>
    <x v="3"/>
    <x v="5"/>
  </r>
  <r>
    <x v="0"/>
    <x v="6"/>
  </r>
  <r>
    <x v="3"/>
    <x v="7"/>
  </r>
  <r>
    <x v="0"/>
    <x v="8"/>
  </r>
  <r>
    <x v="2"/>
    <x v="9"/>
  </r>
  <r>
    <x v="0"/>
    <x v="10"/>
  </r>
  <r>
    <x v="2"/>
    <x v="11"/>
  </r>
  <r>
    <x v="1"/>
    <x v="12"/>
  </r>
  <r>
    <x v="3"/>
    <x v="13"/>
  </r>
  <r>
    <x v="2"/>
    <x v="14"/>
  </r>
  <r>
    <x v="0"/>
    <x v="15"/>
  </r>
  <r>
    <x v="2"/>
    <x v="16"/>
  </r>
  <r>
    <x v="2"/>
    <x v="17"/>
  </r>
  <r>
    <x v="2"/>
    <x v="18"/>
  </r>
  <r>
    <x v="2"/>
    <x v="19"/>
  </r>
  <r>
    <x v="2"/>
    <x v="20"/>
  </r>
  <r>
    <x v="2"/>
    <x v="21"/>
  </r>
  <r>
    <x v="0"/>
    <x v="22"/>
  </r>
  <r>
    <x v="3"/>
    <x v="23"/>
  </r>
  <r>
    <x v="2"/>
    <x v="24"/>
  </r>
  <r>
    <x v="3"/>
    <x v="25"/>
  </r>
  <r>
    <x v="2"/>
    <x v="26"/>
  </r>
  <r>
    <x v="3"/>
    <x v="27"/>
  </r>
  <r>
    <x v="0"/>
    <x v="28"/>
  </r>
  <r>
    <x v="1"/>
    <x v="29"/>
  </r>
  <r>
    <x v="1"/>
    <x v="30"/>
  </r>
  <r>
    <x v="0"/>
    <x v="31"/>
  </r>
  <r>
    <x v="2"/>
    <x v="32"/>
  </r>
  <r>
    <x v="0"/>
    <x v="33"/>
  </r>
  <r>
    <x v="0"/>
    <x v="34"/>
  </r>
  <r>
    <x v="2"/>
    <x v="35"/>
  </r>
  <r>
    <x v="2"/>
    <x v="36"/>
  </r>
  <r>
    <x v="1"/>
    <x v="37"/>
  </r>
  <r>
    <x v="1"/>
    <x v="38"/>
  </r>
  <r>
    <x v="0"/>
    <x v="39"/>
  </r>
  <r>
    <x v="0"/>
    <x v="40"/>
  </r>
  <r>
    <x v="1"/>
    <x v="41"/>
  </r>
  <r>
    <x v="3"/>
    <x v="42"/>
  </r>
  <r>
    <x v="2"/>
    <x v="43"/>
  </r>
  <r>
    <x v="2"/>
    <x v="44"/>
  </r>
  <r>
    <x v="2"/>
    <x v="45"/>
  </r>
  <r>
    <x v="1"/>
    <x v="46"/>
  </r>
  <r>
    <x v="3"/>
    <x v="47"/>
  </r>
  <r>
    <x v="0"/>
    <x v="48"/>
  </r>
  <r>
    <x v="2"/>
    <x v="49"/>
  </r>
  <r>
    <x v="2"/>
    <x v="50"/>
  </r>
  <r>
    <x v="1"/>
    <x v="51"/>
  </r>
  <r>
    <x v="3"/>
    <x v="52"/>
  </r>
  <r>
    <x v="2"/>
    <x v="53"/>
  </r>
  <r>
    <x v="2"/>
    <x v="54"/>
  </r>
  <r>
    <x v="1"/>
    <x v="55"/>
  </r>
  <r>
    <x v="3"/>
    <x v="56"/>
  </r>
  <r>
    <x v="1"/>
    <x v="57"/>
  </r>
  <r>
    <x v="1"/>
    <x v="58"/>
  </r>
  <r>
    <x v="2"/>
    <x v="59"/>
  </r>
  <r>
    <x v="3"/>
    <x v="60"/>
  </r>
  <r>
    <x v="0"/>
    <x v="61"/>
  </r>
  <r>
    <x v="1"/>
    <x v="25"/>
  </r>
  <r>
    <x v="2"/>
    <x v="62"/>
  </r>
  <r>
    <x v="2"/>
    <x v="63"/>
  </r>
  <r>
    <x v="1"/>
    <x v="64"/>
  </r>
  <r>
    <x v="1"/>
    <x v="65"/>
  </r>
  <r>
    <x v="1"/>
    <x v="66"/>
  </r>
  <r>
    <x v="2"/>
    <x v="67"/>
  </r>
  <r>
    <x v="1"/>
    <x v="68"/>
  </r>
  <r>
    <x v="1"/>
    <x v="69"/>
  </r>
  <r>
    <x v="2"/>
    <x v="70"/>
  </r>
  <r>
    <x v="1"/>
    <x v="71"/>
  </r>
  <r>
    <x v="2"/>
    <x v="72"/>
  </r>
  <r>
    <x v="0"/>
    <x v="73"/>
  </r>
  <r>
    <x v="2"/>
    <x v="74"/>
  </r>
  <r>
    <x v="2"/>
    <x v="75"/>
  </r>
  <r>
    <x v="2"/>
    <x v="76"/>
  </r>
  <r>
    <x v="2"/>
    <x v="77"/>
  </r>
  <r>
    <x v="3"/>
    <x v="78"/>
  </r>
  <r>
    <x v="2"/>
    <x v="79"/>
  </r>
  <r>
    <x v="3"/>
    <x v="80"/>
  </r>
  <r>
    <x v="2"/>
    <x v="81"/>
  </r>
  <r>
    <x v="2"/>
    <x v="82"/>
  </r>
  <r>
    <x v="3"/>
    <x v="83"/>
  </r>
  <r>
    <x v="3"/>
    <x v="84"/>
  </r>
  <r>
    <x v="1"/>
    <x v="85"/>
  </r>
  <r>
    <x v="3"/>
    <x v="86"/>
  </r>
  <r>
    <x v="1"/>
    <x v="87"/>
  </r>
  <r>
    <x v="0"/>
    <x v="88"/>
  </r>
  <r>
    <x v="1"/>
    <x v="89"/>
  </r>
  <r>
    <x v="2"/>
    <x v="90"/>
  </r>
  <r>
    <x v="2"/>
    <x v="91"/>
  </r>
  <r>
    <x v="0"/>
    <x v="92"/>
  </r>
  <r>
    <x v="2"/>
    <x v="93"/>
  </r>
  <r>
    <x v="3"/>
    <x v="94"/>
  </r>
  <r>
    <x v="2"/>
    <x v="95"/>
  </r>
  <r>
    <x v="0"/>
    <x v="96"/>
  </r>
  <r>
    <x v="2"/>
    <x v="97"/>
  </r>
  <r>
    <x v="2"/>
    <x v="20"/>
  </r>
  <r>
    <x v="2"/>
    <x v="98"/>
  </r>
  <r>
    <x v="0"/>
    <x v="99"/>
  </r>
  <r>
    <x v="1"/>
    <x v="100"/>
  </r>
  <r>
    <x v="0"/>
    <x v="101"/>
  </r>
  <r>
    <x v="1"/>
    <x v="102"/>
  </r>
  <r>
    <x v="1"/>
    <x v="103"/>
  </r>
  <r>
    <x v="3"/>
    <x v="104"/>
  </r>
  <r>
    <x v="1"/>
    <x v="105"/>
  </r>
  <r>
    <x v="3"/>
    <x v="106"/>
  </r>
  <r>
    <x v="1"/>
    <x v="107"/>
  </r>
  <r>
    <x v="0"/>
    <x v="108"/>
  </r>
  <r>
    <x v="1"/>
    <x v="109"/>
  </r>
  <r>
    <x v="3"/>
    <x v="110"/>
  </r>
  <r>
    <x v="0"/>
    <x v="111"/>
  </r>
  <r>
    <x v="2"/>
    <x v="112"/>
  </r>
  <r>
    <x v="1"/>
    <x v="113"/>
  </r>
  <r>
    <x v="3"/>
    <x v="114"/>
  </r>
  <r>
    <x v="3"/>
    <x v="115"/>
  </r>
  <r>
    <x v="1"/>
    <x v="116"/>
  </r>
  <r>
    <x v="2"/>
    <x v="85"/>
  </r>
  <r>
    <x v="3"/>
    <x v="117"/>
  </r>
  <r>
    <x v="2"/>
    <x v="118"/>
  </r>
  <r>
    <x v="2"/>
    <x v="119"/>
  </r>
  <r>
    <x v="3"/>
    <x v="120"/>
  </r>
  <r>
    <x v="0"/>
    <x v="121"/>
  </r>
  <r>
    <x v="0"/>
    <x v="122"/>
  </r>
  <r>
    <x v="1"/>
    <x v="123"/>
  </r>
  <r>
    <x v="1"/>
    <x v="124"/>
  </r>
  <r>
    <x v="1"/>
    <x v="125"/>
  </r>
  <r>
    <x v="0"/>
    <x v="126"/>
  </r>
  <r>
    <x v="0"/>
    <x v="127"/>
  </r>
  <r>
    <x v="2"/>
    <x v="128"/>
  </r>
  <r>
    <x v="1"/>
    <x v="129"/>
  </r>
  <r>
    <x v="2"/>
    <x v="39"/>
  </r>
  <r>
    <x v="0"/>
    <x v="130"/>
  </r>
  <r>
    <x v="3"/>
    <x v="131"/>
  </r>
  <r>
    <x v="3"/>
    <x v="132"/>
  </r>
  <r>
    <x v="2"/>
    <x v="133"/>
  </r>
  <r>
    <x v="1"/>
    <x v="134"/>
  </r>
  <r>
    <x v="3"/>
    <x v="135"/>
  </r>
  <r>
    <x v="2"/>
    <x v="136"/>
  </r>
  <r>
    <x v="0"/>
    <x v="137"/>
  </r>
  <r>
    <x v="0"/>
    <x v="138"/>
  </r>
  <r>
    <x v="2"/>
    <x v="139"/>
  </r>
  <r>
    <x v="1"/>
    <x v="67"/>
  </r>
  <r>
    <x v="3"/>
    <x v="140"/>
  </r>
  <r>
    <x v="1"/>
    <x v="141"/>
  </r>
  <r>
    <x v="3"/>
    <x v="142"/>
  </r>
  <r>
    <x v="1"/>
    <x v="143"/>
  </r>
  <r>
    <x v="3"/>
    <x v="144"/>
  </r>
  <r>
    <x v="0"/>
    <x v="145"/>
  </r>
  <r>
    <x v="2"/>
    <x v="146"/>
  </r>
  <r>
    <x v="0"/>
    <x v="147"/>
  </r>
  <r>
    <x v="0"/>
    <x v="148"/>
  </r>
  <r>
    <x v="1"/>
    <x v="149"/>
  </r>
  <r>
    <x v="3"/>
    <x v="150"/>
  </r>
  <r>
    <x v="1"/>
    <x v="151"/>
  </r>
  <r>
    <x v="0"/>
    <x v="71"/>
  </r>
  <r>
    <x v="3"/>
    <x v="152"/>
  </r>
  <r>
    <x v="2"/>
    <x v="153"/>
  </r>
  <r>
    <x v="1"/>
    <x v="154"/>
  </r>
  <r>
    <x v="2"/>
    <x v="154"/>
  </r>
  <r>
    <x v="2"/>
    <x v="155"/>
  </r>
  <r>
    <x v="1"/>
    <x v="156"/>
  </r>
  <r>
    <x v="1"/>
    <x v="157"/>
  </r>
  <r>
    <x v="2"/>
    <x v="158"/>
  </r>
  <r>
    <x v="0"/>
    <x v="159"/>
  </r>
  <r>
    <x v="1"/>
    <x v="160"/>
  </r>
  <r>
    <x v="0"/>
    <x v="161"/>
  </r>
  <r>
    <x v="0"/>
    <x v="162"/>
  </r>
  <r>
    <x v="0"/>
    <x v="163"/>
  </r>
  <r>
    <x v="0"/>
    <x v="164"/>
  </r>
  <r>
    <x v="3"/>
    <x v="165"/>
  </r>
  <r>
    <x v="1"/>
    <x v="166"/>
  </r>
  <r>
    <x v="1"/>
    <x v="167"/>
  </r>
  <r>
    <x v="1"/>
    <x v="168"/>
  </r>
  <r>
    <x v="0"/>
    <x v="153"/>
  </r>
  <r>
    <x v="1"/>
    <x v="169"/>
  </r>
  <r>
    <x v="3"/>
    <x v="170"/>
  </r>
  <r>
    <x v="3"/>
    <x v="171"/>
  </r>
  <r>
    <x v="0"/>
    <x v="172"/>
  </r>
  <r>
    <x v="3"/>
    <x v="173"/>
  </r>
  <r>
    <x v="3"/>
    <x v="174"/>
  </r>
  <r>
    <x v="0"/>
    <x v="175"/>
  </r>
  <r>
    <x v="3"/>
    <x v="176"/>
  </r>
  <r>
    <x v="2"/>
    <x v="177"/>
  </r>
  <r>
    <x v="1"/>
    <x v="178"/>
  </r>
  <r>
    <x v="3"/>
    <x v="179"/>
  </r>
  <r>
    <x v="0"/>
    <x v="167"/>
  </r>
  <r>
    <x v="1"/>
    <x v="180"/>
  </r>
  <r>
    <x v="2"/>
    <x v="154"/>
  </r>
  <r>
    <x v="1"/>
    <x v="66"/>
  </r>
  <r>
    <x v="0"/>
    <x v="181"/>
  </r>
  <r>
    <x v="0"/>
    <x v="65"/>
  </r>
  <r>
    <x v="3"/>
    <x v="182"/>
  </r>
  <r>
    <x v="0"/>
    <x v="101"/>
  </r>
  <r>
    <x v="2"/>
    <x v="183"/>
  </r>
  <r>
    <x v="0"/>
    <x v="184"/>
  </r>
  <r>
    <x v="3"/>
    <x v="183"/>
  </r>
  <r>
    <x v="3"/>
    <x v="185"/>
  </r>
  <r>
    <x v="4"/>
    <x v="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8A037-076E-4732-81A1-43DC00D8FFC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6" firstHeaderRow="1" firstDataRow="1" firstDataCol="1" rowPageCount="1" colPageCount="1"/>
  <pivotFields count="2">
    <pivotField axis="axisPage" showAll="0">
      <items count="6">
        <item x="0"/>
        <item x="3"/>
        <item x="1"/>
        <item x="2"/>
        <item x="4"/>
        <item t="default"/>
      </items>
    </pivotField>
    <pivotField axis="axisRow" showAll="0">
      <items count="188">
        <item x="10"/>
        <item x="116"/>
        <item x="0"/>
        <item x="171"/>
        <item x="59"/>
        <item x="99"/>
        <item x="131"/>
        <item x="174"/>
        <item x="74"/>
        <item x="25"/>
        <item x="40"/>
        <item x="56"/>
        <item x="75"/>
        <item x="101"/>
        <item x="151"/>
        <item x="180"/>
        <item x="20"/>
        <item x="68"/>
        <item x="79"/>
        <item x="42"/>
        <item x="157"/>
        <item x="144"/>
        <item x="1"/>
        <item x="106"/>
        <item x="108"/>
        <item x="169"/>
        <item x="163"/>
        <item x="179"/>
        <item x="53"/>
        <item x="129"/>
        <item x="182"/>
        <item x="100"/>
        <item x="177"/>
        <item x="64"/>
        <item x="82"/>
        <item x="19"/>
        <item x="50"/>
        <item x="124"/>
        <item x="63"/>
        <item x="49"/>
        <item x="141"/>
        <item x="165"/>
        <item x="27"/>
        <item x="65"/>
        <item x="93"/>
        <item x="45"/>
        <item x="127"/>
        <item x="115"/>
        <item x="121"/>
        <item x="109"/>
        <item x="34"/>
        <item x="61"/>
        <item x="102"/>
        <item x="112"/>
        <item x="114"/>
        <item x="52"/>
        <item x="167"/>
        <item x="145"/>
        <item x="3"/>
        <item x="148"/>
        <item x="170"/>
        <item x="90"/>
        <item x="185"/>
        <item x="138"/>
        <item x="126"/>
        <item x="6"/>
        <item x="178"/>
        <item x="87"/>
        <item x="103"/>
        <item x="156"/>
        <item x="92"/>
        <item x="14"/>
        <item x="88"/>
        <item x="77"/>
        <item x="32"/>
        <item x="96"/>
        <item x="70"/>
        <item x="76"/>
        <item x="120"/>
        <item x="184"/>
        <item x="172"/>
        <item x="13"/>
        <item x="33"/>
        <item x="12"/>
        <item x="69"/>
        <item x="66"/>
        <item x="164"/>
        <item x="113"/>
        <item x="72"/>
        <item x="158"/>
        <item x="58"/>
        <item x="118"/>
        <item x="78"/>
        <item x="54"/>
        <item x="8"/>
        <item x="128"/>
        <item x="155"/>
        <item x="38"/>
        <item x="71"/>
        <item x="80"/>
        <item x="137"/>
        <item x="135"/>
        <item x="83"/>
        <item x="117"/>
        <item x="5"/>
        <item x="57"/>
        <item x="60"/>
        <item x="123"/>
        <item x="160"/>
        <item x="26"/>
        <item x="125"/>
        <item x="67"/>
        <item x="143"/>
        <item x="48"/>
        <item x="153"/>
        <item x="147"/>
        <item x="139"/>
        <item x="2"/>
        <item x="43"/>
        <item x="81"/>
        <item x="175"/>
        <item x="47"/>
        <item x="111"/>
        <item x="36"/>
        <item x="73"/>
        <item x="9"/>
        <item x="176"/>
        <item x="168"/>
        <item x="39"/>
        <item x="98"/>
        <item x="130"/>
        <item x="41"/>
        <item x="104"/>
        <item x="16"/>
        <item x="21"/>
        <item x="31"/>
        <item x="30"/>
        <item x="29"/>
        <item x="181"/>
        <item x="173"/>
        <item x="94"/>
        <item x="44"/>
        <item x="133"/>
        <item x="105"/>
        <item x="97"/>
        <item x="146"/>
        <item x="134"/>
        <item x="11"/>
        <item x="23"/>
        <item x="89"/>
        <item x="85"/>
        <item x="7"/>
        <item x="62"/>
        <item x="149"/>
        <item x="4"/>
        <item x="136"/>
        <item x="110"/>
        <item x="84"/>
        <item x="142"/>
        <item x="91"/>
        <item x="162"/>
        <item x="35"/>
        <item x="161"/>
        <item x="28"/>
        <item x="150"/>
        <item x="86"/>
        <item x="122"/>
        <item x="166"/>
        <item x="15"/>
        <item x="51"/>
        <item x="159"/>
        <item x="95"/>
        <item x="140"/>
        <item x="24"/>
        <item x="107"/>
        <item x="154"/>
        <item x="17"/>
        <item x="55"/>
        <item x="183"/>
        <item x="119"/>
        <item x="152"/>
        <item x="46"/>
        <item x="132"/>
        <item x="18"/>
        <item x="22"/>
        <item x="37"/>
        <item x="186"/>
        <item t="default"/>
      </items>
    </pivotField>
  </pivotFields>
  <rowFields count="1">
    <field x="1"/>
  </rowFields>
  <rowItems count="53">
    <i>
      <x v="1"/>
    </i>
    <i>
      <x v="9"/>
    </i>
    <i>
      <x v="14"/>
    </i>
    <i>
      <x v="15"/>
    </i>
    <i>
      <x v="17"/>
    </i>
    <i>
      <x v="20"/>
    </i>
    <i>
      <x v="22"/>
    </i>
    <i>
      <x v="25"/>
    </i>
    <i>
      <x v="29"/>
    </i>
    <i>
      <x v="31"/>
    </i>
    <i>
      <x v="33"/>
    </i>
    <i>
      <x v="37"/>
    </i>
    <i>
      <x v="40"/>
    </i>
    <i>
      <x v="43"/>
    </i>
    <i>
      <x v="49"/>
    </i>
    <i>
      <x v="52"/>
    </i>
    <i>
      <x v="56"/>
    </i>
    <i>
      <x v="58"/>
    </i>
    <i>
      <x v="66"/>
    </i>
    <i>
      <x v="67"/>
    </i>
    <i>
      <x v="68"/>
    </i>
    <i>
      <x v="69"/>
    </i>
    <i>
      <x v="83"/>
    </i>
    <i>
      <x v="84"/>
    </i>
    <i>
      <x v="85"/>
    </i>
    <i>
      <x v="87"/>
    </i>
    <i>
      <x v="90"/>
    </i>
    <i>
      <x v="97"/>
    </i>
    <i>
      <x v="98"/>
    </i>
    <i>
      <x v="105"/>
    </i>
    <i>
      <x v="107"/>
    </i>
    <i>
      <x v="108"/>
    </i>
    <i>
      <x v="110"/>
    </i>
    <i>
      <x v="111"/>
    </i>
    <i>
      <x v="112"/>
    </i>
    <i>
      <x v="117"/>
    </i>
    <i>
      <x v="127"/>
    </i>
    <i>
      <x v="131"/>
    </i>
    <i>
      <x v="136"/>
    </i>
    <i>
      <x v="137"/>
    </i>
    <i>
      <x v="143"/>
    </i>
    <i>
      <x v="146"/>
    </i>
    <i>
      <x v="149"/>
    </i>
    <i>
      <x v="150"/>
    </i>
    <i>
      <x v="153"/>
    </i>
    <i>
      <x v="167"/>
    </i>
    <i>
      <x v="169"/>
    </i>
    <i>
      <x v="174"/>
    </i>
    <i>
      <x v="175"/>
    </i>
    <i>
      <x v="177"/>
    </i>
    <i>
      <x v="181"/>
    </i>
    <i>
      <x v="185"/>
    </i>
    <i t="grand">
      <x/>
    </i>
  </rowItems>
  <colItems count="1">
    <i/>
  </colItems>
  <pageFields count="1">
    <pageField fld="0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A9B8-4048-4BCE-B6C2-8F0120A6730E}">
  <dimension ref="A1:H201"/>
  <sheetViews>
    <sheetView tabSelected="1" workbookViewId="0">
      <selection activeCell="D1" sqref="D1:D1048576"/>
    </sheetView>
  </sheetViews>
  <sheetFormatPr defaultColWidth="18.08984375" defaultRowHeight="14.5" x14ac:dyDescent="0.35"/>
  <cols>
    <col min="1" max="1" width="11.54296875" customWidth="1"/>
    <col min="2" max="3" width="10.1796875" customWidth="1"/>
    <col min="4" max="4" width="11.36328125" customWidth="1"/>
    <col min="6" max="6" width="9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t="s">
        <v>5</v>
      </c>
      <c r="B2" t="s">
        <v>6</v>
      </c>
      <c r="C2" t="s">
        <v>7</v>
      </c>
      <c r="D2">
        <v>4004</v>
      </c>
      <c r="E2">
        <v>2</v>
      </c>
      <c r="F2">
        <v>1</v>
      </c>
      <c r="G2" t="s">
        <v>18</v>
      </c>
    </row>
    <row r="3" spans="1:8" x14ac:dyDescent="0.35">
      <c r="A3" t="s">
        <v>5</v>
      </c>
      <c r="B3" t="s">
        <v>8</v>
      </c>
      <c r="C3" t="s">
        <v>9</v>
      </c>
      <c r="D3">
        <v>4138</v>
      </c>
      <c r="E3">
        <v>2</v>
      </c>
    </row>
    <row r="4" spans="1:8" x14ac:dyDescent="0.35">
      <c r="A4" t="s">
        <v>10</v>
      </c>
      <c r="B4" t="s">
        <v>8</v>
      </c>
      <c r="C4" t="s">
        <v>7</v>
      </c>
      <c r="D4">
        <v>4840</v>
      </c>
      <c r="E4">
        <v>1</v>
      </c>
      <c r="G4" t="s">
        <v>19</v>
      </c>
      <c r="H4">
        <f>_xlfn.STDEV.P(D:D)</f>
        <v>441.20704524633328</v>
      </c>
    </row>
    <row r="5" spans="1:8" x14ac:dyDescent="0.35">
      <c r="A5" t="s">
        <v>10</v>
      </c>
      <c r="B5" t="s">
        <v>8</v>
      </c>
      <c r="C5" t="s">
        <v>9</v>
      </c>
      <c r="D5">
        <v>4398</v>
      </c>
      <c r="E5">
        <v>4</v>
      </c>
      <c r="G5" t="s">
        <v>20</v>
      </c>
      <c r="H5">
        <f>_xlfn.VAR.P(D:D)</f>
        <v>194663.65677499998</v>
      </c>
    </row>
    <row r="6" spans="1:8" x14ac:dyDescent="0.35">
      <c r="A6" t="s">
        <v>11</v>
      </c>
      <c r="B6" t="s">
        <v>12</v>
      </c>
      <c r="C6" t="s">
        <v>13</v>
      </c>
      <c r="D6">
        <v>5208</v>
      </c>
      <c r="E6">
        <v>2</v>
      </c>
    </row>
    <row r="7" spans="1:8" x14ac:dyDescent="0.35">
      <c r="A7" t="s">
        <v>10</v>
      </c>
      <c r="B7" t="s">
        <v>14</v>
      </c>
      <c r="C7" t="s">
        <v>15</v>
      </c>
      <c r="D7">
        <v>4786</v>
      </c>
      <c r="E7">
        <v>4</v>
      </c>
      <c r="F7">
        <v>3</v>
      </c>
      <c r="G7" t="s">
        <v>21</v>
      </c>
    </row>
    <row r="8" spans="1:8" x14ac:dyDescent="0.35">
      <c r="A8" t="s">
        <v>5</v>
      </c>
      <c r="B8" t="s">
        <v>6</v>
      </c>
      <c r="C8" t="s">
        <v>15</v>
      </c>
      <c r="D8">
        <v>4441</v>
      </c>
      <c r="E8">
        <v>2</v>
      </c>
    </row>
    <row r="9" spans="1:8" x14ac:dyDescent="0.35">
      <c r="A9" t="s">
        <v>16</v>
      </c>
      <c r="B9" t="s">
        <v>14</v>
      </c>
      <c r="C9" t="s">
        <v>13</v>
      </c>
      <c r="D9">
        <v>5182</v>
      </c>
      <c r="E9">
        <v>4</v>
      </c>
      <c r="G9" t="s">
        <v>22</v>
      </c>
      <c r="H9">
        <f>AVERAGE(D:D)</f>
        <v>4698.3850000000002</v>
      </c>
    </row>
    <row r="10" spans="1:8" x14ac:dyDescent="0.35">
      <c r="A10" t="s">
        <v>10</v>
      </c>
      <c r="B10" t="s">
        <v>6</v>
      </c>
      <c r="C10" t="s">
        <v>9</v>
      </c>
      <c r="D10">
        <v>4702</v>
      </c>
      <c r="E10">
        <v>1</v>
      </c>
      <c r="G10" t="s">
        <v>23</v>
      </c>
      <c r="H10">
        <f>_xlfn.STDEV.S(D:D)</f>
        <v>442.31421648589094</v>
      </c>
    </row>
    <row r="11" spans="1:8" x14ac:dyDescent="0.35">
      <c r="A11" t="s">
        <v>16</v>
      </c>
      <c r="B11" t="s">
        <v>12</v>
      </c>
      <c r="C11" t="s">
        <v>15</v>
      </c>
      <c r="D11">
        <v>4983</v>
      </c>
      <c r="E11">
        <v>4</v>
      </c>
    </row>
    <row r="12" spans="1:8" x14ac:dyDescent="0.35">
      <c r="A12" t="s">
        <v>10</v>
      </c>
      <c r="B12" t="s">
        <v>6</v>
      </c>
      <c r="C12" t="s">
        <v>9</v>
      </c>
      <c r="D12">
        <v>4000</v>
      </c>
      <c r="E12">
        <v>2</v>
      </c>
      <c r="G12" t="s">
        <v>24</v>
      </c>
      <c r="H12">
        <f>H10/H9*100</f>
        <v>9.4141756472892482</v>
      </c>
    </row>
    <row r="13" spans="1:8" x14ac:dyDescent="0.35">
      <c r="A13" t="s">
        <v>5</v>
      </c>
      <c r="B13" t="s">
        <v>12</v>
      </c>
      <c r="C13" t="s">
        <v>7</v>
      </c>
      <c r="D13">
        <v>5146</v>
      </c>
      <c r="E13">
        <v>4</v>
      </c>
    </row>
    <row r="14" spans="1:8" x14ac:dyDescent="0.35">
      <c r="A14" t="s">
        <v>16</v>
      </c>
      <c r="B14" t="s">
        <v>8</v>
      </c>
      <c r="C14" t="s">
        <v>15</v>
      </c>
      <c r="D14">
        <v>4617</v>
      </c>
      <c r="E14">
        <v>5</v>
      </c>
      <c r="F14">
        <v>4</v>
      </c>
      <c r="G14" t="s">
        <v>25</v>
      </c>
    </row>
    <row r="15" spans="1:8" x14ac:dyDescent="0.35">
      <c r="A15" t="s">
        <v>10</v>
      </c>
      <c r="B15" t="s">
        <v>14</v>
      </c>
      <c r="C15" t="s">
        <v>13</v>
      </c>
      <c r="D15">
        <v>4599</v>
      </c>
      <c r="E15">
        <v>2</v>
      </c>
    </row>
    <row r="16" spans="1:8" x14ac:dyDescent="0.35">
      <c r="A16" t="s">
        <v>5</v>
      </c>
      <c r="B16" t="s">
        <v>12</v>
      </c>
      <c r="C16" t="s">
        <v>9</v>
      </c>
      <c r="D16">
        <v>4505</v>
      </c>
      <c r="E16">
        <v>3</v>
      </c>
      <c r="G16" t="s">
        <v>26</v>
      </c>
      <c r="H16">
        <f>CORREL(D:D,E:E)</f>
        <v>4.6024028266518399E-2</v>
      </c>
    </row>
    <row r="17" spans="1:8" x14ac:dyDescent="0.35">
      <c r="A17" t="s">
        <v>5</v>
      </c>
      <c r="B17" t="s">
        <v>6</v>
      </c>
      <c r="C17" t="s">
        <v>13</v>
      </c>
      <c r="D17">
        <v>5338</v>
      </c>
      <c r="E17">
        <v>5</v>
      </c>
    </row>
    <row r="18" spans="1:8" x14ac:dyDescent="0.35">
      <c r="A18" t="s">
        <v>17</v>
      </c>
      <c r="B18" t="s">
        <v>12</v>
      </c>
      <c r="C18" t="s">
        <v>13</v>
      </c>
      <c r="D18">
        <v>5031</v>
      </c>
      <c r="E18">
        <v>2</v>
      </c>
      <c r="F18">
        <v>5</v>
      </c>
      <c r="G18" t="s">
        <v>27</v>
      </c>
    </row>
    <row r="19" spans="1:8" x14ac:dyDescent="0.35">
      <c r="A19" t="s">
        <v>11</v>
      </c>
      <c r="B19" t="s">
        <v>12</v>
      </c>
      <c r="C19" t="s">
        <v>7</v>
      </c>
      <c r="D19">
        <v>5378</v>
      </c>
      <c r="E19">
        <v>5</v>
      </c>
    </row>
    <row r="20" spans="1:8" x14ac:dyDescent="0.35">
      <c r="A20" t="s">
        <v>17</v>
      </c>
      <c r="B20" t="s">
        <v>12</v>
      </c>
      <c r="C20" t="s">
        <v>9</v>
      </c>
      <c r="D20">
        <v>5453</v>
      </c>
      <c r="E20">
        <v>3</v>
      </c>
      <c r="G20" t="s">
        <v>28</v>
      </c>
      <c r="H20">
        <f>COUNTA(D2:D1048576)</f>
        <v>200</v>
      </c>
    </row>
    <row r="21" spans="1:8" x14ac:dyDescent="0.35">
      <c r="A21" t="s">
        <v>5</v>
      </c>
      <c r="B21" t="s">
        <v>12</v>
      </c>
      <c r="C21" t="s">
        <v>15</v>
      </c>
      <c r="D21">
        <v>4234</v>
      </c>
      <c r="E21">
        <v>5</v>
      </c>
      <c r="G21" t="s">
        <v>29</v>
      </c>
      <c r="H21">
        <f>1.96*H10/SQRT(200)</f>
        <v>61.301622850908061</v>
      </c>
    </row>
    <row r="22" spans="1:8" x14ac:dyDescent="0.35">
      <c r="A22" t="s">
        <v>10</v>
      </c>
      <c r="B22" t="s">
        <v>12</v>
      </c>
      <c r="C22" t="s">
        <v>13</v>
      </c>
      <c r="D22">
        <v>4087</v>
      </c>
      <c r="E22">
        <v>2</v>
      </c>
    </row>
    <row r="23" spans="1:8" x14ac:dyDescent="0.35">
      <c r="A23" t="s">
        <v>16</v>
      </c>
      <c r="B23" t="s">
        <v>12</v>
      </c>
      <c r="C23" t="s">
        <v>9</v>
      </c>
      <c r="D23">
        <v>5044</v>
      </c>
      <c r="E23">
        <v>3</v>
      </c>
      <c r="G23" t="s">
        <v>30</v>
      </c>
    </row>
    <row r="24" spans="1:8" x14ac:dyDescent="0.35">
      <c r="A24" t="s">
        <v>16</v>
      </c>
      <c r="B24" t="s">
        <v>6</v>
      </c>
      <c r="C24" t="s">
        <v>7</v>
      </c>
      <c r="D24">
        <v>5466</v>
      </c>
      <c r="E24">
        <v>4</v>
      </c>
      <c r="G24" t="s">
        <v>31</v>
      </c>
      <c r="H24">
        <f>H9-H21</f>
        <v>4637.0833771490925</v>
      </c>
    </row>
    <row r="25" spans="1:8" x14ac:dyDescent="0.35">
      <c r="A25" t="s">
        <v>10</v>
      </c>
      <c r="B25" t="s">
        <v>14</v>
      </c>
      <c r="C25" t="s">
        <v>13</v>
      </c>
      <c r="D25">
        <v>5147</v>
      </c>
      <c r="E25">
        <v>5</v>
      </c>
      <c r="G25" t="s">
        <v>32</v>
      </c>
      <c r="H25">
        <f>H9+H21</f>
        <v>4759.686622850908</v>
      </c>
    </row>
    <row r="26" spans="1:8" x14ac:dyDescent="0.35">
      <c r="A26" t="s">
        <v>10</v>
      </c>
      <c r="B26" t="s">
        <v>12</v>
      </c>
      <c r="C26" t="s">
        <v>7</v>
      </c>
      <c r="D26">
        <v>5362</v>
      </c>
      <c r="E26">
        <v>5</v>
      </c>
    </row>
    <row r="27" spans="1:8" x14ac:dyDescent="0.35">
      <c r="A27" t="s">
        <v>11</v>
      </c>
      <c r="B27" t="s">
        <v>14</v>
      </c>
      <c r="C27" t="s">
        <v>15</v>
      </c>
      <c r="D27">
        <v>4040</v>
      </c>
      <c r="E27">
        <v>3</v>
      </c>
    </row>
    <row r="28" spans="1:8" x14ac:dyDescent="0.35">
      <c r="A28" t="s">
        <v>16</v>
      </c>
      <c r="B28" t="s">
        <v>12</v>
      </c>
      <c r="C28" t="s">
        <v>7</v>
      </c>
      <c r="D28">
        <v>4808</v>
      </c>
      <c r="E28">
        <v>2</v>
      </c>
    </row>
    <row r="29" spans="1:8" x14ac:dyDescent="0.35">
      <c r="A29" t="s">
        <v>17</v>
      </c>
      <c r="B29" t="s">
        <v>14</v>
      </c>
      <c r="C29" t="s">
        <v>7</v>
      </c>
      <c r="D29">
        <v>4267</v>
      </c>
      <c r="E29">
        <v>1</v>
      </c>
    </row>
    <row r="30" spans="1:8" x14ac:dyDescent="0.35">
      <c r="A30" t="s">
        <v>11</v>
      </c>
      <c r="B30" t="s">
        <v>6</v>
      </c>
      <c r="C30" t="s">
        <v>15</v>
      </c>
      <c r="D30">
        <v>5275</v>
      </c>
      <c r="E30">
        <v>4</v>
      </c>
    </row>
    <row r="31" spans="1:8" x14ac:dyDescent="0.35">
      <c r="A31" t="s">
        <v>11</v>
      </c>
      <c r="B31" t="s">
        <v>8</v>
      </c>
      <c r="C31" t="s">
        <v>15</v>
      </c>
      <c r="D31">
        <v>5072</v>
      </c>
      <c r="E31">
        <v>3</v>
      </c>
    </row>
    <row r="32" spans="1:8" x14ac:dyDescent="0.35">
      <c r="A32" t="s">
        <v>5</v>
      </c>
      <c r="B32" t="s">
        <v>8</v>
      </c>
      <c r="C32" t="s">
        <v>15</v>
      </c>
      <c r="D32">
        <v>5065</v>
      </c>
      <c r="E32">
        <v>3</v>
      </c>
    </row>
    <row r="33" spans="1:5" x14ac:dyDescent="0.35">
      <c r="A33" t="s">
        <v>17</v>
      </c>
      <c r="B33" t="s">
        <v>6</v>
      </c>
      <c r="C33" t="s">
        <v>15</v>
      </c>
      <c r="D33">
        <v>5061</v>
      </c>
      <c r="E33">
        <v>2</v>
      </c>
    </row>
    <row r="34" spans="1:5" x14ac:dyDescent="0.35">
      <c r="A34" t="s">
        <v>17</v>
      </c>
      <c r="B34" t="s">
        <v>12</v>
      </c>
      <c r="C34" t="s">
        <v>15</v>
      </c>
      <c r="D34">
        <v>4538</v>
      </c>
      <c r="E34">
        <v>2</v>
      </c>
    </row>
    <row r="35" spans="1:5" x14ac:dyDescent="0.35">
      <c r="A35" t="s">
        <v>5</v>
      </c>
      <c r="B35" t="s">
        <v>6</v>
      </c>
      <c r="C35" t="s">
        <v>15</v>
      </c>
      <c r="D35">
        <v>4610</v>
      </c>
      <c r="E35">
        <v>2</v>
      </c>
    </row>
    <row r="36" spans="1:5" x14ac:dyDescent="0.35">
      <c r="A36" t="s">
        <v>5</v>
      </c>
      <c r="B36" t="s">
        <v>6</v>
      </c>
      <c r="C36" t="s">
        <v>9</v>
      </c>
      <c r="D36">
        <v>4319</v>
      </c>
      <c r="E36">
        <v>4</v>
      </c>
    </row>
    <row r="37" spans="1:5" x14ac:dyDescent="0.35">
      <c r="A37" t="s">
        <v>16</v>
      </c>
      <c r="B37" t="s">
        <v>12</v>
      </c>
      <c r="C37" t="s">
        <v>9</v>
      </c>
      <c r="D37">
        <v>5263</v>
      </c>
      <c r="E37">
        <v>3</v>
      </c>
    </row>
    <row r="38" spans="1:5" x14ac:dyDescent="0.35">
      <c r="A38" t="s">
        <v>17</v>
      </c>
      <c r="B38" t="s">
        <v>12</v>
      </c>
      <c r="C38" t="s">
        <v>9</v>
      </c>
      <c r="D38">
        <v>4962</v>
      </c>
      <c r="E38">
        <v>2</v>
      </c>
    </row>
    <row r="39" spans="1:5" x14ac:dyDescent="0.35">
      <c r="A39" t="s">
        <v>17</v>
      </c>
      <c r="B39" t="s">
        <v>8</v>
      </c>
      <c r="C39" t="s">
        <v>13</v>
      </c>
      <c r="D39">
        <v>5473</v>
      </c>
      <c r="E39">
        <v>1</v>
      </c>
    </row>
    <row r="40" spans="1:5" x14ac:dyDescent="0.35">
      <c r="A40" t="s">
        <v>11</v>
      </c>
      <c r="B40" t="s">
        <v>8</v>
      </c>
      <c r="C40" t="s">
        <v>15</v>
      </c>
      <c r="D40">
        <v>4708</v>
      </c>
      <c r="E40">
        <v>5</v>
      </c>
    </row>
    <row r="41" spans="1:5" x14ac:dyDescent="0.35">
      <c r="A41" t="s">
        <v>17</v>
      </c>
      <c r="B41" t="s">
        <v>6</v>
      </c>
      <c r="C41" t="s">
        <v>7</v>
      </c>
      <c r="D41">
        <v>5006</v>
      </c>
      <c r="E41">
        <v>5</v>
      </c>
    </row>
    <row r="42" spans="1:5" x14ac:dyDescent="0.35">
      <c r="A42" t="s">
        <v>10</v>
      </c>
      <c r="B42" t="s">
        <v>6</v>
      </c>
      <c r="C42" t="s">
        <v>7</v>
      </c>
      <c r="D42">
        <v>4056</v>
      </c>
      <c r="E42">
        <v>5</v>
      </c>
    </row>
    <row r="43" spans="1:5" x14ac:dyDescent="0.35">
      <c r="A43" t="s">
        <v>5</v>
      </c>
      <c r="B43" t="s">
        <v>8</v>
      </c>
      <c r="C43" t="s">
        <v>9</v>
      </c>
      <c r="D43">
        <v>5022</v>
      </c>
      <c r="E43">
        <v>1</v>
      </c>
    </row>
    <row r="44" spans="1:5" x14ac:dyDescent="0.35">
      <c r="A44" t="s">
        <v>5</v>
      </c>
      <c r="B44" t="s">
        <v>14</v>
      </c>
      <c r="C44" t="s">
        <v>15</v>
      </c>
      <c r="D44">
        <v>4107</v>
      </c>
      <c r="E44">
        <v>3</v>
      </c>
    </row>
    <row r="45" spans="1:5" x14ac:dyDescent="0.35">
      <c r="A45" t="s">
        <v>5</v>
      </c>
      <c r="B45" t="s">
        <v>12</v>
      </c>
      <c r="C45" t="s">
        <v>13</v>
      </c>
      <c r="D45">
        <v>4845</v>
      </c>
      <c r="E45">
        <v>4</v>
      </c>
    </row>
    <row r="46" spans="1:5" x14ac:dyDescent="0.35">
      <c r="A46" t="s">
        <v>17</v>
      </c>
      <c r="B46" t="s">
        <v>12</v>
      </c>
      <c r="C46" t="s">
        <v>9</v>
      </c>
      <c r="D46">
        <v>5106</v>
      </c>
      <c r="E46">
        <v>4</v>
      </c>
    </row>
    <row r="47" spans="1:5" x14ac:dyDescent="0.35">
      <c r="A47" t="s">
        <v>5</v>
      </c>
      <c r="B47" t="s">
        <v>12</v>
      </c>
      <c r="C47" t="s">
        <v>9</v>
      </c>
      <c r="D47">
        <v>4286</v>
      </c>
      <c r="E47">
        <v>3</v>
      </c>
    </row>
    <row r="48" spans="1:5" x14ac:dyDescent="0.35">
      <c r="A48" t="s">
        <v>11</v>
      </c>
      <c r="B48" t="s">
        <v>8</v>
      </c>
      <c r="C48" t="s">
        <v>9</v>
      </c>
      <c r="D48">
        <v>5430</v>
      </c>
      <c r="E48">
        <v>5</v>
      </c>
    </row>
    <row r="49" spans="1:5" x14ac:dyDescent="0.35">
      <c r="A49" t="s">
        <v>10</v>
      </c>
      <c r="B49" t="s">
        <v>14</v>
      </c>
      <c r="C49" t="s">
        <v>15</v>
      </c>
      <c r="D49">
        <v>4903</v>
      </c>
      <c r="E49">
        <v>3</v>
      </c>
    </row>
    <row r="50" spans="1:5" x14ac:dyDescent="0.35">
      <c r="A50" t="s">
        <v>17</v>
      </c>
      <c r="B50" t="s">
        <v>6</v>
      </c>
      <c r="C50" t="s">
        <v>15</v>
      </c>
      <c r="D50">
        <v>4823</v>
      </c>
      <c r="E50">
        <v>4</v>
      </c>
    </row>
    <row r="51" spans="1:5" x14ac:dyDescent="0.35">
      <c r="A51" t="s">
        <v>17</v>
      </c>
      <c r="B51" t="s">
        <v>12</v>
      </c>
      <c r="C51" t="s">
        <v>9</v>
      </c>
      <c r="D51">
        <v>4253</v>
      </c>
      <c r="E51">
        <v>2</v>
      </c>
    </row>
    <row r="52" spans="1:5" x14ac:dyDescent="0.35">
      <c r="A52" t="s">
        <v>11</v>
      </c>
      <c r="B52" t="s">
        <v>12</v>
      </c>
      <c r="C52" t="s">
        <v>15</v>
      </c>
      <c r="D52">
        <v>4236</v>
      </c>
      <c r="E52">
        <v>3</v>
      </c>
    </row>
    <row r="53" spans="1:5" x14ac:dyDescent="0.35">
      <c r="A53" t="s">
        <v>17</v>
      </c>
      <c r="B53" t="s">
        <v>8</v>
      </c>
      <c r="C53" t="s">
        <v>15</v>
      </c>
      <c r="D53">
        <v>5341</v>
      </c>
      <c r="E53">
        <v>4</v>
      </c>
    </row>
    <row r="54" spans="1:5" x14ac:dyDescent="0.35">
      <c r="A54" t="s">
        <v>17</v>
      </c>
      <c r="B54" t="s">
        <v>14</v>
      </c>
      <c r="C54" t="s">
        <v>13</v>
      </c>
      <c r="D54">
        <v>4362</v>
      </c>
      <c r="E54">
        <v>3</v>
      </c>
    </row>
    <row r="55" spans="1:5" x14ac:dyDescent="0.35">
      <c r="A55" t="s">
        <v>16</v>
      </c>
      <c r="B55" t="s">
        <v>12</v>
      </c>
      <c r="C55" t="s">
        <v>7</v>
      </c>
      <c r="D55">
        <v>4189</v>
      </c>
      <c r="E55">
        <v>5</v>
      </c>
    </row>
    <row r="56" spans="1:5" x14ac:dyDescent="0.35">
      <c r="A56" t="s">
        <v>17</v>
      </c>
      <c r="B56" t="s">
        <v>12</v>
      </c>
      <c r="C56" t="s">
        <v>15</v>
      </c>
      <c r="D56">
        <v>4691</v>
      </c>
      <c r="E56">
        <v>3</v>
      </c>
    </row>
    <row r="57" spans="1:5" x14ac:dyDescent="0.35">
      <c r="A57" t="s">
        <v>17</v>
      </c>
      <c r="B57" t="s">
        <v>8</v>
      </c>
      <c r="C57" t="s">
        <v>13</v>
      </c>
      <c r="D57">
        <v>5398</v>
      </c>
      <c r="E57">
        <v>3</v>
      </c>
    </row>
    <row r="58" spans="1:5" x14ac:dyDescent="0.35">
      <c r="A58" t="s">
        <v>16</v>
      </c>
      <c r="B58" t="s">
        <v>14</v>
      </c>
      <c r="C58" t="s">
        <v>7</v>
      </c>
      <c r="D58">
        <v>4058</v>
      </c>
      <c r="E58">
        <v>4</v>
      </c>
    </row>
    <row r="59" spans="1:5" x14ac:dyDescent="0.35">
      <c r="A59" t="s">
        <v>5</v>
      </c>
      <c r="B59" t="s">
        <v>8</v>
      </c>
      <c r="C59" t="s">
        <v>13</v>
      </c>
      <c r="D59">
        <v>4790</v>
      </c>
      <c r="E59">
        <v>2</v>
      </c>
    </row>
    <row r="60" spans="1:5" x14ac:dyDescent="0.35">
      <c r="A60" t="s">
        <v>16</v>
      </c>
      <c r="B60" t="s">
        <v>8</v>
      </c>
      <c r="C60" t="s">
        <v>13</v>
      </c>
      <c r="D60">
        <v>4652</v>
      </c>
      <c r="E60">
        <v>4</v>
      </c>
    </row>
    <row r="61" spans="1:5" x14ac:dyDescent="0.35">
      <c r="A61" t="s">
        <v>11</v>
      </c>
      <c r="B61" t="s">
        <v>12</v>
      </c>
      <c r="C61" t="s">
        <v>13</v>
      </c>
      <c r="D61">
        <v>4011</v>
      </c>
      <c r="E61">
        <v>5</v>
      </c>
    </row>
    <row r="62" spans="1:5" x14ac:dyDescent="0.35">
      <c r="A62" t="s">
        <v>16</v>
      </c>
      <c r="B62" t="s">
        <v>14</v>
      </c>
      <c r="C62" t="s">
        <v>13</v>
      </c>
      <c r="D62">
        <v>4795</v>
      </c>
      <c r="E62">
        <v>1</v>
      </c>
    </row>
    <row r="63" spans="1:5" x14ac:dyDescent="0.35">
      <c r="A63" t="s">
        <v>11</v>
      </c>
      <c r="B63" t="s">
        <v>6</v>
      </c>
      <c r="C63" t="s">
        <v>7</v>
      </c>
      <c r="D63">
        <v>4321</v>
      </c>
      <c r="E63">
        <v>2</v>
      </c>
    </row>
    <row r="64" spans="1:5" x14ac:dyDescent="0.35">
      <c r="A64" t="s">
        <v>16</v>
      </c>
      <c r="B64" t="s">
        <v>8</v>
      </c>
      <c r="C64" t="s">
        <v>13</v>
      </c>
      <c r="D64">
        <v>4040</v>
      </c>
      <c r="E64">
        <v>3</v>
      </c>
    </row>
    <row r="65" spans="1:5" x14ac:dyDescent="0.35">
      <c r="A65" t="s">
        <v>16</v>
      </c>
      <c r="B65" t="s">
        <v>12</v>
      </c>
      <c r="C65" t="s">
        <v>9</v>
      </c>
      <c r="D65">
        <v>5191</v>
      </c>
      <c r="E65">
        <v>5</v>
      </c>
    </row>
    <row r="66" spans="1:5" x14ac:dyDescent="0.35">
      <c r="A66" t="s">
        <v>5</v>
      </c>
      <c r="B66" t="s">
        <v>12</v>
      </c>
      <c r="C66" t="s">
        <v>13</v>
      </c>
      <c r="D66">
        <v>4252</v>
      </c>
      <c r="E66">
        <v>1</v>
      </c>
    </row>
    <row r="67" spans="1:5" x14ac:dyDescent="0.35">
      <c r="A67" t="s">
        <v>17</v>
      </c>
      <c r="B67" t="s">
        <v>8</v>
      </c>
      <c r="C67" t="s">
        <v>7</v>
      </c>
      <c r="D67">
        <v>4204</v>
      </c>
      <c r="E67">
        <v>2</v>
      </c>
    </row>
    <row r="68" spans="1:5" x14ac:dyDescent="0.35">
      <c r="A68" t="s">
        <v>17</v>
      </c>
      <c r="B68" t="s">
        <v>8</v>
      </c>
      <c r="C68" t="s">
        <v>9</v>
      </c>
      <c r="D68">
        <v>4277</v>
      </c>
      <c r="E68">
        <v>2</v>
      </c>
    </row>
    <row r="69" spans="1:5" x14ac:dyDescent="0.35">
      <c r="A69" t="s">
        <v>11</v>
      </c>
      <c r="B69" t="s">
        <v>8</v>
      </c>
      <c r="C69" t="s">
        <v>15</v>
      </c>
      <c r="D69">
        <v>4636</v>
      </c>
      <c r="E69">
        <v>1</v>
      </c>
    </row>
    <row r="70" spans="1:5" x14ac:dyDescent="0.35">
      <c r="A70" t="s">
        <v>10</v>
      </c>
      <c r="B70" t="s">
        <v>12</v>
      </c>
      <c r="C70" t="s">
        <v>7</v>
      </c>
      <c r="D70">
        <v>4813</v>
      </c>
      <c r="E70">
        <v>1</v>
      </c>
    </row>
    <row r="71" spans="1:5" x14ac:dyDescent="0.35">
      <c r="A71" t="s">
        <v>16</v>
      </c>
      <c r="B71" t="s">
        <v>8</v>
      </c>
      <c r="C71" t="s">
        <v>9</v>
      </c>
      <c r="D71">
        <v>4099</v>
      </c>
      <c r="E71">
        <v>5</v>
      </c>
    </row>
    <row r="72" spans="1:5" x14ac:dyDescent="0.35">
      <c r="A72" t="s">
        <v>11</v>
      </c>
      <c r="B72" t="s">
        <v>8</v>
      </c>
      <c r="C72" t="s">
        <v>7</v>
      </c>
      <c r="D72">
        <v>4626</v>
      </c>
      <c r="E72">
        <v>3</v>
      </c>
    </row>
    <row r="73" spans="1:5" x14ac:dyDescent="0.35">
      <c r="A73" t="s">
        <v>5</v>
      </c>
      <c r="B73" t="s">
        <v>12</v>
      </c>
      <c r="C73" t="s">
        <v>15</v>
      </c>
      <c r="D73">
        <v>4580</v>
      </c>
      <c r="E73">
        <v>4</v>
      </c>
    </row>
    <row r="74" spans="1:5" x14ac:dyDescent="0.35">
      <c r="A74" t="s">
        <v>5</v>
      </c>
      <c r="B74" t="s">
        <v>8</v>
      </c>
      <c r="C74" t="s">
        <v>13</v>
      </c>
      <c r="D74">
        <v>4723</v>
      </c>
      <c r="E74">
        <v>5</v>
      </c>
    </row>
    <row r="75" spans="1:5" x14ac:dyDescent="0.35">
      <c r="A75" t="s">
        <v>11</v>
      </c>
      <c r="B75" t="s">
        <v>12</v>
      </c>
      <c r="C75" t="s">
        <v>13</v>
      </c>
      <c r="D75">
        <v>4645</v>
      </c>
      <c r="E75">
        <v>4</v>
      </c>
    </row>
    <row r="76" spans="1:5" x14ac:dyDescent="0.35">
      <c r="A76" t="s">
        <v>5</v>
      </c>
      <c r="B76" t="s">
        <v>6</v>
      </c>
      <c r="C76" t="s">
        <v>13</v>
      </c>
      <c r="D76">
        <v>4978</v>
      </c>
      <c r="E76">
        <v>4</v>
      </c>
    </row>
    <row r="77" spans="1:5" x14ac:dyDescent="0.35">
      <c r="A77" t="s">
        <v>11</v>
      </c>
      <c r="B77" t="s">
        <v>12</v>
      </c>
      <c r="C77" t="s">
        <v>7</v>
      </c>
      <c r="D77">
        <v>4025</v>
      </c>
      <c r="E77">
        <v>2</v>
      </c>
    </row>
    <row r="78" spans="1:5" x14ac:dyDescent="0.35">
      <c r="A78" t="s">
        <v>11</v>
      </c>
      <c r="B78" t="s">
        <v>12</v>
      </c>
      <c r="C78" t="s">
        <v>13</v>
      </c>
      <c r="D78">
        <v>4066</v>
      </c>
      <c r="E78">
        <v>5</v>
      </c>
    </row>
    <row r="79" spans="1:5" x14ac:dyDescent="0.35">
      <c r="A79" t="s">
        <v>17</v>
      </c>
      <c r="B79" t="s">
        <v>12</v>
      </c>
      <c r="C79" t="s">
        <v>9</v>
      </c>
      <c r="D79">
        <v>4581</v>
      </c>
      <c r="E79">
        <v>1</v>
      </c>
    </row>
    <row r="80" spans="1:5" x14ac:dyDescent="0.35">
      <c r="A80" t="s">
        <v>17</v>
      </c>
      <c r="B80" t="s">
        <v>12</v>
      </c>
      <c r="C80" t="s">
        <v>9</v>
      </c>
      <c r="D80">
        <v>4537</v>
      </c>
      <c r="E80">
        <v>1</v>
      </c>
    </row>
    <row r="81" spans="1:5" x14ac:dyDescent="0.35">
      <c r="A81" t="s">
        <v>16</v>
      </c>
      <c r="B81" t="s">
        <v>14</v>
      </c>
      <c r="C81" t="s">
        <v>9</v>
      </c>
      <c r="D81">
        <v>4662</v>
      </c>
      <c r="E81">
        <v>4</v>
      </c>
    </row>
    <row r="82" spans="1:5" x14ac:dyDescent="0.35">
      <c r="A82" t="s">
        <v>5</v>
      </c>
      <c r="B82" t="s">
        <v>12</v>
      </c>
      <c r="C82" t="s">
        <v>7</v>
      </c>
      <c r="D82">
        <v>4101</v>
      </c>
      <c r="E82">
        <v>1</v>
      </c>
    </row>
    <row r="83" spans="1:5" x14ac:dyDescent="0.35">
      <c r="A83" t="s">
        <v>17</v>
      </c>
      <c r="B83" t="s">
        <v>14</v>
      </c>
      <c r="C83" t="s">
        <v>13</v>
      </c>
      <c r="D83">
        <v>4731</v>
      </c>
      <c r="E83">
        <v>3</v>
      </c>
    </row>
    <row r="84" spans="1:5" x14ac:dyDescent="0.35">
      <c r="A84" t="s">
        <v>5</v>
      </c>
      <c r="B84" t="s">
        <v>12</v>
      </c>
      <c r="C84" t="s">
        <v>13</v>
      </c>
      <c r="D84">
        <v>4880</v>
      </c>
      <c r="E84">
        <v>4</v>
      </c>
    </row>
    <row r="85" spans="1:5" x14ac:dyDescent="0.35">
      <c r="A85" t="s">
        <v>5</v>
      </c>
      <c r="B85" t="s">
        <v>12</v>
      </c>
      <c r="C85" t="s">
        <v>7</v>
      </c>
      <c r="D85">
        <v>4229</v>
      </c>
      <c r="E85">
        <v>1</v>
      </c>
    </row>
    <row r="86" spans="1:5" x14ac:dyDescent="0.35">
      <c r="A86" t="s">
        <v>11</v>
      </c>
      <c r="B86" t="s">
        <v>14</v>
      </c>
      <c r="C86" t="s">
        <v>9</v>
      </c>
      <c r="D86">
        <v>4769</v>
      </c>
      <c r="E86">
        <v>2</v>
      </c>
    </row>
    <row r="87" spans="1:5" x14ac:dyDescent="0.35">
      <c r="A87" t="s">
        <v>11</v>
      </c>
      <c r="B87" t="s">
        <v>14</v>
      </c>
      <c r="C87" t="s">
        <v>13</v>
      </c>
      <c r="D87">
        <v>5239</v>
      </c>
      <c r="E87">
        <v>2</v>
      </c>
    </row>
    <row r="88" spans="1:5" x14ac:dyDescent="0.35">
      <c r="A88" t="s">
        <v>10</v>
      </c>
      <c r="B88" t="s">
        <v>8</v>
      </c>
      <c r="C88" t="s">
        <v>9</v>
      </c>
      <c r="D88">
        <v>5162</v>
      </c>
      <c r="E88">
        <v>5</v>
      </c>
    </row>
    <row r="89" spans="1:5" x14ac:dyDescent="0.35">
      <c r="A89" t="s">
        <v>10</v>
      </c>
      <c r="B89" t="s">
        <v>14</v>
      </c>
      <c r="C89" t="s">
        <v>7</v>
      </c>
      <c r="D89">
        <v>5296</v>
      </c>
      <c r="E89">
        <v>1</v>
      </c>
    </row>
    <row r="90" spans="1:5" x14ac:dyDescent="0.35">
      <c r="A90" t="s">
        <v>16</v>
      </c>
      <c r="B90" t="s">
        <v>8</v>
      </c>
      <c r="C90" t="s">
        <v>13</v>
      </c>
      <c r="D90">
        <v>4462</v>
      </c>
      <c r="E90">
        <v>5</v>
      </c>
    </row>
    <row r="91" spans="1:5" x14ac:dyDescent="0.35">
      <c r="A91" t="s">
        <v>11</v>
      </c>
      <c r="B91" t="s">
        <v>6</v>
      </c>
      <c r="C91" t="s">
        <v>9</v>
      </c>
      <c r="D91">
        <v>4533</v>
      </c>
      <c r="E91">
        <v>3</v>
      </c>
    </row>
    <row r="92" spans="1:5" x14ac:dyDescent="0.35">
      <c r="A92" t="s">
        <v>10</v>
      </c>
      <c r="B92" t="s">
        <v>8</v>
      </c>
      <c r="C92" t="s">
        <v>13</v>
      </c>
      <c r="D92">
        <v>5148</v>
      </c>
      <c r="E92">
        <v>5</v>
      </c>
    </row>
    <row r="93" spans="1:5" x14ac:dyDescent="0.35">
      <c r="A93" t="s">
        <v>17</v>
      </c>
      <c r="B93" t="s">
        <v>12</v>
      </c>
      <c r="C93" t="s">
        <v>9</v>
      </c>
      <c r="D93">
        <v>4423</v>
      </c>
      <c r="E93">
        <v>4</v>
      </c>
    </row>
    <row r="94" spans="1:5" x14ac:dyDescent="0.35">
      <c r="A94" t="s">
        <v>17</v>
      </c>
      <c r="B94" t="s">
        <v>12</v>
      </c>
      <c r="C94" t="s">
        <v>9</v>
      </c>
      <c r="D94">
        <v>5241</v>
      </c>
      <c r="E94">
        <v>4</v>
      </c>
    </row>
    <row r="95" spans="1:5" x14ac:dyDescent="0.35">
      <c r="A95" t="s">
        <v>17</v>
      </c>
      <c r="B95" t="s">
        <v>6</v>
      </c>
      <c r="C95" t="s">
        <v>15</v>
      </c>
      <c r="D95">
        <v>4493</v>
      </c>
      <c r="E95">
        <v>2</v>
      </c>
    </row>
    <row r="96" spans="1:5" x14ac:dyDescent="0.35">
      <c r="A96" t="s">
        <v>16</v>
      </c>
      <c r="B96" t="s">
        <v>12</v>
      </c>
      <c r="C96" t="s">
        <v>15</v>
      </c>
      <c r="D96">
        <v>4283</v>
      </c>
      <c r="E96">
        <v>2</v>
      </c>
    </row>
    <row r="97" spans="1:5" x14ac:dyDescent="0.35">
      <c r="A97" t="s">
        <v>10</v>
      </c>
      <c r="B97" t="s">
        <v>14</v>
      </c>
      <c r="C97" t="s">
        <v>9</v>
      </c>
      <c r="D97">
        <v>5102</v>
      </c>
      <c r="E97">
        <v>3</v>
      </c>
    </row>
    <row r="98" spans="1:5" x14ac:dyDescent="0.35">
      <c r="A98" t="s">
        <v>11</v>
      </c>
      <c r="B98" t="s">
        <v>12</v>
      </c>
      <c r="C98" t="s">
        <v>7</v>
      </c>
      <c r="D98">
        <v>5359</v>
      </c>
      <c r="E98">
        <v>4</v>
      </c>
    </row>
    <row r="99" spans="1:5" x14ac:dyDescent="0.35">
      <c r="A99" t="s">
        <v>16</v>
      </c>
      <c r="B99" t="s">
        <v>6</v>
      </c>
      <c r="C99" t="s">
        <v>7</v>
      </c>
      <c r="D99">
        <v>4554</v>
      </c>
      <c r="E99">
        <v>2</v>
      </c>
    </row>
    <row r="100" spans="1:5" x14ac:dyDescent="0.35">
      <c r="A100" t="s">
        <v>17</v>
      </c>
      <c r="B100" t="s">
        <v>12</v>
      </c>
      <c r="C100" t="s">
        <v>7</v>
      </c>
      <c r="D100">
        <v>5126</v>
      </c>
      <c r="E100">
        <v>1</v>
      </c>
    </row>
    <row r="101" spans="1:5" x14ac:dyDescent="0.35">
      <c r="A101" t="s">
        <v>11</v>
      </c>
      <c r="B101" t="s">
        <v>12</v>
      </c>
      <c r="C101" t="s">
        <v>7</v>
      </c>
      <c r="D101">
        <v>4087</v>
      </c>
      <c r="E101">
        <v>5</v>
      </c>
    </row>
    <row r="102" spans="1:5" x14ac:dyDescent="0.35">
      <c r="A102" t="s">
        <v>10</v>
      </c>
      <c r="B102" t="s">
        <v>12</v>
      </c>
      <c r="C102" t="s">
        <v>15</v>
      </c>
      <c r="D102">
        <v>5009</v>
      </c>
      <c r="E102">
        <v>3</v>
      </c>
    </row>
    <row r="103" spans="1:5" x14ac:dyDescent="0.35">
      <c r="A103" t="s">
        <v>10</v>
      </c>
      <c r="B103" t="s">
        <v>6</v>
      </c>
      <c r="C103" t="s">
        <v>15</v>
      </c>
      <c r="D103">
        <v>4014</v>
      </c>
      <c r="E103">
        <v>1</v>
      </c>
    </row>
    <row r="104" spans="1:5" x14ac:dyDescent="0.35">
      <c r="A104" t="s">
        <v>5</v>
      </c>
      <c r="B104" t="s">
        <v>8</v>
      </c>
      <c r="C104" t="s">
        <v>13</v>
      </c>
      <c r="D104">
        <v>4198</v>
      </c>
      <c r="E104">
        <v>2</v>
      </c>
    </row>
    <row r="105" spans="1:5" x14ac:dyDescent="0.35">
      <c r="A105" t="s">
        <v>11</v>
      </c>
      <c r="B105" t="s">
        <v>6</v>
      </c>
      <c r="C105" t="s">
        <v>7</v>
      </c>
      <c r="D105">
        <v>4072</v>
      </c>
      <c r="E105">
        <v>1</v>
      </c>
    </row>
    <row r="106" spans="1:5" x14ac:dyDescent="0.35">
      <c r="A106" t="s">
        <v>10</v>
      </c>
      <c r="B106" t="s">
        <v>8</v>
      </c>
      <c r="C106" t="s">
        <v>13</v>
      </c>
      <c r="D106">
        <v>4350</v>
      </c>
      <c r="E106">
        <v>3</v>
      </c>
    </row>
    <row r="107" spans="1:5" x14ac:dyDescent="0.35">
      <c r="A107" t="s">
        <v>10</v>
      </c>
      <c r="B107" t="s">
        <v>8</v>
      </c>
      <c r="C107" t="s">
        <v>13</v>
      </c>
      <c r="D107">
        <v>4466</v>
      </c>
      <c r="E107">
        <v>5</v>
      </c>
    </row>
    <row r="108" spans="1:5" x14ac:dyDescent="0.35">
      <c r="A108" t="s">
        <v>5</v>
      </c>
      <c r="B108" t="s">
        <v>14</v>
      </c>
      <c r="C108" t="s">
        <v>15</v>
      </c>
      <c r="D108">
        <v>5024</v>
      </c>
      <c r="E108">
        <v>2</v>
      </c>
    </row>
    <row r="109" spans="1:5" x14ac:dyDescent="0.35">
      <c r="A109" t="s">
        <v>11</v>
      </c>
      <c r="B109" t="s">
        <v>8</v>
      </c>
      <c r="C109" t="s">
        <v>15</v>
      </c>
      <c r="D109">
        <v>5114</v>
      </c>
      <c r="E109">
        <v>2</v>
      </c>
    </row>
    <row r="110" spans="1:5" x14ac:dyDescent="0.35">
      <c r="A110" t="s">
        <v>10</v>
      </c>
      <c r="B110" t="s">
        <v>14</v>
      </c>
      <c r="C110" t="s">
        <v>9</v>
      </c>
      <c r="D110">
        <v>4142</v>
      </c>
      <c r="E110">
        <v>2</v>
      </c>
    </row>
    <row r="111" spans="1:5" x14ac:dyDescent="0.35">
      <c r="A111" t="s">
        <v>10</v>
      </c>
      <c r="B111" t="s">
        <v>8</v>
      </c>
      <c r="C111" t="s">
        <v>9</v>
      </c>
      <c r="D111">
        <v>5367</v>
      </c>
      <c r="E111">
        <v>2</v>
      </c>
    </row>
    <row r="112" spans="1:5" x14ac:dyDescent="0.35">
      <c r="A112" t="s">
        <v>17</v>
      </c>
      <c r="B112" t="s">
        <v>6</v>
      </c>
      <c r="C112" t="s">
        <v>15</v>
      </c>
      <c r="D112">
        <v>4153</v>
      </c>
      <c r="E112">
        <v>1</v>
      </c>
    </row>
    <row r="113" spans="1:5" x14ac:dyDescent="0.35">
      <c r="A113" t="s">
        <v>17</v>
      </c>
      <c r="B113" t="s">
        <v>8</v>
      </c>
      <c r="C113" t="s">
        <v>7</v>
      </c>
      <c r="D113">
        <v>4315</v>
      </c>
      <c r="E113">
        <v>4</v>
      </c>
    </row>
    <row r="114" spans="1:5" x14ac:dyDescent="0.35">
      <c r="A114" t="s">
        <v>16</v>
      </c>
      <c r="B114" t="s">
        <v>14</v>
      </c>
      <c r="C114" t="s">
        <v>9</v>
      </c>
      <c r="D114">
        <v>5229</v>
      </c>
      <c r="E114">
        <v>4</v>
      </c>
    </row>
    <row r="115" spans="1:5" x14ac:dyDescent="0.35">
      <c r="A115" t="s">
        <v>5</v>
      </c>
      <c r="B115" t="s">
        <v>6</v>
      </c>
      <c r="C115" t="s">
        <v>9</v>
      </c>
      <c r="D115">
        <v>4943</v>
      </c>
      <c r="E115">
        <v>3</v>
      </c>
    </row>
    <row r="116" spans="1:5" x14ac:dyDescent="0.35">
      <c r="A116" t="s">
        <v>16</v>
      </c>
      <c r="B116" t="s">
        <v>12</v>
      </c>
      <c r="C116" t="s">
        <v>13</v>
      </c>
      <c r="D116">
        <v>4352</v>
      </c>
      <c r="E116">
        <v>4</v>
      </c>
    </row>
    <row r="117" spans="1:5" x14ac:dyDescent="0.35">
      <c r="A117" t="s">
        <v>10</v>
      </c>
      <c r="B117" t="s">
        <v>8</v>
      </c>
      <c r="C117" t="s">
        <v>13</v>
      </c>
      <c r="D117">
        <v>4641</v>
      </c>
      <c r="E117">
        <v>5</v>
      </c>
    </row>
    <row r="118" spans="1:5" x14ac:dyDescent="0.35">
      <c r="A118" t="s">
        <v>17</v>
      </c>
      <c r="B118" t="s">
        <v>14</v>
      </c>
      <c r="C118" t="s">
        <v>15</v>
      </c>
      <c r="D118">
        <v>4357</v>
      </c>
      <c r="E118">
        <v>3</v>
      </c>
    </row>
    <row r="119" spans="1:5" x14ac:dyDescent="0.35">
      <c r="A119" t="s">
        <v>16</v>
      </c>
      <c r="B119" t="s">
        <v>14</v>
      </c>
      <c r="C119" t="s">
        <v>9</v>
      </c>
      <c r="D119">
        <v>4306</v>
      </c>
      <c r="E119">
        <v>4</v>
      </c>
    </row>
    <row r="120" spans="1:5" x14ac:dyDescent="0.35">
      <c r="A120" t="s">
        <v>5</v>
      </c>
      <c r="B120" t="s">
        <v>8</v>
      </c>
      <c r="C120" t="s">
        <v>7</v>
      </c>
      <c r="D120">
        <v>4001</v>
      </c>
      <c r="E120">
        <v>1</v>
      </c>
    </row>
    <row r="121" spans="1:5" x14ac:dyDescent="0.35">
      <c r="A121" t="s">
        <v>16</v>
      </c>
      <c r="B121" t="s">
        <v>12</v>
      </c>
      <c r="C121" t="s">
        <v>9</v>
      </c>
      <c r="D121">
        <v>5162</v>
      </c>
      <c r="E121">
        <v>5</v>
      </c>
    </row>
    <row r="122" spans="1:5" x14ac:dyDescent="0.35">
      <c r="A122" t="s">
        <v>17</v>
      </c>
      <c r="B122" t="s">
        <v>14</v>
      </c>
      <c r="C122" t="s">
        <v>7</v>
      </c>
      <c r="D122">
        <v>4770</v>
      </c>
      <c r="E122">
        <v>1</v>
      </c>
    </row>
    <row r="123" spans="1:5" x14ac:dyDescent="0.35">
      <c r="A123" t="s">
        <v>10</v>
      </c>
      <c r="B123" t="s">
        <v>12</v>
      </c>
      <c r="C123" t="s">
        <v>15</v>
      </c>
      <c r="D123">
        <v>4660</v>
      </c>
      <c r="E123">
        <v>2</v>
      </c>
    </row>
    <row r="124" spans="1:5" x14ac:dyDescent="0.35">
      <c r="A124" t="s">
        <v>17</v>
      </c>
      <c r="B124" t="s">
        <v>12</v>
      </c>
      <c r="C124" t="s">
        <v>9</v>
      </c>
      <c r="D124">
        <v>5414</v>
      </c>
      <c r="E124">
        <v>1</v>
      </c>
    </row>
    <row r="125" spans="1:5" x14ac:dyDescent="0.35">
      <c r="A125" t="s">
        <v>11</v>
      </c>
      <c r="B125" t="s">
        <v>14</v>
      </c>
      <c r="C125" t="s">
        <v>7</v>
      </c>
      <c r="D125">
        <v>4582</v>
      </c>
      <c r="E125">
        <v>5</v>
      </c>
    </row>
    <row r="126" spans="1:5" x14ac:dyDescent="0.35">
      <c r="A126" t="s">
        <v>10</v>
      </c>
      <c r="B126" t="s">
        <v>6</v>
      </c>
      <c r="C126" t="s">
        <v>13</v>
      </c>
      <c r="D126">
        <v>4311</v>
      </c>
      <c r="E126">
        <v>5</v>
      </c>
    </row>
    <row r="127" spans="1:5" x14ac:dyDescent="0.35">
      <c r="A127" t="s">
        <v>16</v>
      </c>
      <c r="B127" t="s">
        <v>6</v>
      </c>
      <c r="C127" t="s">
        <v>9</v>
      </c>
      <c r="D127">
        <v>5309</v>
      </c>
      <c r="E127">
        <v>2</v>
      </c>
    </row>
    <row r="128" spans="1:5" x14ac:dyDescent="0.35">
      <c r="A128" t="s">
        <v>11</v>
      </c>
      <c r="B128" t="s">
        <v>8</v>
      </c>
      <c r="C128" t="s">
        <v>9</v>
      </c>
      <c r="D128">
        <v>4799</v>
      </c>
      <c r="E128">
        <v>3</v>
      </c>
    </row>
    <row r="129" spans="1:5" x14ac:dyDescent="0.35">
      <c r="A129" t="s">
        <v>11</v>
      </c>
      <c r="B129" t="s">
        <v>8</v>
      </c>
      <c r="C129" t="s">
        <v>9</v>
      </c>
      <c r="D129">
        <v>4242</v>
      </c>
      <c r="E129">
        <v>1</v>
      </c>
    </row>
    <row r="130" spans="1:5" x14ac:dyDescent="0.35">
      <c r="A130" t="s">
        <v>10</v>
      </c>
      <c r="B130" t="s">
        <v>8</v>
      </c>
      <c r="C130" t="s">
        <v>7</v>
      </c>
      <c r="D130">
        <v>4810</v>
      </c>
      <c r="E130">
        <v>2</v>
      </c>
    </row>
    <row r="131" spans="1:5" x14ac:dyDescent="0.35">
      <c r="A131" t="s">
        <v>17</v>
      </c>
      <c r="B131" t="s">
        <v>6</v>
      </c>
      <c r="C131" t="s">
        <v>13</v>
      </c>
      <c r="D131">
        <v>4432</v>
      </c>
      <c r="E131">
        <v>5</v>
      </c>
    </row>
    <row r="132" spans="1:5" x14ac:dyDescent="0.35">
      <c r="A132" t="s">
        <v>11</v>
      </c>
      <c r="B132" t="s">
        <v>6</v>
      </c>
      <c r="C132" t="s">
        <v>13</v>
      </c>
      <c r="D132">
        <v>4295</v>
      </c>
      <c r="E132">
        <v>2</v>
      </c>
    </row>
    <row r="133" spans="1:5" x14ac:dyDescent="0.35">
      <c r="A133" t="s">
        <v>17</v>
      </c>
      <c r="B133" t="s">
        <v>12</v>
      </c>
      <c r="C133" t="s">
        <v>9</v>
      </c>
      <c r="D133">
        <v>4703</v>
      </c>
      <c r="E133">
        <v>4</v>
      </c>
    </row>
    <row r="134" spans="1:5" x14ac:dyDescent="0.35">
      <c r="A134" t="s">
        <v>16</v>
      </c>
      <c r="B134" t="s">
        <v>8</v>
      </c>
      <c r="C134" t="s">
        <v>15</v>
      </c>
      <c r="D134">
        <v>4192</v>
      </c>
      <c r="E134">
        <v>3</v>
      </c>
    </row>
    <row r="135" spans="1:5" x14ac:dyDescent="0.35">
      <c r="A135" t="s">
        <v>17</v>
      </c>
      <c r="B135" t="s">
        <v>12</v>
      </c>
      <c r="C135" t="s">
        <v>13</v>
      </c>
      <c r="D135">
        <v>5006</v>
      </c>
      <c r="E135">
        <v>5</v>
      </c>
    </row>
    <row r="136" spans="1:5" x14ac:dyDescent="0.35">
      <c r="A136" t="s">
        <v>5</v>
      </c>
      <c r="B136" t="s">
        <v>6</v>
      </c>
      <c r="C136" t="s">
        <v>9</v>
      </c>
      <c r="D136">
        <v>5018</v>
      </c>
      <c r="E136">
        <v>2</v>
      </c>
    </row>
    <row r="137" spans="1:5" x14ac:dyDescent="0.35">
      <c r="A137" t="s">
        <v>17</v>
      </c>
      <c r="B137" t="s">
        <v>14</v>
      </c>
      <c r="C137" t="s">
        <v>15</v>
      </c>
      <c r="D137">
        <v>4020</v>
      </c>
      <c r="E137">
        <v>4</v>
      </c>
    </row>
    <row r="138" spans="1:5" x14ac:dyDescent="0.35">
      <c r="A138" t="s">
        <v>16</v>
      </c>
      <c r="B138" t="s">
        <v>14</v>
      </c>
      <c r="C138" t="s">
        <v>9</v>
      </c>
      <c r="D138">
        <v>5431</v>
      </c>
      <c r="E138">
        <v>1</v>
      </c>
    </row>
    <row r="139" spans="1:5" x14ac:dyDescent="0.35">
      <c r="A139" t="s">
        <v>17</v>
      </c>
      <c r="B139" t="s">
        <v>12</v>
      </c>
      <c r="C139" t="s">
        <v>9</v>
      </c>
      <c r="D139">
        <v>5111</v>
      </c>
      <c r="E139">
        <v>5</v>
      </c>
    </row>
    <row r="140" spans="1:5" x14ac:dyDescent="0.35">
      <c r="A140" t="s">
        <v>16</v>
      </c>
      <c r="B140" t="s">
        <v>8</v>
      </c>
      <c r="C140" t="s">
        <v>13</v>
      </c>
      <c r="D140">
        <v>5142</v>
      </c>
      <c r="E140">
        <v>5</v>
      </c>
    </row>
    <row r="141" spans="1:5" x14ac:dyDescent="0.35">
      <c r="A141" t="s">
        <v>16</v>
      </c>
      <c r="B141" t="s">
        <v>14</v>
      </c>
      <c r="C141" t="s">
        <v>15</v>
      </c>
      <c r="D141">
        <v>4753</v>
      </c>
      <c r="E141">
        <v>3</v>
      </c>
    </row>
    <row r="142" spans="1:5" x14ac:dyDescent="0.35">
      <c r="A142" t="s">
        <v>11</v>
      </c>
      <c r="B142" t="s">
        <v>12</v>
      </c>
      <c r="C142" t="s">
        <v>15</v>
      </c>
      <c r="D142">
        <v>5228</v>
      </c>
      <c r="E142">
        <v>1</v>
      </c>
    </row>
    <row r="143" spans="1:5" x14ac:dyDescent="0.35">
      <c r="A143" t="s">
        <v>11</v>
      </c>
      <c r="B143" t="s">
        <v>6</v>
      </c>
      <c r="C143" t="s">
        <v>15</v>
      </c>
      <c r="D143">
        <v>4748</v>
      </c>
      <c r="E143">
        <v>5</v>
      </c>
    </row>
    <row r="144" spans="1:5" x14ac:dyDescent="0.35">
      <c r="A144" t="s">
        <v>5</v>
      </c>
      <c r="B144" t="s">
        <v>6</v>
      </c>
      <c r="C144" t="s">
        <v>7</v>
      </c>
      <c r="D144">
        <v>4430</v>
      </c>
      <c r="E144">
        <v>4</v>
      </c>
    </row>
    <row r="145" spans="1:5" x14ac:dyDescent="0.35">
      <c r="A145" t="s">
        <v>17</v>
      </c>
      <c r="B145" t="s">
        <v>12</v>
      </c>
      <c r="C145" t="s">
        <v>9</v>
      </c>
      <c r="D145">
        <v>4836</v>
      </c>
      <c r="E145">
        <v>2</v>
      </c>
    </row>
    <row r="146" spans="1:5" x14ac:dyDescent="0.35">
      <c r="A146" t="s">
        <v>10</v>
      </c>
      <c r="B146" t="s">
        <v>8</v>
      </c>
      <c r="C146" t="s">
        <v>15</v>
      </c>
      <c r="D146">
        <v>4813</v>
      </c>
      <c r="E146">
        <v>4</v>
      </c>
    </row>
    <row r="147" spans="1:5" x14ac:dyDescent="0.35">
      <c r="A147" t="s">
        <v>11</v>
      </c>
      <c r="B147" t="s">
        <v>14</v>
      </c>
      <c r="C147" t="s">
        <v>7</v>
      </c>
      <c r="D147">
        <v>5360</v>
      </c>
      <c r="E147">
        <v>3</v>
      </c>
    </row>
    <row r="148" spans="1:5" x14ac:dyDescent="0.35">
      <c r="A148" t="s">
        <v>16</v>
      </c>
      <c r="B148" t="s">
        <v>8</v>
      </c>
      <c r="C148" t="s">
        <v>7</v>
      </c>
      <c r="D148">
        <v>4257</v>
      </c>
      <c r="E148">
        <v>2</v>
      </c>
    </row>
    <row r="149" spans="1:5" x14ac:dyDescent="0.35">
      <c r="A149" t="s">
        <v>16</v>
      </c>
      <c r="B149" t="s">
        <v>14</v>
      </c>
      <c r="C149" t="s">
        <v>13</v>
      </c>
      <c r="D149">
        <v>5240</v>
      </c>
      <c r="E149">
        <v>3</v>
      </c>
    </row>
    <row r="150" spans="1:5" x14ac:dyDescent="0.35">
      <c r="A150" t="s">
        <v>16</v>
      </c>
      <c r="B150" t="s">
        <v>8</v>
      </c>
      <c r="C150" t="s">
        <v>15</v>
      </c>
      <c r="D150">
        <v>4820</v>
      </c>
      <c r="E150">
        <v>5</v>
      </c>
    </row>
    <row r="151" spans="1:5" x14ac:dyDescent="0.35">
      <c r="A151" t="s">
        <v>16</v>
      </c>
      <c r="B151" t="s">
        <v>14</v>
      </c>
      <c r="C151" t="s">
        <v>13</v>
      </c>
      <c r="D151">
        <v>4135</v>
      </c>
      <c r="E151">
        <v>4</v>
      </c>
    </row>
    <row r="152" spans="1:5" x14ac:dyDescent="0.35">
      <c r="A152" t="s">
        <v>11</v>
      </c>
      <c r="B152" t="s">
        <v>6</v>
      </c>
      <c r="C152" t="s">
        <v>7</v>
      </c>
      <c r="D152">
        <v>4389</v>
      </c>
      <c r="E152">
        <v>4</v>
      </c>
    </row>
    <row r="153" spans="1:5" x14ac:dyDescent="0.35">
      <c r="A153" t="s">
        <v>11</v>
      </c>
      <c r="B153" t="s">
        <v>12</v>
      </c>
      <c r="C153" t="s">
        <v>13</v>
      </c>
      <c r="D153">
        <v>5138</v>
      </c>
      <c r="E153">
        <v>2</v>
      </c>
    </row>
    <row r="154" spans="1:5" x14ac:dyDescent="0.35">
      <c r="A154" t="s">
        <v>16</v>
      </c>
      <c r="B154" t="s">
        <v>6</v>
      </c>
      <c r="C154" t="s">
        <v>7</v>
      </c>
      <c r="D154">
        <v>4834</v>
      </c>
      <c r="E154">
        <v>2</v>
      </c>
    </row>
    <row r="155" spans="1:5" x14ac:dyDescent="0.35">
      <c r="A155" t="s">
        <v>17</v>
      </c>
      <c r="B155" t="s">
        <v>6</v>
      </c>
      <c r="C155" t="s">
        <v>7</v>
      </c>
      <c r="D155">
        <v>4399</v>
      </c>
      <c r="E155">
        <v>5</v>
      </c>
    </row>
    <row r="156" spans="1:5" x14ac:dyDescent="0.35">
      <c r="A156" t="s">
        <v>5</v>
      </c>
      <c r="B156" t="s">
        <v>8</v>
      </c>
      <c r="C156" t="s">
        <v>7</v>
      </c>
      <c r="D156">
        <v>5200</v>
      </c>
      <c r="E156">
        <v>3</v>
      </c>
    </row>
    <row r="157" spans="1:5" x14ac:dyDescent="0.35">
      <c r="A157" t="s">
        <v>10</v>
      </c>
      <c r="B157" t="s">
        <v>14</v>
      </c>
      <c r="C157" t="s">
        <v>7</v>
      </c>
      <c r="D157">
        <v>5279</v>
      </c>
      <c r="E157">
        <v>1</v>
      </c>
    </row>
    <row r="158" spans="1:5" x14ac:dyDescent="0.35">
      <c r="A158" t="s">
        <v>16</v>
      </c>
      <c r="B158" t="s">
        <v>8</v>
      </c>
      <c r="C158" t="s">
        <v>13</v>
      </c>
      <c r="D158">
        <v>4080</v>
      </c>
      <c r="E158">
        <v>4</v>
      </c>
    </row>
    <row r="159" spans="1:5" x14ac:dyDescent="0.35">
      <c r="A159" t="s">
        <v>10</v>
      </c>
      <c r="B159" t="s">
        <v>6</v>
      </c>
      <c r="C159" t="s">
        <v>13</v>
      </c>
      <c r="D159">
        <v>4723</v>
      </c>
      <c r="E159">
        <v>1</v>
      </c>
    </row>
    <row r="160" spans="1:5" x14ac:dyDescent="0.35">
      <c r="A160" t="s">
        <v>16</v>
      </c>
      <c r="B160" t="s">
        <v>14</v>
      </c>
      <c r="C160" t="s">
        <v>9</v>
      </c>
      <c r="D160">
        <v>5428</v>
      </c>
      <c r="E160">
        <v>3</v>
      </c>
    </row>
    <row r="161" spans="1:5" x14ac:dyDescent="0.35">
      <c r="A161" t="s">
        <v>16</v>
      </c>
      <c r="B161" t="s">
        <v>12</v>
      </c>
      <c r="C161" t="s">
        <v>9</v>
      </c>
      <c r="D161">
        <v>4831</v>
      </c>
      <c r="E161">
        <v>1</v>
      </c>
    </row>
    <row r="162" spans="1:5" x14ac:dyDescent="0.35">
      <c r="A162" t="s">
        <v>16</v>
      </c>
      <c r="B162" t="s">
        <v>8</v>
      </c>
      <c r="C162" t="s">
        <v>13</v>
      </c>
      <c r="D162">
        <v>5371</v>
      </c>
      <c r="E162">
        <v>1</v>
      </c>
    </row>
    <row r="163" spans="1:5" x14ac:dyDescent="0.35">
      <c r="A163" t="s">
        <v>11</v>
      </c>
      <c r="B163" t="s">
        <v>12</v>
      </c>
      <c r="C163" t="s">
        <v>9</v>
      </c>
      <c r="D163">
        <v>5371</v>
      </c>
      <c r="E163">
        <v>5</v>
      </c>
    </row>
    <row r="164" spans="1:5" x14ac:dyDescent="0.35">
      <c r="A164" t="s">
        <v>11</v>
      </c>
      <c r="B164" t="s">
        <v>12</v>
      </c>
      <c r="C164" t="s">
        <v>15</v>
      </c>
      <c r="D164">
        <v>4706</v>
      </c>
      <c r="E164">
        <v>4</v>
      </c>
    </row>
    <row r="165" spans="1:5" x14ac:dyDescent="0.35">
      <c r="A165" t="s">
        <v>17</v>
      </c>
      <c r="B165" t="s">
        <v>8</v>
      </c>
      <c r="C165" t="s">
        <v>15</v>
      </c>
      <c r="D165">
        <v>4491</v>
      </c>
      <c r="E165">
        <v>2</v>
      </c>
    </row>
    <row r="166" spans="1:5" x14ac:dyDescent="0.35">
      <c r="A166" t="s">
        <v>5</v>
      </c>
      <c r="B166" t="s">
        <v>8</v>
      </c>
      <c r="C166" t="s">
        <v>9</v>
      </c>
      <c r="D166">
        <v>4110</v>
      </c>
      <c r="E166">
        <v>5</v>
      </c>
    </row>
    <row r="167" spans="1:5" x14ac:dyDescent="0.35">
      <c r="A167" t="s">
        <v>17</v>
      </c>
      <c r="B167" t="s">
        <v>12</v>
      </c>
      <c r="C167" t="s">
        <v>7</v>
      </c>
      <c r="D167">
        <v>4648</v>
      </c>
      <c r="E167">
        <v>5</v>
      </c>
    </row>
    <row r="168" spans="1:5" x14ac:dyDescent="0.35">
      <c r="A168" t="s">
        <v>11</v>
      </c>
      <c r="B168" t="s">
        <v>6</v>
      </c>
      <c r="C168" t="s">
        <v>13</v>
      </c>
      <c r="D168">
        <v>5349</v>
      </c>
      <c r="E168">
        <v>3</v>
      </c>
    </row>
    <row r="169" spans="1:5" x14ac:dyDescent="0.35">
      <c r="A169" t="s">
        <v>11</v>
      </c>
      <c r="B169" t="s">
        <v>8</v>
      </c>
      <c r="C169" t="s">
        <v>7</v>
      </c>
      <c r="D169">
        <v>4802</v>
      </c>
      <c r="E169">
        <v>1</v>
      </c>
    </row>
    <row r="170" spans="1:5" x14ac:dyDescent="0.35">
      <c r="A170" t="s">
        <v>17</v>
      </c>
      <c r="B170" t="s">
        <v>6</v>
      </c>
      <c r="C170" t="s">
        <v>13</v>
      </c>
      <c r="D170">
        <v>5274</v>
      </c>
      <c r="E170">
        <v>1</v>
      </c>
    </row>
    <row r="171" spans="1:5" x14ac:dyDescent="0.35">
      <c r="A171" t="s">
        <v>17</v>
      </c>
      <c r="B171" t="s">
        <v>6</v>
      </c>
      <c r="C171" t="s">
        <v>9</v>
      </c>
      <c r="D171">
        <v>5248</v>
      </c>
      <c r="E171">
        <v>4</v>
      </c>
    </row>
    <row r="172" spans="1:5" x14ac:dyDescent="0.35">
      <c r="A172" t="s">
        <v>17</v>
      </c>
      <c r="B172" t="s">
        <v>6</v>
      </c>
      <c r="C172" t="s">
        <v>15</v>
      </c>
      <c r="D172">
        <v>4176</v>
      </c>
      <c r="E172">
        <v>2</v>
      </c>
    </row>
    <row r="173" spans="1:5" x14ac:dyDescent="0.35">
      <c r="A173" t="s">
        <v>17</v>
      </c>
      <c r="B173" t="s">
        <v>6</v>
      </c>
      <c r="C173" t="s">
        <v>9</v>
      </c>
      <c r="D173">
        <v>4639</v>
      </c>
      <c r="E173">
        <v>1</v>
      </c>
    </row>
    <row r="174" spans="1:5" x14ac:dyDescent="0.35">
      <c r="A174" t="s">
        <v>17</v>
      </c>
      <c r="B174" t="s">
        <v>14</v>
      </c>
      <c r="C174" t="s">
        <v>7</v>
      </c>
      <c r="D174">
        <v>4261</v>
      </c>
      <c r="E174">
        <v>2</v>
      </c>
    </row>
    <row r="175" spans="1:5" x14ac:dyDescent="0.35">
      <c r="A175" t="s">
        <v>17</v>
      </c>
      <c r="B175" t="s">
        <v>8</v>
      </c>
      <c r="C175" t="s">
        <v>15</v>
      </c>
      <c r="D175">
        <v>5327</v>
      </c>
      <c r="E175">
        <v>5</v>
      </c>
    </row>
    <row r="176" spans="1:5" x14ac:dyDescent="0.35">
      <c r="A176" t="s">
        <v>11</v>
      </c>
      <c r="B176" t="s">
        <v>8</v>
      </c>
      <c r="C176" t="s">
        <v>7</v>
      </c>
      <c r="D176">
        <v>4387</v>
      </c>
      <c r="E176">
        <v>4</v>
      </c>
    </row>
    <row r="177" spans="1:5" x14ac:dyDescent="0.35">
      <c r="A177" t="s">
        <v>16</v>
      </c>
      <c r="B177" t="s">
        <v>8</v>
      </c>
      <c r="C177" t="s">
        <v>15</v>
      </c>
      <c r="D177">
        <v>4993</v>
      </c>
      <c r="E177">
        <v>1</v>
      </c>
    </row>
    <row r="178" spans="1:5" x14ac:dyDescent="0.35">
      <c r="A178" t="s">
        <v>5</v>
      </c>
      <c r="B178" t="s">
        <v>6</v>
      </c>
      <c r="C178" t="s">
        <v>13</v>
      </c>
      <c r="D178">
        <v>4831</v>
      </c>
      <c r="E178">
        <v>5</v>
      </c>
    </row>
    <row r="179" spans="1:5" x14ac:dyDescent="0.35">
      <c r="A179" t="s">
        <v>5</v>
      </c>
      <c r="B179" t="s">
        <v>8</v>
      </c>
      <c r="C179" t="s">
        <v>9</v>
      </c>
      <c r="D179">
        <v>4158</v>
      </c>
      <c r="E179">
        <v>5</v>
      </c>
    </row>
    <row r="180" spans="1:5" x14ac:dyDescent="0.35">
      <c r="A180" t="s">
        <v>5</v>
      </c>
      <c r="B180" t="s">
        <v>14</v>
      </c>
      <c r="C180" t="s">
        <v>15</v>
      </c>
      <c r="D180">
        <v>4414</v>
      </c>
      <c r="E180">
        <v>1</v>
      </c>
    </row>
    <row r="181" spans="1:5" x14ac:dyDescent="0.35">
      <c r="A181" t="s">
        <v>16</v>
      </c>
      <c r="B181" t="s">
        <v>14</v>
      </c>
      <c r="C181" t="s">
        <v>7</v>
      </c>
      <c r="D181">
        <v>4009</v>
      </c>
      <c r="E181">
        <v>1</v>
      </c>
    </row>
    <row r="182" spans="1:5" x14ac:dyDescent="0.35">
      <c r="A182" t="s">
        <v>17</v>
      </c>
      <c r="B182" t="s">
        <v>6</v>
      </c>
      <c r="C182" t="s">
        <v>9</v>
      </c>
      <c r="D182">
        <v>4596</v>
      </c>
      <c r="E182">
        <v>1</v>
      </c>
    </row>
    <row r="183" spans="1:5" x14ac:dyDescent="0.35">
      <c r="A183" t="s">
        <v>17</v>
      </c>
      <c r="B183" t="s">
        <v>14</v>
      </c>
      <c r="C183" t="s">
        <v>15</v>
      </c>
      <c r="D183">
        <v>5085</v>
      </c>
      <c r="E183">
        <v>3</v>
      </c>
    </row>
    <row r="184" spans="1:5" x14ac:dyDescent="0.35">
      <c r="A184" t="s">
        <v>5</v>
      </c>
      <c r="B184" t="s">
        <v>14</v>
      </c>
      <c r="C184" t="s">
        <v>13</v>
      </c>
      <c r="D184">
        <v>4021</v>
      </c>
      <c r="E184">
        <v>2</v>
      </c>
    </row>
    <row r="185" spans="1:5" x14ac:dyDescent="0.35">
      <c r="A185" t="s">
        <v>17</v>
      </c>
      <c r="B185" t="s">
        <v>6</v>
      </c>
      <c r="C185" t="s">
        <v>13</v>
      </c>
      <c r="D185">
        <v>4891</v>
      </c>
      <c r="E185">
        <v>1</v>
      </c>
    </row>
    <row r="186" spans="1:5" x14ac:dyDescent="0.35">
      <c r="A186" t="s">
        <v>5</v>
      </c>
      <c r="B186" t="s">
        <v>14</v>
      </c>
      <c r="C186" t="s">
        <v>13</v>
      </c>
      <c r="D186">
        <v>4984</v>
      </c>
      <c r="E186">
        <v>5</v>
      </c>
    </row>
    <row r="187" spans="1:5" x14ac:dyDescent="0.35">
      <c r="A187" t="s">
        <v>11</v>
      </c>
      <c r="B187" t="s">
        <v>12</v>
      </c>
      <c r="C187" t="s">
        <v>15</v>
      </c>
      <c r="D187">
        <v>4200</v>
      </c>
      <c r="E187">
        <v>2</v>
      </c>
    </row>
    <row r="188" spans="1:5" x14ac:dyDescent="0.35">
      <c r="A188" t="s">
        <v>5</v>
      </c>
      <c r="B188" t="s">
        <v>8</v>
      </c>
      <c r="C188" t="s">
        <v>7</v>
      </c>
      <c r="D188">
        <v>4459</v>
      </c>
      <c r="E188">
        <v>3</v>
      </c>
    </row>
    <row r="189" spans="1:5" x14ac:dyDescent="0.35">
      <c r="A189" t="s">
        <v>17</v>
      </c>
      <c r="B189" t="s">
        <v>14</v>
      </c>
      <c r="C189" t="s">
        <v>15</v>
      </c>
      <c r="D189">
        <v>4180</v>
      </c>
      <c r="E189">
        <v>3</v>
      </c>
    </row>
    <row r="190" spans="1:5" x14ac:dyDescent="0.35">
      <c r="A190" t="s">
        <v>17</v>
      </c>
      <c r="B190" t="s">
        <v>6</v>
      </c>
      <c r="C190" t="s">
        <v>15</v>
      </c>
      <c r="D190">
        <v>4387</v>
      </c>
      <c r="E190">
        <v>1</v>
      </c>
    </row>
    <row r="191" spans="1:5" x14ac:dyDescent="0.35">
      <c r="A191" t="s">
        <v>5</v>
      </c>
      <c r="B191" t="s">
        <v>8</v>
      </c>
      <c r="C191" t="s">
        <v>9</v>
      </c>
      <c r="D191">
        <v>4083</v>
      </c>
      <c r="E191">
        <v>5</v>
      </c>
    </row>
    <row r="192" spans="1:5" x14ac:dyDescent="0.35">
      <c r="A192" t="s">
        <v>11</v>
      </c>
      <c r="B192" t="s">
        <v>12</v>
      </c>
      <c r="C192" t="s">
        <v>7</v>
      </c>
      <c r="D192">
        <v>5371</v>
      </c>
      <c r="E192">
        <v>1</v>
      </c>
    </row>
    <row r="193" spans="1:5" x14ac:dyDescent="0.35">
      <c r="A193" t="s">
        <v>16</v>
      </c>
      <c r="B193" t="s">
        <v>8</v>
      </c>
      <c r="C193" t="s">
        <v>7</v>
      </c>
      <c r="D193">
        <v>4636</v>
      </c>
      <c r="E193">
        <v>2</v>
      </c>
    </row>
    <row r="194" spans="1:5" x14ac:dyDescent="0.35">
      <c r="A194" t="s">
        <v>5</v>
      </c>
      <c r="B194" t="s">
        <v>6</v>
      </c>
      <c r="C194" t="s">
        <v>13</v>
      </c>
      <c r="D194">
        <v>5082</v>
      </c>
      <c r="E194">
        <v>2</v>
      </c>
    </row>
    <row r="195" spans="1:5" x14ac:dyDescent="0.35">
      <c r="A195" t="s">
        <v>5</v>
      </c>
      <c r="B195" t="s">
        <v>6</v>
      </c>
      <c r="C195" t="s">
        <v>7</v>
      </c>
      <c r="D195">
        <v>4277</v>
      </c>
      <c r="E195">
        <v>1</v>
      </c>
    </row>
    <row r="196" spans="1:5" x14ac:dyDescent="0.35">
      <c r="A196" t="s">
        <v>16</v>
      </c>
      <c r="B196" t="s">
        <v>14</v>
      </c>
      <c r="C196" t="s">
        <v>13</v>
      </c>
      <c r="D196">
        <v>4194</v>
      </c>
      <c r="E196">
        <v>5</v>
      </c>
    </row>
    <row r="197" spans="1:5" x14ac:dyDescent="0.35">
      <c r="A197" t="s">
        <v>10</v>
      </c>
      <c r="B197" t="s">
        <v>6</v>
      </c>
      <c r="C197" t="s">
        <v>13</v>
      </c>
      <c r="D197">
        <v>4072</v>
      </c>
      <c r="E197">
        <v>3</v>
      </c>
    </row>
    <row r="198" spans="1:5" x14ac:dyDescent="0.35">
      <c r="A198" t="s">
        <v>16</v>
      </c>
      <c r="B198" t="s">
        <v>12</v>
      </c>
      <c r="C198" t="s">
        <v>9</v>
      </c>
      <c r="D198">
        <v>5402</v>
      </c>
      <c r="E198">
        <v>4</v>
      </c>
    </row>
    <row r="199" spans="1:5" x14ac:dyDescent="0.35">
      <c r="A199" t="s">
        <v>17</v>
      </c>
      <c r="B199" t="s">
        <v>6</v>
      </c>
      <c r="C199" t="s">
        <v>9</v>
      </c>
      <c r="D199">
        <v>4594</v>
      </c>
      <c r="E199">
        <v>4</v>
      </c>
    </row>
    <row r="200" spans="1:5" x14ac:dyDescent="0.35">
      <c r="A200" t="s">
        <v>16</v>
      </c>
      <c r="B200" t="s">
        <v>14</v>
      </c>
      <c r="C200" t="s">
        <v>7</v>
      </c>
      <c r="D200">
        <v>5402</v>
      </c>
      <c r="E200">
        <v>2</v>
      </c>
    </row>
    <row r="201" spans="1:5" x14ac:dyDescent="0.35">
      <c r="A201" t="s">
        <v>11</v>
      </c>
      <c r="B201" t="s">
        <v>14</v>
      </c>
      <c r="C201" t="s">
        <v>7</v>
      </c>
      <c r="D201">
        <v>4429</v>
      </c>
      <c r="E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0B0A-C822-4A7B-A344-34DF9B3B0BEB}">
  <dimension ref="A1:J201"/>
  <sheetViews>
    <sheetView workbookViewId="0">
      <selection activeCell="G4" sqref="G4"/>
    </sheetView>
  </sheetViews>
  <sheetFormatPr defaultRowHeight="14.5" x14ac:dyDescent="0.35"/>
  <cols>
    <col min="1" max="1" width="10.1796875" customWidth="1"/>
    <col min="2" max="2" width="11.36328125" customWidth="1"/>
    <col min="8" max="8" width="34.453125" customWidth="1"/>
    <col min="9" max="9" width="14.36328125" customWidth="1"/>
    <col min="10" max="10" width="13.26953125" customWidth="1"/>
  </cols>
  <sheetData>
    <row r="1" spans="1:10" x14ac:dyDescent="0.35">
      <c r="A1" s="1" t="s">
        <v>1</v>
      </c>
      <c r="B1" s="1" t="s">
        <v>3</v>
      </c>
      <c r="D1" s="3"/>
      <c r="E1" t="s">
        <v>35</v>
      </c>
      <c r="F1" t="s">
        <v>36</v>
      </c>
    </row>
    <row r="2" spans="1:10" x14ac:dyDescent="0.35">
      <c r="A2" t="s">
        <v>6</v>
      </c>
      <c r="B2">
        <v>4004</v>
      </c>
      <c r="D2" s="3"/>
      <c r="E2" s="3">
        <v>4009</v>
      </c>
      <c r="F2" s="3">
        <v>4001</v>
      </c>
    </row>
    <row r="3" spans="1:10" x14ac:dyDescent="0.35">
      <c r="A3" t="s">
        <v>8</v>
      </c>
      <c r="B3">
        <v>4138</v>
      </c>
      <c r="D3" s="3"/>
      <c r="E3" s="3">
        <v>4020</v>
      </c>
      <c r="F3" s="3">
        <v>4040</v>
      </c>
    </row>
    <row r="4" spans="1:10" x14ac:dyDescent="0.35">
      <c r="A4" t="s">
        <v>8</v>
      </c>
      <c r="B4">
        <v>4840</v>
      </c>
      <c r="D4" s="3"/>
      <c r="E4" s="3">
        <v>4021</v>
      </c>
      <c r="F4" s="3">
        <v>4080</v>
      </c>
      <c r="G4" s="3">
        <v>2</v>
      </c>
      <c r="H4" t="s">
        <v>37</v>
      </c>
    </row>
    <row r="5" spans="1:10" x14ac:dyDescent="0.35">
      <c r="A5" t="s">
        <v>8</v>
      </c>
      <c r="B5">
        <v>4398</v>
      </c>
      <c r="D5" s="3"/>
      <c r="E5" s="3">
        <v>4040</v>
      </c>
      <c r="F5" s="3">
        <v>4083</v>
      </c>
    </row>
    <row r="6" spans="1:10" x14ac:dyDescent="0.35">
      <c r="A6" t="s">
        <v>12</v>
      </c>
      <c r="B6">
        <v>5208</v>
      </c>
      <c r="D6" s="3"/>
      <c r="E6" s="3">
        <v>4058</v>
      </c>
      <c r="F6" s="3">
        <v>4099</v>
      </c>
    </row>
    <row r="7" spans="1:10" x14ac:dyDescent="0.35">
      <c r="A7" t="s">
        <v>14</v>
      </c>
      <c r="B7">
        <v>4786</v>
      </c>
      <c r="D7" s="3"/>
      <c r="E7" s="3">
        <v>4107</v>
      </c>
      <c r="F7" s="3">
        <v>4110</v>
      </c>
      <c r="H7" t="s">
        <v>38</v>
      </c>
    </row>
    <row r="8" spans="1:10" ht="15" thickBot="1" x14ac:dyDescent="0.4">
      <c r="A8" t="s">
        <v>6</v>
      </c>
      <c r="B8">
        <v>4441</v>
      </c>
      <c r="D8" s="3"/>
      <c r="E8" s="3">
        <v>4135</v>
      </c>
      <c r="F8" s="3">
        <v>4138</v>
      </c>
    </row>
    <row r="9" spans="1:10" x14ac:dyDescent="0.35">
      <c r="A9" t="s">
        <v>14</v>
      </c>
      <c r="B9">
        <v>5182</v>
      </c>
      <c r="D9" s="3"/>
      <c r="E9" s="3">
        <v>4142</v>
      </c>
      <c r="F9" s="3">
        <v>4158</v>
      </c>
      <c r="H9" s="6"/>
      <c r="I9" s="6" t="s">
        <v>39</v>
      </c>
      <c r="J9" s="6" t="s">
        <v>40</v>
      </c>
    </row>
    <row r="10" spans="1:10" x14ac:dyDescent="0.35">
      <c r="A10" t="s">
        <v>6</v>
      </c>
      <c r="B10">
        <v>4702</v>
      </c>
      <c r="D10" s="3"/>
      <c r="E10" s="3">
        <v>4180</v>
      </c>
      <c r="F10" s="3">
        <v>4192</v>
      </c>
      <c r="H10" s="4" t="s">
        <v>41</v>
      </c>
      <c r="I10" s="4">
        <v>4692.3809523809523</v>
      </c>
      <c r="J10" s="4">
        <v>4679.0192307692305</v>
      </c>
    </row>
    <row r="11" spans="1:10" x14ac:dyDescent="0.35">
      <c r="A11" t="s">
        <v>12</v>
      </c>
      <c r="B11">
        <v>4983</v>
      </c>
      <c r="D11" s="3"/>
      <c r="E11" s="3">
        <v>4194</v>
      </c>
      <c r="F11" s="3">
        <v>4198</v>
      </c>
      <c r="H11" s="4" t="s">
        <v>42</v>
      </c>
      <c r="I11" s="4">
        <v>225533.90011614398</v>
      </c>
      <c r="J11" s="4">
        <v>194475.11726998494</v>
      </c>
    </row>
    <row r="12" spans="1:10" x14ac:dyDescent="0.35">
      <c r="A12" t="s">
        <v>6</v>
      </c>
      <c r="B12">
        <v>4000</v>
      </c>
      <c r="D12" s="3"/>
      <c r="E12" s="3">
        <v>4261</v>
      </c>
      <c r="F12" s="3">
        <v>4204</v>
      </c>
      <c r="H12" s="4" t="s">
        <v>43</v>
      </c>
      <c r="I12" s="4">
        <v>42</v>
      </c>
      <c r="J12" s="4">
        <v>52</v>
      </c>
    </row>
    <row r="13" spans="1:10" x14ac:dyDescent="0.35">
      <c r="A13" t="s">
        <v>12</v>
      </c>
      <c r="B13">
        <v>5146</v>
      </c>
      <c r="D13" s="3"/>
      <c r="E13" s="3">
        <v>4267</v>
      </c>
      <c r="F13" s="3">
        <v>4242</v>
      </c>
      <c r="H13" s="4" t="s">
        <v>44</v>
      </c>
      <c r="I13" s="4">
        <v>208316.53136446886</v>
      </c>
      <c r="J13" s="4"/>
    </row>
    <row r="14" spans="1:10" x14ac:dyDescent="0.35">
      <c r="A14" t="s">
        <v>8</v>
      </c>
      <c r="B14">
        <v>4617</v>
      </c>
      <c r="D14" s="3"/>
      <c r="E14" s="3">
        <v>4306</v>
      </c>
      <c r="F14" s="3">
        <v>4257</v>
      </c>
      <c r="H14" s="4" t="s">
        <v>45</v>
      </c>
      <c r="I14" s="4">
        <v>0</v>
      </c>
      <c r="J14" s="4"/>
    </row>
    <row r="15" spans="1:10" x14ac:dyDescent="0.35">
      <c r="A15" t="s">
        <v>14</v>
      </c>
      <c r="B15">
        <v>4599</v>
      </c>
      <c r="D15" s="3"/>
      <c r="E15" s="3">
        <v>4357</v>
      </c>
      <c r="F15" s="3">
        <v>4277</v>
      </c>
      <c r="H15" s="4" t="s">
        <v>46</v>
      </c>
      <c r="I15" s="4">
        <v>92</v>
      </c>
      <c r="J15" s="4"/>
    </row>
    <row r="16" spans="1:10" x14ac:dyDescent="0.35">
      <c r="A16" t="s">
        <v>12</v>
      </c>
      <c r="B16">
        <v>4505</v>
      </c>
      <c r="D16" s="3"/>
      <c r="E16" s="3">
        <v>4362</v>
      </c>
      <c r="F16" s="3">
        <v>4315</v>
      </c>
      <c r="H16" s="4" t="s">
        <v>47</v>
      </c>
      <c r="I16" s="4">
        <v>0.14111167322107923</v>
      </c>
      <c r="J16" s="4"/>
    </row>
    <row r="17" spans="1:10" x14ac:dyDescent="0.35">
      <c r="A17" t="s">
        <v>6</v>
      </c>
      <c r="B17">
        <v>5338</v>
      </c>
      <c r="D17" s="3"/>
      <c r="E17" s="3">
        <v>4414</v>
      </c>
      <c r="F17" s="3">
        <v>4350</v>
      </c>
      <c r="H17" s="4" t="s">
        <v>48</v>
      </c>
      <c r="I17" s="4">
        <v>0.44404512252859074</v>
      </c>
      <c r="J17" s="4"/>
    </row>
    <row r="18" spans="1:10" x14ac:dyDescent="0.35">
      <c r="A18" t="s">
        <v>12</v>
      </c>
      <c r="B18">
        <v>5031</v>
      </c>
      <c r="D18" s="3"/>
      <c r="E18" s="3">
        <v>4429</v>
      </c>
      <c r="F18" s="3">
        <v>4387</v>
      </c>
      <c r="H18" s="4" t="s">
        <v>49</v>
      </c>
      <c r="I18" s="4">
        <v>1.6615853969032315</v>
      </c>
      <c r="J18" s="4"/>
    </row>
    <row r="19" spans="1:10" x14ac:dyDescent="0.35">
      <c r="A19" t="s">
        <v>12</v>
      </c>
      <c r="B19">
        <v>5378</v>
      </c>
      <c r="D19" s="3"/>
      <c r="E19" s="3">
        <v>4582</v>
      </c>
      <c r="F19" s="3">
        <v>4398</v>
      </c>
      <c r="H19" s="4" t="s">
        <v>50</v>
      </c>
      <c r="I19" s="4">
        <v>0.88809024505718148</v>
      </c>
      <c r="J19" s="4"/>
    </row>
    <row r="20" spans="1:10" ht="15" thickBot="1" x14ac:dyDescent="0.4">
      <c r="A20" t="s">
        <v>12</v>
      </c>
      <c r="B20">
        <v>5453</v>
      </c>
      <c r="D20" s="3"/>
      <c r="E20" s="3">
        <v>4599</v>
      </c>
      <c r="F20" s="3">
        <v>4459</v>
      </c>
      <c r="H20" s="5" t="s">
        <v>51</v>
      </c>
      <c r="I20" s="5">
        <v>1.9860863169511298</v>
      </c>
      <c r="J20" s="5"/>
    </row>
    <row r="21" spans="1:10" x14ac:dyDescent="0.35">
      <c r="A21" t="s">
        <v>12</v>
      </c>
      <c r="B21">
        <v>4234</v>
      </c>
      <c r="D21" s="3"/>
      <c r="E21" s="3">
        <v>4662</v>
      </c>
      <c r="F21" s="3">
        <v>4462</v>
      </c>
    </row>
    <row r="22" spans="1:10" x14ac:dyDescent="0.35">
      <c r="A22" t="s">
        <v>12</v>
      </c>
      <c r="B22">
        <v>4087</v>
      </c>
      <c r="D22" s="3"/>
      <c r="E22" s="3">
        <v>4731</v>
      </c>
      <c r="F22" s="3">
        <v>4466</v>
      </c>
    </row>
    <row r="23" spans="1:10" x14ac:dyDescent="0.35">
      <c r="A23" t="s">
        <v>12</v>
      </c>
      <c r="B23">
        <v>5044</v>
      </c>
      <c r="D23" s="3"/>
      <c r="E23" s="3">
        <v>4753</v>
      </c>
      <c r="F23" s="3">
        <v>4491</v>
      </c>
    </row>
    <row r="24" spans="1:10" x14ac:dyDescent="0.35">
      <c r="A24" t="s">
        <v>6</v>
      </c>
      <c r="B24">
        <v>5466</v>
      </c>
      <c r="D24" s="3"/>
      <c r="E24" s="3">
        <v>4769</v>
      </c>
      <c r="F24" s="3">
        <v>4617</v>
      </c>
    </row>
    <row r="25" spans="1:10" x14ac:dyDescent="0.35">
      <c r="A25" t="s">
        <v>14</v>
      </c>
      <c r="B25">
        <v>5147</v>
      </c>
      <c r="D25" s="3"/>
      <c r="E25" s="3">
        <v>4770</v>
      </c>
      <c r="F25" s="3">
        <v>4626</v>
      </c>
    </row>
    <row r="26" spans="1:10" x14ac:dyDescent="0.35">
      <c r="A26" t="s">
        <v>12</v>
      </c>
      <c r="B26">
        <v>5362</v>
      </c>
      <c r="D26" s="3"/>
      <c r="E26" s="3">
        <v>4786</v>
      </c>
      <c r="F26" s="3">
        <v>4636</v>
      </c>
    </row>
    <row r="27" spans="1:10" x14ac:dyDescent="0.35">
      <c r="A27" t="s">
        <v>14</v>
      </c>
      <c r="B27">
        <v>4040</v>
      </c>
      <c r="D27" s="3"/>
      <c r="E27" s="3">
        <v>4795</v>
      </c>
      <c r="F27" s="3">
        <v>4641</v>
      </c>
    </row>
    <row r="28" spans="1:10" x14ac:dyDescent="0.35">
      <c r="A28" t="s">
        <v>12</v>
      </c>
      <c r="B28">
        <v>4808</v>
      </c>
      <c r="D28" s="3"/>
      <c r="E28" s="3">
        <v>4903</v>
      </c>
      <c r="F28" s="3">
        <v>4652</v>
      </c>
    </row>
    <row r="29" spans="1:10" x14ac:dyDescent="0.35">
      <c r="A29" t="s">
        <v>14</v>
      </c>
      <c r="B29">
        <v>4267</v>
      </c>
      <c r="D29" s="3"/>
      <c r="E29" s="3">
        <v>4984</v>
      </c>
      <c r="F29" s="3">
        <v>4708</v>
      </c>
    </row>
    <row r="30" spans="1:10" x14ac:dyDescent="0.35">
      <c r="A30" t="s">
        <v>6</v>
      </c>
      <c r="B30">
        <v>5275</v>
      </c>
      <c r="D30" s="3"/>
      <c r="E30" s="3">
        <v>5024</v>
      </c>
      <c r="F30" s="3">
        <v>4723</v>
      </c>
    </row>
    <row r="31" spans="1:10" x14ac:dyDescent="0.35">
      <c r="A31" t="s">
        <v>8</v>
      </c>
      <c r="B31">
        <v>5072</v>
      </c>
      <c r="D31" s="3"/>
      <c r="E31" s="3">
        <v>5085</v>
      </c>
      <c r="F31" s="3">
        <v>4790</v>
      </c>
    </row>
    <row r="32" spans="1:10" x14ac:dyDescent="0.35">
      <c r="A32" t="s">
        <v>8</v>
      </c>
      <c r="B32">
        <v>5065</v>
      </c>
      <c r="D32" s="3"/>
      <c r="E32" s="3">
        <v>5102</v>
      </c>
      <c r="F32" s="3">
        <v>4799</v>
      </c>
    </row>
    <row r="33" spans="1:6" x14ac:dyDescent="0.35">
      <c r="A33" t="s">
        <v>6</v>
      </c>
      <c r="B33">
        <v>5061</v>
      </c>
      <c r="D33" s="3"/>
      <c r="E33" s="3">
        <v>5147</v>
      </c>
      <c r="F33" s="3">
        <v>4802</v>
      </c>
    </row>
    <row r="34" spans="1:6" x14ac:dyDescent="0.35">
      <c r="A34" t="s">
        <v>12</v>
      </c>
      <c r="B34">
        <v>4538</v>
      </c>
      <c r="D34" s="3"/>
      <c r="E34" s="3">
        <v>5182</v>
      </c>
      <c r="F34" s="3">
        <v>4810</v>
      </c>
    </row>
    <row r="35" spans="1:6" x14ac:dyDescent="0.35">
      <c r="A35" t="s">
        <v>6</v>
      </c>
      <c r="B35">
        <v>4610</v>
      </c>
      <c r="D35" s="3"/>
      <c r="E35" s="3">
        <v>5229</v>
      </c>
      <c r="F35" s="3">
        <v>4813</v>
      </c>
    </row>
    <row r="36" spans="1:6" x14ac:dyDescent="0.35">
      <c r="A36" t="s">
        <v>6</v>
      </c>
      <c r="B36">
        <v>4319</v>
      </c>
      <c r="D36" s="3"/>
      <c r="E36" s="3">
        <v>5239</v>
      </c>
      <c r="F36" s="3">
        <v>4820</v>
      </c>
    </row>
    <row r="37" spans="1:6" x14ac:dyDescent="0.35">
      <c r="A37" t="s">
        <v>12</v>
      </c>
      <c r="B37">
        <v>5263</v>
      </c>
      <c r="D37" s="3"/>
      <c r="E37" s="3">
        <v>5240</v>
      </c>
      <c r="F37" s="3">
        <v>4840</v>
      </c>
    </row>
    <row r="38" spans="1:6" x14ac:dyDescent="0.35">
      <c r="A38" t="s">
        <v>12</v>
      </c>
      <c r="B38">
        <v>4962</v>
      </c>
      <c r="D38" s="3"/>
      <c r="E38" s="3">
        <v>5279</v>
      </c>
      <c r="F38" s="3">
        <v>4993</v>
      </c>
    </row>
    <row r="39" spans="1:6" x14ac:dyDescent="0.35">
      <c r="A39" t="s">
        <v>8</v>
      </c>
      <c r="B39">
        <v>5473</v>
      </c>
      <c r="D39" s="3"/>
      <c r="E39" s="3">
        <v>5296</v>
      </c>
      <c r="F39" s="3">
        <v>5022</v>
      </c>
    </row>
    <row r="40" spans="1:6" x14ac:dyDescent="0.35">
      <c r="A40" t="s">
        <v>8</v>
      </c>
      <c r="B40">
        <v>4708</v>
      </c>
      <c r="D40" s="3"/>
      <c r="E40" s="3">
        <v>5360</v>
      </c>
      <c r="F40" s="3">
        <v>5065</v>
      </c>
    </row>
    <row r="41" spans="1:6" x14ac:dyDescent="0.35">
      <c r="A41" t="s">
        <v>6</v>
      </c>
      <c r="B41">
        <v>5006</v>
      </c>
      <c r="D41" s="3"/>
      <c r="E41" s="3">
        <v>5402</v>
      </c>
      <c r="F41" s="3">
        <v>5072</v>
      </c>
    </row>
    <row r="42" spans="1:6" x14ac:dyDescent="0.35">
      <c r="A42" t="s">
        <v>6</v>
      </c>
      <c r="B42">
        <v>4056</v>
      </c>
      <c r="D42" s="3"/>
      <c r="E42" s="3">
        <v>5428</v>
      </c>
      <c r="F42" s="3">
        <v>5114</v>
      </c>
    </row>
    <row r="43" spans="1:6" x14ac:dyDescent="0.35">
      <c r="A43" t="s">
        <v>8</v>
      </c>
      <c r="B43">
        <v>5022</v>
      </c>
      <c r="D43" s="3"/>
      <c r="E43" s="3">
        <v>5431</v>
      </c>
      <c r="F43" s="3">
        <v>5142</v>
      </c>
    </row>
    <row r="44" spans="1:6" x14ac:dyDescent="0.35">
      <c r="A44" t="s">
        <v>14</v>
      </c>
      <c r="B44">
        <v>4107</v>
      </c>
      <c r="F44" s="3">
        <v>5148</v>
      </c>
    </row>
    <row r="45" spans="1:6" x14ac:dyDescent="0.35">
      <c r="A45" t="s">
        <v>12</v>
      </c>
      <c r="B45">
        <v>4845</v>
      </c>
      <c r="F45" s="3">
        <v>5162</v>
      </c>
    </row>
    <row r="46" spans="1:6" x14ac:dyDescent="0.35">
      <c r="A46" t="s">
        <v>12</v>
      </c>
      <c r="B46">
        <v>5106</v>
      </c>
      <c r="F46" s="3">
        <v>5200</v>
      </c>
    </row>
    <row r="47" spans="1:6" x14ac:dyDescent="0.35">
      <c r="A47" t="s">
        <v>12</v>
      </c>
      <c r="B47">
        <v>4286</v>
      </c>
      <c r="F47" s="3">
        <v>5327</v>
      </c>
    </row>
    <row r="48" spans="1:6" x14ac:dyDescent="0.35">
      <c r="A48" t="s">
        <v>8</v>
      </c>
      <c r="B48">
        <v>5430</v>
      </c>
      <c r="F48" s="3">
        <v>5341</v>
      </c>
    </row>
    <row r="49" spans="1:6" x14ac:dyDescent="0.35">
      <c r="A49" t="s">
        <v>14</v>
      </c>
      <c r="B49">
        <v>4903</v>
      </c>
      <c r="F49" s="3">
        <v>5367</v>
      </c>
    </row>
    <row r="50" spans="1:6" x14ac:dyDescent="0.35">
      <c r="A50" t="s">
        <v>6</v>
      </c>
      <c r="B50">
        <v>4823</v>
      </c>
      <c r="F50" s="3">
        <v>5371</v>
      </c>
    </row>
    <row r="51" spans="1:6" x14ac:dyDescent="0.35">
      <c r="A51" t="s">
        <v>12</v>
      </c>
      <c r="B51">
        <v>4253</v>
      </c>
      <c r="F51" s="3">
        <v>5398</v>
      </c>
    </row>
    <row r="52" spans="1:6" x14ac:dyDescent="0.35">
      <c r="A52" t="s">
        <v>12</v>
      </c>
      <c r="B52">
        <v>4236</v>
      </c>
      <c r="F52" s="3">
        <v>5430</v>
      </c>
    </row>
    <row r="53" spans="1:6" x14ac:dyDescent="0.35">
      <c r="A53" t="s">
        <v>8</v>
      </c>
      <c r="B53">
        <v>5341</v>
      </c>
      <c r="F53" s="3">
        <v>5473</v>
      </c>
    </row>
    <row r="54" spans="1:6" x14ac:dyDescent="0.35">
      <c r="A54" t="s">
        <v>14</v>
      </c>
      <c r="B54">
        <v>4362</v>
      </c>
    </row>
    <row r="55" spans="1:6" x14ac:dyDescent="0.35">
      <c r="A55" t="s">
        <v>12</v>
      </c>
      <c r="B55">
        <v>4189</v>
      </c>
    </row>
    <row r="56" spans="1:6" x14ac:dyDescent="0.35">
      <c r="A56" t="s">
        <v>12</v>
      </c>
      <c r="B56">
        <v>4691</v>
      </c>
    </row>
    <row r="57" spans="1:6" x14ac:dyDescent="0.35">
      <c r="A57" t="s">
        <v>8</v>
      </c>
      <c r="B57">
        <v>5398</v>
      </c>
    </row>
    <row r="58" spans="1:6" x14ac:dyDescent="0.35">
      <c r="A58" t="s">
        <v>14</v>
      </c>
      <c r="B58">
        <v>4058</v>
      </c>
    </row>
    <row r="59" spans="1:6" x14ac:dyDescent="0.35">
      <c r="A59" t="s">
        <v>8</v>
      </c>
      <c r="B59">
        <v>4790</v>
      </c>
    </row>
    <row r="60" spans="1:6" x14ac:dyDescent="0.35">
      <c r="A60" t="s">
        <v>8</v>
      </c>
      <c r="B60">
        <v>4652</v>
      </c>
    </row>
    <row r="61" spans="1:6" x14ac:dyDescent="0.35">
      <c r="A61" t="s">
        <v>12</v>
      </c>
      <c r="B61">
        <v>4011</v>
      </c>
    </row>
    <row r="62" spans="1:6" x14ac:dyDescent="0.35">
      <c r="A62" t="s">
        <v>14</v>
      </c>
      <c r="B62">
        <v>4795</v>
      </c>
    </row>
    <row r="63" spans="1:6" x14ac:dyDescent="0.35">
      <c r="A63" t="s">
        <v>6</v>
      </c>
      <c r="B63">
        <v>4321</v>
      </c>
    </row>
    <row r="64" spans="1:6" x14ac:dyDescent="0.35">
      <c r="A64" t="s">
        <v>8</v>
      </c>
      <c r="B64">
        <v>4040</v>
      </c>
    </row>
    <row r="65" spans="1:2" x14ac:dyDescent="0.35">
      <c r="A65" t="s">
        <v>12</v>
      </c>
      <c r="B65">
        <v>5191</v>
      </c>
    </row>
    <row r="66" spans="1:2" x14ac:dyDescent="0.35">
      <c r="A66" t="s">
        <v>12</v>
      </c>
      <c r="B66">
        <v>4252</v>
      </c>
    </row>
    <row r="67" spans="1:2" x14ac:dyDescent="0.35">
      <c r="A67" t="s">
        <v>8</v>
      </c>
      <c r="B67">
        <v>4204</v>
      </c>
    </row>
    <row r="68" spans="1:2" x14ac:dyDescent="0.35">
      <c r="A68" t="s">
        <v>8</v>
      </c>
      <c r="B68">
        <v>4277</v>
      </c>
    </row>
    <row r="69" spans="1:2" x14ac:dyDescent="0.35">
      <c r="A69" t="s">
        <v>8</v>
      </c>
      <c r="B69">
        <v>4636</v>
      </c>
    </row>
    <row r="70" spans="1:2" x14ac:dyDescent="0.35">
      <c r="A70" t="s">
        <v>12</v>
      </c>
      <c r="B70">
        <v>4813</v>
      </c>
    </row>
    <row r="71" spans="1:2" x14ac:dyDescent="0.35">
      <c r="A71" t="s">
        <v>8</v>
      </c>
      <c r="B71">
        <v>4099</v>
      </c>
    </row>
    <row r="72" spans="1:2" x14ac:dyDescent="0.35">
      <c r="A72" t="s">
        <v>8</v>
      </c>
      <c r="B72">
        <v>4626</v>
      </c>
    </row>
    <row r="73" spans="1:2" x14ac:dyDescent="0.35">
      <c r="A73" t="s">
        <v>12</v>
      </c>
      <c r="B73">
        <v>4580</v>
      </c>
    </row>
    <row r="74" spans="1:2" x14ac:dyDescent="0.35">
      <c r="A74" t="s">
        <v>8</v>
      </c>
      <c r="B74">
        <v>4723</v>
      </c>
    </row>
    <row r="75" spans="1:2" x14ac:dyDescent="0.35">
      <c r="A75" t="s">
        <v>12</v>
      </c>
      <c r="B75">
        <v>4645</v>
      </c>
    </row>
    <row r="76" spans="1:2" x14ac:dyDescent="0.35">
      <c r="A76" t="s">
        <v>6</v>
      </c>
      <c r="B76">
        <v>4978</v>
      </c>
    </row>
    <row r="77" spans="1:2" x14ac:dyDescent="0.35">
      <c r="A77" t="s">
        <v>12</v>
      </c>
      <c r="B77">
        <v>4025</v>
      </c>
    </row>
    <row r="78" spans="1:2" x14ac:dyDescent="0.35">
      <c r="A78" t="s">
        <v>12</v>
      </c>
      <c r="B78">
        <v>4066</v>
      </c>
    </row>
    <row r="79" spans="1:2" x14ac:dyDescent="0.35">
      <c r="A79" t="s">
        <v>12</v>
      </c>
      <c r="B79">
        <v>4581</v>
      </c>
    </row>
    <row r="80" spans="1:2" x14ac:dyDescent="0.35">
      <c r="A80" t="s">
        <v>12</v>
      </c>
      <c r="B80">
        <v>4537</v>
      </c>
    </row>
    <row r="81" spans="1:6" x14ac:dyDescent="0.35">
      <c r="A81" t="s">
        <v>14</v>
      </c>
      <c r="B81">
        <v>4662</v>
      </c>
    </row>
    <row r="82" spans="1:6" x14ac:dyDescent="0.35">
      <c r="A82" t="s">
        <v>12</v>
      </c>
      <c r="B82">
        <v>4101</v>
      </c>
    </row>
    <row r="83" spans="1:6" x14ac:dyDescent="0.35">
      <c r="A83" t="s">
        <v>14</v>
      </c>
      <c r="B83">
        <v>4731</v>
      </c>
    </row>
    <row r="84" spans="1:6" x14ac:dyDescent="0.35">
      <c r="A84" t="s">
        <v>12</v>
      </c>
      <c r="B84">
        <v>4880</v>
      </c>
    </row>
    <row r="85" spans="1:6" x14ac:dyDescent="0.35">
      <c r="A85" t="s">
        <v>12</v>
      </c>
      <c r="B85">
        <v>4229</v>
      </c>
    </row>
    <row r="86" spans="1:6" x14ac:dyDescent="0.35">
      <c r="A86" t="s">
        <v>14</v>
      </c>
      <c r="B86">
        <v>4769</v>
      </c>
    </row>
    <row r="87" spans="1:6" x14ac:dyDescent="0.35">
      <c r="A87" t="s">
        <v>14</v>
      </c>
      <c r="B87">
        <v>5239</v>
      </c>
    </row>
    <row r="88" spans="1:6" x14ac:dyDescent="0.35">
      <c r="A88" t="s">
        <v>8</v>
      </c>
      <c r="B88">
        <v>5162</v>
      </c>
      <c r="D88" s="3"/>
      <c r="F88" t="s">
        <v>36</v>
      </c>
    </row>
    <row r="89" spans="1:6" x14ac:dyDescent="0.35">
      <c r="A89" t="s">
        <v>14</v>
      </c>
      <c r="B89">
        <v>5296</v>
      </c>
      <c r="D89" s="3"/>
      <c r="E89" s="3"/>
      <c r="F89" s="3">
        <v>4001</v>
      </c>
    </row>
    <row r="90" spans="1:6" x14ac:dyDescent="0.35">
      <c r="A90" t="s">
        <v>8</v>
      </c>
      <c r="B90">
        <v>4462</v>
      </c>
      <c r="D90" s="3"/>
      <c r="E90" s="3"/>
      <c r="F90" s="3">
        <v>4040</v>
      </c>
    </row>
    <row r="91" spans="1:6" x14ac:dyDescent="0.35">
      <c r="A91" t="s">
        <v>6</v>
      </c>
      <c r="B91">
        <v>4533</v>
      </c>
      <c r="D91" s="3"/>
      <c r="E91" s="3"/>
      <c r="F91" s="3">
        <v>4080</v>
      </c>
    </row>
    <row r="92" spans="1:6" x14ac:dyDescent="0.35">
      <c r="A92" t="s">
        <v>8</v>
      </c>
      <c r="B92">
        <v>5148</v>
      </c>
      <c r="D92" s="3"/>
      <c r="E92" s="3"/>
      <c r="F92" s="3">
        <v>4083</v>
      </c>
    </row>
    <row r="93" spans="1:6" x14ac:dyDescent="0.35">
      <c r="A93" t="s">
        <v>12</v>
      </c>
      <c r="B93">
        <v>4423</v>
      </c>
      <c r="D93" s="3"/>
      <c r="E93" s="3"/>
      <c r="F93" s="3">
        <v>4099</v>
      </c>
    </row>
    <row r="94" spans="1:6" x14ac:dyDescent="0.35">
      <c r="A94" t="s">
        <v>12</v>
      </c>
      <c r="B94">
        <v>5241</v>
      </c>
      <c r="D94" s="3"/>
      <c r="E94" s="3"/>
      <c r="F94" s="3">
        <v>4110</v>
      </c>
    </row>
    <row r="95" spans="1:6" x14ac:dyDescent="0.35">
      <c r="A95" t="s">
        <v>6</v>
      </c>
      <c r="B95">
        <v>4493</v>
      </c>
      <c r="D95" s="3"/>
      <c r="E95" s="3"/>
      <c r="F95" s="3">
        <v>4138</v>
      </c>
    </row>
    <row r="96" spans="1:6" x14ac:dyDescent="0.35">
      <c r="A96" t="s">
        <v>12</v>
      </c>
      <c r="B96">
        <v>4283</v>
      </c>
      <c r="D96" s="3"/>
      <c r="E96" s="3"/>
      <c r="F96" s="3">
        <v>4158</v>
      </c>
    </row>
    <row r="97" spans="1:6" x14ac:dyDescent="0.35">
      <c r="A97" t="s">
        <v>14</v>
      </c>
      <c r="B97">
        <v>5102</v>
      </c>
      <c r="D97" s="3"/>
      <c r="E97" s="3"/>
      <c r="F97" s="3">
        <v>4192</v>
      </c>
    </row>
    <row r="98" spans="1:6" x14ac:dyDescent="0.35">
      <c r="A98" t="s">
        <v>12</v>
      </c>
      <c r="B98">
        <v>5359</v>
      </c>
      <c r="D98" s="3"/>
      <c r="E98" s="3"/>
      <c r="F98" s="3">
        <v>4198</v>
      </c>
    </row>
    <row r="99" spans="1:6" x14ac:dyDescent="0.35">
      <c r="A99" t="s">
        <v>6</v>
      </c>
      <c r="B99">
        <v>4554</v>
      </c>
      <c r="D99" s="3"/>
      <c r="E99" s="3"/>
      <c r="F99" s="3">
        <v>4204</v>
      </c>
    </row>
    <row r="100" spans="1:6" x14ac:dyDescent="0.35">
      <c r="A100" t="s">
        <v>12</v>
      </c>
      <c r="B100">
        <v>5126</v>
      </c>
      <c r="D100" s="3"/>
      <c r="E100" s="3"/>
      <c r="F100" s="3">
        <v>4242</v>
      </c>
    </row>
    <row r="101" spans="1:6" x14ac:dyDescent="0.35">
      <c r="A101" t="s">
        <v>12</v>
      </c>
      <c r="B101">
        <v>4087</v>
      </c>
      <c r="D101" s="3"/>
      <c r="E101" s="3"/>
      <c r="F101" s="3">
        <v>4257</v>
      </c>
    </row>
    <row r="102" spans="1:6" x14ac:dyDescent="0.35">
      <c r="A102" t="s">
        <v>12</v>
      </c>
      <c r="B102">
        <v>5009</v>
      </c>
      <c r="D102" s="3"/>
      <c r="E102" s="3"/>
      <c r="F102" s="3">
        <v>4277</v>
      </c>
    </row>
    <row r="103" spans="1:6" x14ac:dyDescent="0.35">
      <c r="A103" t="s">
        <v>6</v>
      </c>
      <c r="B103">
        <v>4014</v>
      </c>
      <c r="D103" s="3"/>
      <c r="E103" s="3"/>
      <c r="F103" s="3">
        <v>4315</v>
      </c>
    </row>
    <row r="104" spans="1:6" x14ac:dyDescent="0.35">
      <c r="A104" t="s">
        <v>8</v>
      </c>
      <c r="B104">
        <v>4198</v>
      </c>
      <c r="D104" s="3"/>
      <c r="E104" s="3"/>
      <c r="F104" s="3">
        <v>4350</v>
      </c>
    </row>
    <row r="105" spans="1:6" x14ac:dyDescent="0.35">
      <c r="A105" t="s">
        <v>6</v>
      </c>
      <c r="B105">
        <v>4072</v>
      </c>
      <c r="D105" s="3"/>
      <c r="E105" s="3"/>
      <c r="F105" s="3">
        <v>4387</v>
      </c>
    </row>
    <row r="106" spans="1:6" x14ac:dyDescent="0.35">
      <c r="A106" t="s">
        <v>8</v>
      </c>
      <c r="B106">
        <v>4350</v>
      </c>
      <c r="D106" s="3"/>
      <c r="E106" s="3"/>
      <c r="F106" s="3">
        <v>4398</v>
      </c>
    </row>
    <row r="107" spans="1:6" x14ac:dyDescent="0.35">
      <c r="A107" t="s">
        <v>8</v>
      </c>
      <c r="B107">
        <v>4466</v>
      </c>
      <c r="D107" s="3"/>
      <c r="E107" s="3"/>
      <c r="F107" s="3">
        <v>4459</v>
      </c>
    </row>
    <row r="108" spans="1:6" x14ac:dyDescent="0.35">
      <c r="A108" t="s">
        <v>14</v>
      </c>
      <c r="B108">
        <v>5024</v>
      </c>
      <c r="D108" s="3"/>
      <c r="E108" s="3"/>
      <c r="F108" s="3">
        <v>4462</v>
      </c>
    </row>
    <row r="109" spans="1:6" x14ac:dyDescent="0.35">
      <c r="A109" t="s">
        <v>8</v>
      </c>
      <c r="B109">
        <v>5114</v>
      </c>
      <c r="D109" s="3"/>
      <c r="E109" s="3"/>
      <c r="F109" s="3">
        <v>4466</v>
      </c>
    </row>
    <row r="110" spans="1:6" x14ac:dyDescent="0.35">
      <c r="A110" t="s">
        <v>14</v>
      </c>
      <c r="B110">
        <v>4142</v>
      </c>
      <c r="D110" s="3"/>
      <c r="E110" s="3"/>
      <c r="F110" s="3">
        <v>4491</v>
      </c>
    </row>
    <row r="111" spans="1:6" x14ac:dyDescent="0.35">
      <c r="A111" t="s">
        <v>8</v>
      </c>
      <c r="B111">
        <v>5367</v>
      </c>
      <c r="D111" s="3"/>
      <c r="E111" s="3"/>
      <c r="F111" s="3">
        <v>4617</v>
      </c>
    </row>
    <row r="112" spans="1:6" x14ac:dyDescent="0.35">
      <c r="A112" t="s">
        <v>6</v>
      </c>
      <c r="B112">
        <v>4153</v>
      </c>
      <c r="D112" s="3"/>
      <c r="E112" s="3"/>
      <c r="F112" s="3">
        <v>4626</v>
      </c>
    </row>
    <row r="113" spans="1:6" x14ac:dyDescent="0.35">
      <c r="A113" t="s">
        <v>8</v>
      </c>
      <c r="B113">
        <v>4315</v>
      </c>
      <c r="D113" s="3"/>
      <c r="E113" s="3"/>
      <c r="F113" s="3">
        <v>4636</v>
      </c>
    </row>
    <row r="114" spans="1:6" x14ac:dyDescent="0.35">
      <c r="A114" t="s">
        <v>14</v>
      </c>
      <c r="B114">
        <v>5229</v>
      </c>
      <c r="D114" s="3"/>
      <c r="E114" s="3"/>
      <c r="F114" s="3">
        <v>4641</v>
      </c>
    </row>
    <row r="115" spans="1:6" x14ac:dyDescent="0.35">
      <c r="A115" t="s">
        <v>6</v>
      </c>
      <c r="B115">
        <v>4943</v>
      </c>
      <c r="D115" s="3"/>
      <c r="E115" s="3"/>
      <c r="F115" s="3">
        <v>4652</v>
      </c>
    </row>
    <row r="116" spans="1:6" x14ac:dyDescent="0.35">
      <c r="A116" t="s">
        <v>12</v>
      </c>
      <c r="B116">
        <v>4352</v>
      </c>
      <c r="D116" s="3"/>
      <c r="E116" s="3"/>
      <c r="F116" s="3">
        <v>4708</v>
      </c>
    </row>
    <row r="117" spans="1:6" x14ac:dyDescent="0.35">
      <c r="A117" t="s">
        <v>8</v>
      </c>
      <c r="B117">
        <v>4641</v>
      </c>
      <c r="D117" s="3"/>
      <c r="E117" s="3"/>
      <c r="F117" s="3">
        <v>4723</v>
      </c>
    </row>
    <row r="118" spans="1:6" x14ac:dyDescent="0.35">
      <c r="A118" t="s">
        <v>14</v>
      </c>
      <c r="B118">
        <v>4357</v>
      </c>
      <c r="D118" s="3"/>
      <c r="E118" s="3"/>
      <c r="F118" s="3">
        <v>4790</v>
      </c>
    </row>
    <row r="119" spans="1:6" x14ac:dyDescent="0.35">
      <c r="A119" t="s">
        <v>14</v>
      </c>
      <c r="B119">
        <v>4306</v>
      </c>
      <c r="D119" s="3"/>
      <c r="E119" s="3"/>
      <c r="F119" s="3">
        <v>4799</v>
      </c>
    </row>
    <row r="120" spans="1:6" x14ac:dyDescent="0.35">
      <c r="A120" t="s">
        <v>8</v>
      </c>
      <c r="B120">
        <v>4001</v>
      </c>
      <c r="D120" s="3"/>
      <c r="E120" s="3"/>
      <c r="F120" s="3">
        <v>4802</v>
      </c>
    </row>
    <row r="121" spans="1:6" x14ac:dyDescent="0.35">
      <c r="A121" t="s">
        <v>12</v>
      </c>
      <c r="B121">
        <v>5162</v>
      </c>
      <c r="D121" s="3"/>
      <c r="E121" s="3"/>
      <c r="F121" s="3">
        <v>4810</v>
      </c>
    </row>
    <row r="122" spans="1:6" x14ac:dyDescent="0.35">
      <c r="A122" t="s">
        <v>14</v>
      </c>
      <c r="B122">
        <v>4770</v>
      </c>
      <c r="D122" s="3"/>
      <c r="E122" s="3"/>
      <c r="F122" s="3">
        <v>4813</v>
      </c>
    </row>
    <row r="123" spans="1:6" x14ac:dyDescent="0.35">
      <c r="A123" t="s">
        <v>12</v>
      </c>
      <c r="B123">
        <v>4660</v>
      </c>
      <c r="D123" s="3"/>
      <c r="E123" s="3"/>
      <c r="F123" s="3">
        <v>4820</v>
      </c>
    </row>
    <row r="124" spans="1:6" x14ac:dyDescent="0.35">
      <c r="A124" t="s">
        <v>12</v>
      </c>
      <c r="B124">
        <v>5414</v>
      </c>
      <c r="D124" s="3"/>
      <c r="E124" s="3"/>
      <c r="F124" s="3">
        <v>4840</v>
      </c>
    </row>
    <row r="125" spans="1:6" x14ac:dyDescent="0.35">
      <c r="A125" t="s">
        <v>14</v>
      </c>
      <c r="B125">
        <v>4582</v>
      </c>
      <c r="D125" s="3"/>
      <c r="E125" s="3"/>
      <c r="F125" s="3">
        <v>4993</v>
      </c>
    </row>
    <row r="126" spans="1:6" x14ac:dyDescent="0.35">
      <c r="A126" t="s">
        <v>6</v>
      </c>
      <c r="B126">
        <v>4311</v>
      </c>
      <c r="D126" s="3"/>
      <c r="E126" s="3"/>
      <c r="F126" s="3">
        <v>5022</v>
      </c>
    </row>
    <row r="127" spans="1:6" x14ac:dyDescent="0.35">
      <c r="A127" t="s">
        <v>6</v>
      </c>
      <c r="B127">
        <v>5309</v>
      </c>
      <c r="D127" s="3"/>
      <c r="E127" s="3"/>
      <c r="F127" s="3">
        <v>5065</v>
      </c>
    </row>
    <row r="128" spans="1:6" x14ac:dyDescent="0.35">
      <c r="A128" t="s">
        <v>8</v>
      </c>
      <c r="B128">
        <v>4799</v>
      </c>
      <c r="D128" s="3"/>
      <c r="E128" s="3"/>
      <c r="F128" s="3">
        <v>5072</v>
      </c>
    </row>
    <row r="129" spans="1:6" x14ac:dyDescent="0.35">
      <c r="A129" t="s">
        <v>8</v>
      </c>
      <c r="B129">
        <v>4242</v>
      </c>
      <c r="D129" s="3"/>
      <c r="E129" s="3"/>
      <c r="F129" s="3">
        <v>5114</v>
      </c>
    </row>
    <row r="130" spans="1:6" x14ac:dyDescent="0.35">
      <c r="A130" t="s">
        <v>8</v>
      </c>
      <c r="B130">
        <v>4810</v>
      </c>
      <c r="E130" s="3"/>
      <c r="F130" s="3">
        <v>5142</v>
      </c>
    </row>
    <row r="131" spans="1:6" x14ac:dyDescent="0.35">
      <c r="A131" t="s">
        <v>6</v>
      </c>
      <c r="B131">
        <v>4432</v>
      </c>
    </row>
    <row r="132" spans="1:6" x14ac:dyDescent="0.35">
      <c r="A132" t="s">
        <v>6</v>
      </c>
      <c r="B132">
        <v>4295</v>
      </c>
    </row>
    <row r="133" spans="1:6" x14ac:dyDescent="0.35">
      <c r="A133" t="s">
        <v>12</v>
      </c>
      <c r="B133">
        <v>4703</v>
      </c>
    </row>
    <row r="134" spans="1:6" x14ac:dyDescent="0.35">
      <c r="A134" t="s">
        <v>8</v>
      </c>
      <c r="B134">
        <v>4192</v>
      </c>
    </row>
    <row r="135" spans="1:6" x14ac:dyDescent="0.35">
      <c r="A135" t="s">
        <v>12</v>
      </c>
      <c r="B135">
        <v>5006</v>
      </c>
    </row>
    <row r="136" spans="1:6" x14ac:dyDescent="0.35">
      <c r="A136" t="s">
        <v>6</v>
      </c>
      <c r="B136">
        <v>5018</v>
      </c>
    </row>
    <row r="137" spans="1:6" x14ac:dyDescent="0.35">
      <c r="A137" t="s">
        <v>14</v>
      </c>
      <c r="B137">
        <v>4020</v>
      </c>
    </row>
    <row r="138" spans="1:6" x14ac:dyDescent="0.35">
      <c r="A138" t="s">
        <v>14</v>
      </c>
      <c r="B138">
        <v>5431</v>
      </c>
    </row>
    <row r="139" spans="1:6" x14ac:dyDescent="0.35">
      <c r="A139" t="s">
        <v>12</v>
      </c>
      <c r="B139">
        <v>5111</v>
      </c>
    </row>
    <row r="140" spans="1:6" x14ac:dyDescent="0.35">
      <c r="A140" t="s">
        <v>8</v>
      </c>
      <c r="B140">
        <v>5142</v>
      </c>
    </row>
    <row r="141" spans="1:6" x14ac:dyDescent="0.35">
      <c r="A141" t="s">
        <v>14</v>
      </c>
      <c r="B141">
        <v>4753</v>
      </c>
    </row>
    <row r="142" spans="1:6" x14ac:dyDescent="0.35">
      <c r="A142" t="s">
        <v>12</v>
      </c>
      <c r="B142">
        <v>5228</v>
      </c>
    </row>
    <row r="143" spans="1:6" x14ac:dyDescent="0.35">
      <c r="A143" t="s">
        <v>6</v>
      </c>
      <c r="B143">
        <v>4748</v>
      </c>
    </row>
    <row r="144" spans="1:6" x14ac:dyDescent="0.35">
      <c r="A144" t="s">
        <v>6</v>
      </c>
      <c r="B144">
        <v>4430</v>
      </c>
    </row>
    <row r="145" spans="1:2" x14ac:dyDescent="0.35">
      <c r="A145" t="s">
        <v>12</v>
      </c>
      <c r="B145">
        <v>4836</v>
      </c>
    </row>
    <row r="146" spans="1:2" x14ac:dyDescent="0.35">
      <c r="A146" t="s">
        <v>8</v>
      </c>
      <c r="B146">
        <v>4813</v>
      </c>
    </row>
    <row r="147" spans="1:2" x14ac:dyDescent="0.35">
      <c r="A147" t="s">
        <v>14</v>
      </c>
      <c r="B147">
        <v>5360</v>
      </c>
    </row>
    <row r="148" spans="1:2" x14ac:dyDescent="0.35">
      <c r="A148" t="s">
        <v>8</v>
      </c>
      <c r="B148">
        <v>4257</v>
      </c>
    </row>
    <row r="149" spans="1:2" x14ac:dyDescent="0.35">
      <c r="A149" t="s">
        <v>14</v>
      </c>
      <c r="B149">
        <v>5240</v>
      </c>
    </row>
    <row r="150" spans="1:2" x14ac:dyDescent="0.35">
      <c r="A150" t="s">
        <v>8</v>
      </c>
      <c r="B150">
        <v>4820</v>
      </c>
    </row>
    <row r="151" spans="1:2" x14ac:dyDescent="0.35">
      <c r="A151" t="s">
        <v>14</v>
      </c>
      <c r="B151">
        <v>4135</v>
      </c>
    </row>
    <row r="152" spans="1:2" x14ac:dyDescent="0.35">
      <c r="A152" t="s">
        <v>6</v>
      </c>
      <c r="B152">
        <v>4389</v>
      </c>
    </row>
    <row r="153" spans="1:2" x14ac:dyDescent="0.35">
      <c r="A153" t="s">
        <v>12</v>
      </c>
      <c r="B153">
        <v>5138</v>
      </c>
    </row>
    <row r="154" spans="1:2" x14ac:dyDescent="0.35">
      <c r="A154" t="s">
        <v>6</v>
      </c>
      <c r="B154">
        <v>4834</v>
      </c>
    </row>
    <row r="155" spans="1:2" x14ac:dyDescent="0.35">
      <c r="A155" t="s">
        <v>6</v>
      </c>
      <c r="B155">
        <v>4399</v>
      </c>
    </row>
    <row r="156" spans="1:2" x14ac:dyDescent="0.35">
      <c r="A156" t="s">
        <v>8</v>
      </c>
      <c r="B156">
        <v>5200</v>
      </c>
    </row>
    <row r="157" spans="1:2" x14ac:dyDescent="0.35">
      <c r="A157" t="s">
        <v>14</v>
      </c>
      <c r="B157">
        <v>5279</v>
      </c>
    </row>
    <row r="158" spans="1:2" x14ac:dyDescent="0.35">
      <c r="A158" t="s">
        <v>8</v>
      </c>
      <c r="B158">
        <v>4080</v>
      </c>
    </row>
    <row r="159" spans="1:2" x14ac:dyDescent="0.35">
      <c r="A159" t="s">
        <v>6</v>
      </c>
      <c r="B159">
        <v>4723</v>
      </c>
    </row>
    <row r="160" spans="1:2" x14ac:dyDescent="0.35">
      <c r="A160" t="s">
        <v>14</v>
      </c>
      <c r="B160">
        <v>5428</v>
      </c>
    </row>
    <row r="161" spans="1:2" x14ac:dyDescent="0.35">
      <c r="A161" t="s">
        <v>12</v>
      </c>
      <c r="B161">
        <v>4831</v>
      </c>
    </row>
    <row r="162" spans="1:2" x14ac:dyDescent="0.35">
      <c r="A162" t="s">
        <v>8</v>
      </c>
      <c r="B162">
        <v>5371</v>
      </c>
    </row>
    <row r="163" spans="1:2" x14ac:dyDescent="0.35">
      <c r="A163" t="s">
        <v>12</v>
      </c>
      <c r="B163">
        <v>5371</v>
      </c>
    </row>
    <row r="164" spans="1:2" x14ac:dyDescent="0.35">
      <c r="A164" t="s">
        <v>12</v>
      </c>
      <c r="B164">
        <v>4706</v>
      </c>
    </row>
    <row r="165" spans="1:2" x14ac:dyDescent="0.35">
      <c r="A165" t="s">
        <v>8</v>
      </c>
      <c r="B165">
        <v>4491</v>
      </c>
    </row>
    <row r="166" spans="1:2" x14ac:dyDescent="0.35">
      <c r="A166" t="s">
        <v>8</v>
      </c>
      <c r="B166">
        <v>4110</v>
      </c>
    </row>
    <row r="167" spans="1:2" x14ac:dyDescent="0.35">
      <c r="A167" t="s">
        <v>12</v>
      </c>
      <c r="B167">
        <v>4648</v>
      </c>
    </row>
    <row r="168" spans="1:2" x14ac:dyDescent="0.35">
      <c r="A168" t="s">
        <v>6</v>
      </c>
      <c r="B168">
        <v>5349</v>
      </c>
    </row>
    <row r="169" spans="1:2" x14ac:dyDescent="0.35">
      <c r="A169" t="s">
        <v>8</v>
      </c>
      <c r="B169">
        <v>4802</v>
      </c>
    </row>
    <row r="170" spans="1:2" x14ac:dyDescent="0.35">
      <c r="A170" t="s">
        <v>6</v>
      </c>
      <c r="B170">
        <v>5274</v>
      </c>
    </row>
    <row r="171" spans="1:2" x14ac:dyDescent="0.35">
      <c r="A171" t="s">
        <v>6</v>
      </c>
      <c r="B171">
        <v>5248</v>
      </c>
    </row>
    <row r="172" spans="1:2" x14ac:dyDescent="0.35">
      <c r="A172" t="s">
        <v>6</v>
      </c>
      <c r="B172">
        <v>4176</v>
      </c>
    </row>
    <row r="173" spans="1:2" x14ac:dyDescent="0.35">
      <c r="A173" t="s">
        <v>6</v>
      </c>
      <c r="B173">
        <v>4639</v>
      </c>
    </row>
    <row r="174" spans="1:2" x14ac:dyDescent="0.35">
      <c r="A174" t="s">
        <v>14</v>
      </c>
      <c r="B174">
        <v>4261</v>
      </c>
    </row>
    <row r="175" spans="1:2" x14ac:dyDescent="0.35">
      <c r="A175" t="s">
        <v>8</v>
      </c>
      <c r="B175">
        <v>5327</v>
      </c>
    </row>
    <row r="176" spans="1:2" x14ac:dyDescent="0.35">
      <c r="A176" t="s">
        <v>8</v>
      </c>
      <c r="B176">
        <v>4387</v>
      </c>
    </row>
    <row r="177" spans="1:2" x14ac:dyDescent="0.35">
      <c r="A177" t="s">
        <v>8</v>
      </c>
      <c r="B177">
        <v>4993</v>
      </c>
    </row>
    <row r="178" spans="1:2" x14ac:dyDescent="0.35">
      <c r="A178" t="s">
        <v>6</v>
      </c>
      <c r="B178">
        <v>4831</v>
      </c>
    </row>
    <row r="179" spans="1:2" x14ac:dyDescent="0.35">
      <c r="A179" t="s">
        <v>8</v>
      </c>
      <c r="B179">
        <v>4158</v>
      </c>
    </row>
    <row r="180" spans="1:2" x14ac:dyDescent="0.35">
      <c r="A180" t="s">
        <v>14</v>
      </c>
      <c r="B180">
        <v>4414</v>
      </c>
    </row>
    <row r="181" spans="1:2" x14ac:dyDescent="0.35">
      <c r="A181" t="s">
        <v>14</v>
      </c>
      <c r="B181">
        <v>4009</v>
      </c>
    </row>
    <row r="182" spans="1:2" x14ac:dyDescent="0.35">
      <c r="A182" t="s">
        <v>6</v>
      </c>
      <c r="B182">
        <v>4596</v>
      </c>
    </row>
    <row r="183" spans="1:2" x14ac:dyDescent="0.35">
      <c r="A183" t="s">
        <v>14</v>
      </c>
      <c r="B183">
        <v>5085</v>
      </c>
    </row>
    <row r="184" spans="1:2" x14ac:dyDescent="0.35">
      <c r="A184" t="s">
        <v>14</v>
      </c>
      <c r="B184">
        <v>4021</v>
      </c>
    </row>
    <row r="185" spans="1:2" x14ac:dyDescent="0.35">
      <c r="A185" t="s">
        <v>6</v>
      </c>
      <c r="B185">
        <v>4891</v>
      </c>
    </row>
    <row r="186" spans="1:2" x14ac:dyDescent="0.35">
      <c r="A186" t="s">
        <v>14</v>
      </c>
      <c r="B186">
        <v>4984</v>
      </c>
    </row>
    <row r="187" spans="1:2" x14ac:dyDescent="0.35">
      <c r="A187" t="s">
        <v>12</v>
      </c>
      <c r="B187">
        <v>4200</v>
      </c>
    </row>
    <row r="188" spans="1:2" x14ac:dyDescent="0.35">
      <c r="A188" t="s">
        <v>8</v>
      </c>
      <c r="B188">
        <v>4459</v>
      </c>
    </row>
    <row r="189" spans="1:2" x14ac:dyDescent="0.35">
      <c r="A189" t="s">
        <v>14</v>
      </c>
      <c r="B189">
        <v>4180</v>
      </c>
    </row>
    <row r="190" spans="1:2" x14ac:dyDescent="0.35">
      <c r="A190" t="s">
        <v>6</v>
      </c>
      <c r="B190">
        <v>4387</v>
      </c>
    </row>
    <row r="191" spans="1:2" x14ac:dyDescent="0.35">
      <c r="A191" t="s">
        <v>8</v>
      </c>
      <c r="B191">
        <v>4083</v>
      </c>
    </row>
    <row r="192" spans="1:2" x14ac:dyDescent="0.35">
      <c r="A192" t="s">
        <v>12</v>
      </c>
      <c r="B192">
        <v>5371</v>
      </c>
    </row>
    <row r="193" spans="1:2" x14ac:dyDescent="0.35">
      <c r="A193" t="s">
        <v>8</v>
      </c>
      <c r="B193">
        <v>4636</v>
      </c>
    </row>
    <row r="194" spans="1:2" x14ac:dyDescent="0.35">
      <c r="A194" t="s">
        <v>6</v>
      </c>
      <c r="B194">
        <v>5082</v>
      </c>
    </row>
    <row r="195" spans="1:2" x14ac:dyDescent="0.35">
      <c r="A195" t="s">
        <v>6</v>
      </c>
      <c r="B195">
        <v>4277</v>
      </c>
    </row>
    <row r="196" spans="1:2" x14ac:dyDescent="0.35">
      <c r="A196" t="s">
        <v>14</v>
      </c>
      <c r="B196">
        <v>4194</v>
      </c>
    </row>
    <row r="197" spans="1:2" x14ac:dyDescent="0.35">
      <c r="A197" t="s">
        <v>6</v>
      </c>
      <c r="B197">
        <v>4072</v>
      </c>
    </row>
    <row r="198" spans="1:2" x14ac:dyDescent="0.35">
      <c r="A198" t="s">
        <v>12</v>
      </c>
      <c r="B198">
        <v>5402</v>
      </c>
    </row>
    <row r="199" spans="1:2" x14ac:dyDescent="0.35">
      <c r="A199" t="s">
        <v>6</v>
      </c>
      <c r="B199">
        <v>4594</v>
      </c>
    </row>
    <row r="200" spans="1:2" x14ac:dyDescent="0.35">
      <c r="A200" t="s">
        <v>14</v>
      </c>
      <c r="B200">
        <v>5402</v>
      </c>
    </row>
    <row r="201" spans="1:2" x14ac:dyDescent="0.35">
      <c r="A201" t="s">
        <v>14</v>
      </c>
      <c r="B201">
        <v>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2F59-AB40-4A01-AE29-062133BD02E1}">
  <dimension ref="A1:B56"/>
  <sheetViews>
    <sheetView workbookViewId="0">
      <selection activeCell="A4" sqref="A4:A55"/>
    </sheetView>
  </sheetViews>
  <sheetFormatPr defaultRowHeight="14.5" x14ac:dyDescent="0.35"/>
  <cols>
    <col min="1" max="1" width="12.36328125" bestFit="1" customWidth="1"/>
    <col min="2" max="2" width="7.90625" bestFit="1" customWidth="1"/>
  </cols>
  <sheetData>
    <row r="1" spans="1:2" x14ac:dyDescent="0.35">
      <c r="A1" s="2" t="s">
        <v>1</v>
      </c>
      <c r="B1" t="s">
        <v>8</v>
      </c>
    </row>
    <row r="3" spans="1:2" x14ac:dyDescent="0.35">
      <c r="A3" s="2" t="s">
        <v>33</v>
      </c>
    </row>
    <row r="4" spans="1:2" x14ac:dyDescent="0.35">
      <c r="A4" s="3">
        <v>4001</v>
      </c>
    </row>
    <row r="5" spans="1:2" x14ac:dyDescent="0.35">
      <c r="A5" s="3">
        <v>4040</v>
      </c>
    </row>
    <row r="6" spans="1:2" x14ac:dyDescent="0.35">
      <c r="A6" s="3">
        <v>4080</v>
      </c>
    </row>
    <row r="7" spans="1:2" x14ac:dyDescent="0.35">
      <c r="A7" s="3">
        <v>4083</v>
      </c>
    </row>
    <row r="8" spans="1:2" x14ac:dyDescent="0.35">
      <c r="A8" s="3">
        <v>4099</v>
      </c>
    </row>
    <row r="9" spans="1:2" x14ac:dyDescent="0.35">
      <c r="A9" s="3">
        <v>4110</v>
      </c>
    </row>
    <row r="10" spans="1:2" x14ac:dyDescent="0.35">
      <c r="A10" s="3">
        <v>4138</v>
      </c>
    </row>
    <row r="11" spans="1:2" x14ac:dyDescent="0.35">
      <c r="A11" s="3">
        <v>4158</v>
      </c>
    </row>
    <row r="12" spans="1:2" x14ac:dyDescent="0.35">
      <c r="A12" s="3">
        <v>4192</v>
      </c>
    </row>
    <row r="13" spans="1:2" x14ac:dyDescent="0.35">
      <c r="A13" s="3">
        <v>4198</v>
      </c>
    </row>
    <row r="14" spans="1:2" x14ac:dyDescent="0.35">
      <c r="A14" s="3">
        <v>4204</v>
      </c>
    </row>
    <row r="15" spans="1:2" x14ac:dyDescent="0.35">
      <c r="A15" s="3">
        <v>4242</v>
      </c>
    </row>
    <row r="16" spans="1:2" x14ac:dyDescent="0.35">
      <c r="A16" s="3">
        <v>4257</v>
      </c>
    </row>
    <row r="17" spans="1:1" x14ac:dyDescent="0.35">
      <c r="A17" s="3">
        <v>4277</v>
      </c>
    </row>
    <row r="18" spans="1:1" x14ac:dyDescent="0.35">
      <c r="A18" s="3">
        <v>4315</v>
      </c>
    </row>
    <row r="19" spans="1:1" x14ac:dyDescent="0.35">
      <c r="A19" s="3">
        <v>4350</v>
      </c>
    </row>
    <row r="20" spans="1:1" x14ac:dyDescent="0.35">
      <c r="A20" s="3">
        <v>4387</v>
      </c>
    </row>
    <row r="21" spans="1:1" x14ac:dyDescent="0.35">
      <c r="A21" s="3">
        <v>4398</v>
      </c>
    </row>
    <row r="22" spans="1:1" x14ac:dyDescent="0.35">
      <c r="A22" s="3">
        <v>4459</v>
      </c>
    </row>
    <row r="23" spans="1:1" x14ac:dyDescent="0.35">
      <c r="A23" s="3">
        <v>4462</v>
      </c>
    </row>
    <row r="24" spans="1:1" x14ac:dyDescent="0.35">
      <c r="A24" s="3">
        <v>4466</v>
      </c>
    </row>
    <row r="25" spans="1:1" x14ac:dyDescent="0.35">
      <c r="A25" s="3">
        <v>4491</v>
      </c>
    </row>
    <row r="26" spans="1:1" x14ac:dyDescent="0.35">
      <c r="A26" s="3">
        <v>4617</v>
      </c>
    </row>
    <row r="27" spans="1:1" x14ac:dyDescent="0.35">
      <c r="A27" s="3">
        <v>4626</v>
      </c>
    </row>
    <row r="28" spans="1:1" x14ac:dyDescent="0.35">
      <c r="A28" s="3">
        <v>4636</v>
      </c>
    </row>
    <row r="29" spans="1:1" x14ac:dyDescent="0.35">
      <c r="A29" s="3">
        <v>4641</v>
      </c>
    </row>
    <row r="30" spans="1:1" x14ac:dyDescent="0.35">
      <c r="A30" s="3">
        <v>4652</v>
      </c>
    </row>
    <row r="31" spans="1:1" x14ac:dyDescent="0.35">
      <c r="A31" s="3">
        <v>4708</v>
      </c>
    </row>
    <row r="32" spans="1:1" x14ac:dyDescent="0.35">
      <c r="A32" s="3">
        <v>4723</v>
      </c>
    </row>
    <row r="33" spans="1:1" x14ac:dyDescent="0.35">
      <c r="A33" s="3">
        <v>4790</v>
      </c>
    </row>
    <row r="34" spans="1:1" x14ac:dyDescent="0.35">
      <c r="A34" s="3">
        <v>4799</v>
      </c>
    </row>
    <row r="35" spans="1:1" x14ac:dyDescent="0.35">
      <c r="A35" s="3">
        <v>4802</v>
      </c>
    </row>
    <row r="36" spans="1:1" x14ac:dyDescent="0.35">
      <c r="A36" s="3">
        <v>4810</v>
      </c>
    </row>
    <row r="37" spans="1:1" x14ac:dyDescent="0.35">
      <c r="A37" s="3">
        <v>4813</v>
      </c>
    </row>
    <row r="38" spans="1:1" x14ac:dyDescent="0.35">
      <c r="A38" s="3">
        <v>4820</v>
      </c>
    </row>
    <row r="39" spans="1:1" x14ac:dyDescent="0.35">
      <c r="A39" s="3">
        <v>4840</v>
      </c>
    </row>
    <row r="40" spans="1:1" x14ac:dyDescent="0.35">
      <c r="A40" s="3">
        <v>4993</v>
      </c>
    </row>
    <row r="41" spans="1:1" x14ac:dyDescent="0.35">
      <c r="A41" s="3">
        <v>5022</v>
      </c>
    </row>
    <row r="42" spans="1:1" x14ac:dyDescent="0.35">
      <c r="A42" s="3">
        <v>5065</v>
      </c>
    </row>
    <row r="43" spans="1:1" x14ac:dyDescent="0.35">
      <c r="A43" s="3">
        <v>5072</v>
      </c>
    </row>
    <row r="44" spans="1:1" x14ac:dyDescent="0.35">
      <c r="A44" s="3">
        <v>5114</v>
      </c>
    </row>
    <row r="45" spans="1:1" x14ac:dyDescent="0.35">
      <c r="A45" s="3">
        <v>5142</v>
      </c>
    </row>
    <row r="46" spans="1:1" x14ac:dyDescent="0.35">
      <c r="A46" s="3">
        <v>5148</v>
      </c>
    </row>
    <row r="47" spans="1:1" x14ac:dyDescent="0.35">
      <c r="A47" s="3">
        <v>5162</v>
      </c>
    </row>
    <row r="48" spans="1:1" x14ac:dyDescent="0.35">
      <c r="A48" s="3">
        <v>5200</v>
      </c>
    </row>
    <row r="49" spans="1:1" x14ac:dyDescent="0.35">
      <c r="A49" s="3">
        <v>5327</v>
      </c>
    </row>
    <row r="50" spans="1:1" x14ac:dyDescent="0.35">
      <c r="A50" s="3">
        <v>5341</v>
      </c>
    </row>
    <row r="51" spans="1:1" x14ac:dyDescent="0.35">
      <c r="A51" s="3">
        <v>5367</v>
      </c>
    </row>
    <row r="52" spans="1:1" x14ac:dyDescent="0.35">
      <c r="A52" s="3">
        <v>5371</v>
      </c>
    </row>
    <row r="53" spans="1:1" x14ac:dyDescent="0.35">
      <c r="A53" s="3">
        <v>5398</v>
      </c>
    </row>
    <row r="54" spans="1:1" x14ac:dyDescent="0.35">
      <c r="A54" s="3">
        <v>5430</v>
      </c>
    </row>
    <row r="55" spans="1:1" x14ac:dyDescent="0.35">
      <c r="A55" s="3">
        <v>5473</v>
      </c>
    </row>
    <row r="56" spans="1:1" x14ac:dyDescent="0.35">
      <c r="A56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q1-4</vt:lpstr>
      <vt:lpstr>q-2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nishamakwana1133@outlook.com</dc:creator>
  <cp:lastModifiedBy>nishamakwana1133@outlook.com</cp:lastModifiedBy>
  <dcterms:created xsi:type="dcterms:W3CDTF">2025-01-22T08:21:00Z</dcterms:created>
  <dcterms:modified xsi:type="dcterms:W3CDTF">2025-01-22T09:01:37Z</dcterms:modified>
</cp:coreProperties>
</file>