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nishajoshi/Desktop/"/>
    </mc:Choice>
  </mc:AlternateContent>
  <xr:revisionPtr revIDLastSave="0" documentId="13_ncr:1_{8D08954F-41E6-1949-B0E0-82BBAE7971F8}" xr6:coauthVersionLast="47" xr6:coauthVersionMax="47" xr10:uidLastSave="{00000000-0000-0000-0000-000000000000}"/>
  <bookViews>
    <workbookView xWindow="0" yWindow="740" windowWidth="29400" windowHeight="17040" activeTab="4" xr2:uid="{00000000-000D-0000-FFFF-FFFF00000000}"/>
  </bookViews>
  <sheets>
    <sheet name="Sheet1" sheetId="1" r:id="rId1"/>
    <sheet name="Question 1, Part 1" sheetId="3" r:id="rId2"/>
    <sheet name="Question 1 part 2" sheetId="11" r:id="rId3"/>
    <sheet name="Question 1 Part 3 " sheetId="31" r:id="rId4"/>
    <sheet name="Question 2 part 1" sheetId="14" r:id="rId5"/>
    <sheet name="Question 2 part 2" sheetId="13" r:id="rId6"/>
    <sheet name="Question 2 part 3" sheetId="30" r:id="rId7"/>
    <sheet name="Question 3 part 1" sheetId="4" r:id="rId8"/>
    <sheet name="Question 3 part 2" sheetId="15" r:id="rId9"/>
    <sheet name="Question 3 part 3" sheetId="17" r:id="rId10"/>
    <sheet name="Question 4 Part 1" sheetId="18" r:id="rId11"/>
    <sheet name="Question 4 part 2" sheetId="20" r:id="rId12"/>
    <sheet name="Question 4 part 3" sheetId="23" r:id="rId13"/>
    <sheet name="Question 5 Part 1" sheetId="19" r:id="rId14"/>
    <sheet name="Question 5 part 2" sheetId="24" r:id="rId15"/>
    <sheet name="Question 5 part 3" sheetId="27" r:id="rId16"/>
  </sheets>
  <definedNames>
    <definedName name="_xlnm._FilterDatabase" localSheetId="0" hidden="1">Sheet1!$A$1:$I$101</definedName>
    <definedName name="_xlchart.v1.0" hidden="1">'Question 3 part 1'!$A$1</definedName>
    <definedName name="_xlchart.v1.1" hidden="1">'Question 3 part 1'!$A$2:$A$51</definedName>
    <definedName name="_xlchart.v1.10" hidden="1">'Question 5 Part 1'!$B$1</definedName>
    <definedName name="_xlchart.v1.11" hidden="1">'Question 5 Part 1'!$B$2:$B$51</definedName>
    <definedName name="_xlchart.v1.2" hidden="1">'Question 3 part 1'!$B$1</definedName>
    <definedName name="_xlchart.v1.3" hidden="1">'Question 3 part 1'!$B$2:$B$51</definedName>
    <definedName name="_xlchart.v1.4" hidden="1">'Question 4 Part 1'!$A$1</definedName>
    <definedName name="_xlchart.v1.5" hidden="1">'Question 4 Part 1'!$A$2:$A$51</definedName>
    <definedName name="_xlchart.v1.6" hidden="1">'Question 4 Part 1'!$B$1</definedName>
    <definedName name="_xlchart.v1.7" hidden="1">'Question 4 Part 1'!$B$2:$B$51</definedName>
    <definedName name="_xlchart.v1.8" hidden="1">'Question 5 Part 1'!$A$1</definedName>
    <definedName name="_xlchart.v1.9" hidden="1">'Question 5 Part 1'!$A$2:$A$51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4" l="1"/>
  <c r="E3" i="14"/>
</calcChain>
</file>

<file path=xl/sharedStrings.xml><?xml version="1.0" encoding="utf-8"?>
<sst xmlns="http://schemas.openxmlformats.org/spreadsheetml/2006/main" count="312" uniqueCount="66">
  <si>
    <t>Voltage (V)</t>
  </si>
  <si>
    <t>Temperature (°C)</t>
  </si>
  <si>
    <t>Pressure (psi)</t>
  </si>
  <si>
    <t>Flow rate (L/min)</t>
  </si>
  <si>
    <t>Mass (kg)</t>
  </si>
  <si>
    <t>Efficiency (%)</t>
  </si>
  <si>
    <t>Length (m)</t>
  </si>
  <si>
    <t>Observation ID</t>
  </si>
  <si>
    <t>Low</t>
  </si>
  <si>
    <t>High</t>
  </si>
  <si>
    <t>Strength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</si>
  <si>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</si>
  <si>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</si>
  <si>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</si>
  <si>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</si>
  <si>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</si>
  <si>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</si>
  <si>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</si>
  <si>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</si>
  <si>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</si>
  <si>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</si>
  <si>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</si>
  <si>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</si>
  <si>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</si>
  <si>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</si>
  <si>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High Strength</t>
  </si>
  <si>
    <t>Low Strength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</si>
  <si>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</si>
  <si>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</si>
  <si>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</si>
  <si>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</si>
  <si>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</si>
  <si>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</si>
  <si>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</si>
  <si>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</si>
  <si>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</si>
  <si>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</si>
  <si>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Number</t>
  </si>
  <si>
    <t>More</t>
  </si>
  <si>
    <t>Frequency</t>
  </si>
  <si>
    <t>Cumulative %</t>
  </si>
  <si>
    <t>Null value</t>
  </si>
  <si>
    <t>For all the voltage readings in the dataset</t>
  </si>
  <si>
    <t>lower limit</t>
  </si>
  <si>
    <t>Upper limit</t>
  </si>
  <si>
    <t xml:space="preserve">Testing values </t>
  </si>
  <si>
    <t>Null Hyothesis</t>
  </si>
  <si>
    <t>Test:</t>
  </si>
  <si>
    <t>Decision</t>
  </si>
  <si>
    <t>Fail to reject the null hypothesis</t>
  </si>
  <si>
    <t>Reject the null hypothesis</t>
  </si>
  <si>
    <t xml:space="preserve">24&lt; lower limit </t>
  </si>
  <si>
    <t>95% Confidence Interval: temperature reading</t>
  </si>
  <si>
    <t>Low. Strength</t>
  </si>
  <si>
    <t>P Value table</t>
  </si>
  <si>
    <t>Level of Significance</t>
  </si>
  <si>
    <t>P-value</t>
  </si>
  <si>
    <t>Test</t>
  </si>
  <si>
    <t xml:space="preserve">Result </t>
  </si>
  <si>
    <t>p&gt;0.05</t>
  </si>
  <si>
    <t xml:space="preserve">Low </t>
  </si>
  <si>
    <t>p&lt;0.05</t>
  </si>
  <si>
    <t>High-Strength Products</t>
  </si>
  <si>
    <t>Low-Strength Products</t>
  </si>
  <si>
    <t>Values</t>
  </si>
  <si>
    <t>null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</si>
</sst>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10" fontId="0" fillId="0" borderId="0" xfId="0" applyNumberFormat="1"/>
    <xf numFmtId="10" fontId="0" fillId="0" borderId="1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10" fontId="0" fillId="0" borderId="12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9" xfId="0" applyBorder="1"/>
    <xf numFmtId="0" fontId="0" fillId="0" borderId="12" xfId="0" applyBorder="1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7" xfId="0" applyBorder="1"/>
    <xf numFmtId="0" fontId="1" fillId="0" borderId="15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364208820211798E-2"/>
          <c:y val="8.7505587456589748E-2"/>
          <c:w val="0.73660365993889154"/>
          <c:h val="0.8071304542172402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 part 2'!$A$2:$A$9</c:f>
              <c:strCach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More</c:v>
                </c:pt>
              </c:strCache>
            </c:strRef>
          </c:cat>
          <c:val>
            <c:numRef>
              <c:f>'Question 1 part 2'!$B$2:$B$9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24</c:v>
                </c:pt>
                <c:pt idx="5">
                  <c:v>27</c:v>
                </c:pt>
                <c:pt idx="6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A-274E-859C-C37D4ED1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014111"/>
        <c:axId val="35088691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1 part 2'!$A$2:$A$9</c:f>
              <c:strCache>
                <c:ptCount val="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More</c:v>
                </c:pt>
              </c:strCache>
            </c:strRef>
          </c:cat>
          <c:val>
            <c:numRef>
              <c:f>'Question 1 part 2'!$C$2:$C$9</c:f>
              <c:numCache>
                <c:formatCode>0.00%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0.23</c:v>
                </c:pt>
                <c:pt idx="4">
                  <c:v>0.47</c:v>
                </c:pt>
                <c:pt idx="5">
                  <c:v>0.74</c:v>
                </c:pt>
                <c:pt idx="6">
                  <c:v>0.94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A-274E-859C-C37D4ED1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61359"/>
        <c:axId val="514119247"/>
      </c:lineChart>
      <c:catAx>
        <c:axId val="113601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reading (</a:t>
                </a:r>
                <a:r>
                  <a:rPr lang="en-US" baseline="0"/>
                  <a:t>volts)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86911"/>
        <c:crosses val="autoZero"/>
        <c:auto val="1"/>
        <c:lblAlgn val="ctr"/>
        <c:lblOffset val="100"/>
        <c:noMultiLvlLbl val="0"/>
      </c:catAx>
      <c:valAx>
        <c:axId val="35088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014111"/>
        <c:crosses val="autoZero"/>
        <c:crossBetween val="between"/>
      </c:valAx>
      <c:valAx>
        <c:axId val="5141192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30461359"/>
        <c:crosses val="max"/>
        <c:crossBetween val="between"/>
      </c:valAx>
      <c:catAx>
        <c:axId val="33046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11924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2 part 2'!$A$2:$A$9</c:f>
              <c:strCach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More</c:v>
                </c:pt>
              </c:strCache>
            </c:strRef>
          </c:cat>
          <c:val>
            <c:numRef>
              <c:f>'Question 2 part 2'!$B$2:$B$9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5-5941-B8F5-5D556181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425039"/>
        <c:axId val="33448227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'Question 2 part 2'!$A$2:$A$9</c:f>
              <c:strCach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More</c:v>
                </c:pt>
              </c:strCache>
            </c:strRef>
          </c:cat>
          <c:val>
            <c:numRef>
              <c:f>'Question 2 part 2'!$C$2:$C$9</c:f>
              <c:numCache>
                <c:formatCode>0.00%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5-5941-B8F5-5D556181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47823"/>
        <c:axId val="434635343"/>
      </c:lineChart>
      <c:catAx>
        <c:axId val="73142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readings (Degree celsius)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482271"/>
        <c:crosses val="autoZero"/>
        <c:auto val="1"/>
        <c:lblAlgn val="ctr"/>
        <c:lblOffset val="100"/>
        <c:noMultiLvlLbl val="0"/>
      </c:catAx>
      <c:valAx>
        <c:axId val="33448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425039"/>
        <c:crosses val="autoZero"/>
        <c:crossBetween val="between"/>
      </c:valAx>
      <c:valAx>
        <c:axId val="4346353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34647823"/>
        <c:crosses val="max"/>
        <c:crossBetween val="between"/>
      </c:valAx>
      <c:catAx>
        <c:axId val="43464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63534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Efficiency: High vs Low Strength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Efficiency: High vs Low Strength</a:t>
          </a:r>
        </a:p>
      </cx:txPr>
    </cx:title>
    <cx:plotArea>
      <cx:plotAreaRegion>
        <cx:series layoutId="boxWhisker" uniqueId="{A78471A5-F7BC-0445-8C01-7E8669E01367}">
          <cx:tx>
            <cx:txData>
              <cx:f>_xlchart.v1.0</cx:f>
              <cx:v>High Strength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01D753-DDAB-324B-82CB-D35F9205B575}">
          <cx:tx>
            <cx:txData>
              <cx:f>_xlchart.v1.2</cx:f>
              <cx:v>Low Strength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majorGridlines/>
        <cx:tickLabels/>
      </cx:axis>
      <cx:axis id="1">
        <cx:valScaling min="2.5"/>
        <cx:title>
          <cx:tx>
            <cx:txData>
              <cx:v>Mass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(Kg)</a:t>
              </a:r>
            </a:p>
          </cx:txPr>
        </cx:title>
        <cx:min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Mass: Low strength vs High Strength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Mass: Low strength vs High Strength</a:t>
          </a:r>
        </a:p>
      </cx:txPr>
    </cx:title>
    <cx:plotArea>
      <cx:plotAreaRegion>
        <cx:series layoutId="boxWhisker" uniqueId="{45C1086A-E030-4948-8E22-E8618BA7929D}">
          <cx:tx>
            <cx:txData>
              <cx:f>_xlchart.v1.4</cx:f>
              <cx:v>High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54B5B0-22D0-454E-80A6-A732DCB670A3}">
          <cx:tx>
            <cx:txData>
              <cx:f>_xlchart.v1.6</cx:f>
              <cx:v>Low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2.7999999999999998" min="1"/>
        <cx:title>
          <cx:tx>
            <cx:txData>
              <cx:v>Mass (In 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Mass (In Kg)</a:t>
              </a:r>
            </a:p>
          </cx:txPr>
        </cx:title>
        <cx:majorGridlines/>
        <cx:minorGridlines/>
        <cx:majorTickMarks type="out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Flow rate: High vs Low Strength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C044BB8-A1E7-FE4C-A72F-8BF5497BA823}">
          <cx:tx>
            <cx:txData>
              <cx:f>_xlchart.v1.8</cx:f>
              <cx:v>High-Strength Products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E8022A-D4FC-5546-B194-3D81E35F9A02}">
          <cx:tx>
            <cx:txData>
              <cx:f>_xlchart.v1.10</cx:f>
              <cx:v>Low-Strength Products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4" min="4"/>
        <cx:title>
          <cx:tx>
            <cx:txData>
              <cx:v> Flow rate (L/min)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Flow rate (L/min)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754529</xdr:colOff>
      <xdr:row>1</xdr:row>
      <xdr:rowOff>7471</xdr:rowOff>
    </xdr:from>
    <xdr:to>
      <xdr:col>10</xdr:col>
      <xdr:colOff>812798</xdr:colOff>
      <xdr:row>19</xdr:row>
      <xdr:rowOff>5976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76EBF-A55B-13C2-21DF-C29F2E51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88900</xdr:rowOff>
    </xdr:from>
    <xdr:to>
      <xdr:col>10</xdr:col>
      <xdr:colOff>292100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790B3-03BE-BDF1-9C6E-162C3E57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695890</xdr:colOff>
      <xdr:row>3</xdr:row>
      <xdr:rowOff>5799</xdr:rowOff>
    </xdr:from>
    <xdr:to>
      <xdr:col>7</xdr:col>
      <xdr:colOff>644859</xdr:colOff>
      <xdr:row>17</xdr:row>
      <xdr:rowOff>5915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1918DE-E4A1-4039-F9F8-0C5618A4B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6890" y="577299"/>
              <a:ext cx="4076469" cy="2667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527844</xdr:colOff>
      <xdr:row>3</xdr:row>
      <xdr:rowOff>176211</xdr:rowOff>
    </xdr:from>
    <xdr:to>
      <xdr:col>9</xdr:col>
      <xdr:colOff>579438</xdr:colOff>
      <xdr:row>21</xdr:row>
      <xdr:rowOff>39686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145946-243B-BCB7-37D8-4C4BB2D3B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4344" y="747711"/>
              <a:ext cx="5004594" cy="329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635676</xdr:colOff>
      <xdr:row>2</xdr:row>
      <xdr:rowOff>26751</xdr:rowOff>
    </xdr:from>
    <xdr:to>
      <xdr:col>8</xdr:col>
      <xdr:colOff>262783</xdr:colOff>
      <xdr:row>16</xdr:row>
      <xdr:rowOff>121866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38B284-55C7-56C8-4596-7C677AFB8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0176" y="407751"/>
              <a:ext cx="4580107" cy="2762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150" workbookViewId="0">
      <selection activeCell="L1" sqref="L1:L3"/>
    </sheetView>
  </sheetViews>
  <sheetFormatPr baseColWidth="10" defaultColWidth="8.83203125" defaultRowHeight="15" x14ac:dyDescent="0.2"/>
  <cols>
    <col min="1" max="1" width="14.33203125" bestFit="1" customWidth="1"/>
    <col min="2" max="2" width="12" bestFit="1" customWidth="1"/>
    <col min="3" max="3" width="16.5" bestFit="1" customWidth="1"/>
    <col min="4" max="4" width="13.33203125" bestFit="1" customWidth="1"/>
    <col min="5" max="5" width="8.5" bestFit="1" customWidth="1"/>
    <col min="6" max="6" width="16.5" bestFit="1" customWidth="1"/>
    <col min="7" max="7" width="12" bestFit="1" customWidth="1"/>
    <col min="8" max="8" width="13.1640625" bestFit="1" customWidth="1"/>
    <col min="9" max="9" width="12" bestFit="1" customWidth="1"/>
  </cols>
  <sheetData>
    <row r="1" spans="1:9" x14ac:dyDescent="0.2">
      <c r="A1" t="s">
        <v>7</v>
      </c>
      <c r="B1" t="s">
        <v>0</v>
      </c>
      <c r="C1" t="s">
        <v>1</v>
      </c>
      <c r="D1" t="s">
        <v>2</v>
      </c>
      <c r="E1" t="s">
        <v>10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12.810635311222971</v>
      </c>
      <c r="C2">
        <v>25.167759700226341</v>
      </c>
      <c r="D2">
        <v>102.00662137221478</v>
      </c>
      <c r="E2" t="s">
        <v>8</v>
      </c>
      <c r="F2">
        <v>9.2217909751039375</v>
      </c>
      <c r="G2">
        <v>2.1263646170262698</v>
      </c>
      <c r="H2">
        <v>74.016038488560554</v>
      </c>
      <c r="I2">
        <v>3.1417264176149828</v>
      </c>
    </row>
    <row r="3" spans="1:9" x14ac:dyDescent="0.2">
      <c r="A3">
        <v>2</v>
      </c>
      <c r="B3">
        <v>13.341846684110545</v>
      </c>
      <c r="C3">
        <v>26.101152480674919</v>
      </c>
      <c r="D3">
        <v>83.08312190360013</v>
      </c>
      <c r="E3" t="s">
        <v>8</v>
      </c>
      <c r="F3">
        <v>11.638244988594138</v>
      </c>
      <c r="G3">
        <v>2.1424263793833918</v>
      </c>
      <c r="H3">
        <v>83.387489446881901</v>
      </c>
      <c r="I3">
        <v>3.3547630996425903</v>
      </c>
    </row>
    <row r="4" spans="1:9" x14ac:dyDescent="0.2">
      <c r="A4">
        <v>3</v>
      </c>
      <c r="B4">
        <v>13.699878400211219</v>
      </c>
      <c r="C4">
        <v>21.825656280701963</v>
      </c>
      <c r="D4">
        <v>116.40570019955754</v>
      </c>
      <c r="E4" t="s">
        <v>8</v>
      </c>
      <c r="F4">
        <v>10.093564497984456</v>
      </c>
      <c r="G4">
        <v>2.1188103533228695</v>
      </c>
      <c r="H4">
        <v>76.941082346309557</v>
      </c>
      <c r="I4">
        <v>3.0467746183232358</v>
      </c>
    </row>
    <row r="5" spans="1:9" x14ac:dyDescent="0.2">
      <c r="A5">
        <v>4</v>
      </c>
      <c r="B5">
        <v>11.882193222321789</v>
      </c>
      <c r="C5">
        <v>23.940631532728176</v>
      </c>
      <c r="D5">
        <v>103.12571011760363</v>
      </c>
      <c r="E5" t="s">
        <v>9</v>
      </c>
      <c r="F5">
        <v>9.0524567384755326</v>
      </c>
      <c r="G5">
        <v>1.8245608504115993</v>
      </c>
      <c r="H5">
        <v>89.766907988011468</v>
      </c>
      <c r="I5">
        <v>3.1866093830217777</v>
      </c>
    </row>
    <row r="6" spans="1:9" x14ac:dyDescent="0.2">
      <c r="A6">
        <v>5</v>
      </c>
      <c r="B6">
        <v>12.338088665901758</v>
      </c>
      <c r="C6">
        <v>29.399808953966662</v>
      </c>
      <c r="D6">
        <v>113.46717047608017</v>
      </c>
      <c r="E6" t="s">
        <v>8</v>
      </c>
      <c r="F6">
        <v>10.765604861613078</v>
      </c>
      <c r="G6">
        <v>2.5161447355892661</v>
      </c>
      <c r="H6">
        <v>81.531438941472928</v>
      </c>
      <c r="I6">
        <v>3.0170019001403801</v>
      </c>
    </row>
    <row r="7" spans="1:9" x14ac:dyDescent="0.2">
      <c r="A7">
        <v>6</v>
      </c>
      <c r="B7">
        <v>10.130897659865942</v>
      </c>
      <c r="C7">
        <v>31.491763981958144</v>
      </c>
      <c r="D7">
        <v>104.57031763179236</v>
      </c>
      <c r="E7" t="s">
        <v>8</v>
      </c>
      <c r="F7">
        <v>10.284381251381722</v>
      </c>
      <c r="G7">
        <v>1.5156238090498042</v>
      </c>
      <c r="H7">
        <v>78.677425413832239</v>
      </c>
      <c r="I7">
        <v>3.167528606656826</v>
      </c>
    </row>
    <row r="8" spans="1:9" x14ac:dyDescent="0.2">
      <c r="A8">
        <v>7</v>
      </c>
      <c r="B8">
        <v>11.145625469200001</v>
      </c>
      <c r="C8">
        <v>21.622823268295949</v>
      </c>
      <c r="D8">
        <v>94.634025429152885</v>
      </c>
      <c r="E8" t="s">
        <v>8</v>
      </c>
      <c r="F8">
        <v>9.217583040368865</v>
      </c>
      <c r="G8">
        <v>2.389346200894038</v>
      </c>
      <c r="H8">
        <v>95.251187612513377</v>
      </c>
      <c r="I8">
        <v>2.9500417224146052</v>
      </c>
    </row>
    <row r="9" spans="1:9" x14ac:dyDescent="0.2">
      <c r="A9">
        <v>8</v>
      </c>
      <c r="B9">
        <v>11.118061739722258</v>
      </c>
      <c r="C9">
        <v>23.014710200627473</v>
      </c>
      <c r="D9">
        <v>90.17072621327722</v>
      </c>
      <c r="E9" t="s">
        <v>9</v>
      </c>
      <c r="F9">
        <v>9.6589650549838577</v>
      </c>
      <c r="G9">
        <v>1.9338699772403738</v>
      </c>
      <c r="H9">
        <v>87.806895964271277</v>
      </c>
      <c r="I9">
        <v>2.909917328304525</v>
      </c>
    </row>
    <row r="10" spans="1:9" x14ac:dyDescent="0.2">
      <c r="A10">
        <v>9</v>
      </c>
      <c r="B10">
        <v>12.510426885757647</v>
      </c>
      <c r="C10">
        <v>23.370174556450561</v>
      </c>
      <c r="D10">
        <v>91.073171545579086</v>
      </c>
      <c r="E10" t="s">
        <v>9</v>
      </c>
      <c r="F10">
        <v>7.8995789901861686</v>
      </c>
      <c r="G10">
        <v>1.9683363271367418</v>
      </c>
      <c r="H10">
        <v>91.574547204318009</v>
      </c>
      <c r="I10">
        <v>2.8721734417184752</v>
      </c>
    </row>
    <row r="11" spans="1:9" x14ac:dyDescent="0.2">
      <c r="A11">
        <v>10</v>
      </c>
      <c r="B11">
        <v>13.18487724661038</v>
      </c>
      <c r="C11">
        <v>24.383271308809348</v>
      </c>
      <c r="D11">
        <v>94.456364798491649</v>
      </c>
      <c r="E11" t="s">
        <v>9</v>
      </c>
      <c r="F11">
        <v>10.504707598840286</v>
      </c>
      <c r="G11">
        <v>2.0976843940692897</v>
      </c>
      <c r="H11">
        <v>84.09847246219455</v>
      </c>
      <c r="I11">
        <v>2.7413633266736213</v>
      </c>
    </row>
    <row r="12" spans="1:9" x14ac:dyDescent="0.2">
      <c r="A12">
        <v>11</v>
      </c>
      <c r="B12">
        <v>12.230410165426374</v>
      </c>
      <c r="C12">
        <v>26.017209249834629</v>
      </c>
      <c r="D12">
        <v>113.64008583626006</v>
      </c>
      <c r="E12" t="s">
        <v>9</v>
      </c>
      <c r="F12">
        <v>6.9966327057721145</v>
      </c>
      <c r="G12">
        <v>2.0326711303474521</v>
      </c>
      <c r="H12">
        <v>91.898613545596049</v>
      </c>
      <c r="I12">
        <v>2.9648581251242709</v>
      </c>
    </row>
    <row r="13" spans="1:9" x14ac:dyDescent="0.2">
      <c r="A13">
        <v>12</v>
      </c>
      <c r="B13">
        <v>12.692951306561763</v>
      </c>
      <c r="C13">
        <v>25.012302224258892</v>
      </c>
      <c r="D13">
        <v>100.34441613243021</v>
      </c>
      <c r="E13" t="s">
        <v>8</v>
      </c>
      <c r="F13">
        <v>9.4360573097169844</v>
      </c>
      <c r="G13">
        <v>1.8277438105232302</v>
      </c>
      <c r="H13">
        <v>81.931875023061679</v>
      </c>
      <c r="I13">
        <v>2.6814238818153093</v>
      </c>
    </row>
    <row r="14" spans="1:9" x14ac:dyDescent="0.2">
      <c r="A14">
        <v>13</v>
      </c>
      <c r="B14">
        <v>10.959019423387023</v>
      </c>
      <c r="C14">
        <v>29.070134046419646</v>
      </c>
      <c r="D14">
        <v>84.52872442246462</v>
      </c>
      <c r="E14" t="s">
        <v>8</v>
      </c>
      <c r="F14">
        <v>9.4822934253979714</v>
      </c>
      <c r="G14">
        <v>1.8924001538934883</v>
      </c>
      <c r="H14">
        <v>79.937783522493319</v>
      </c>
      <c r="I14">
        <v>2.9871869678653225</v>
      </c>
    </row>
    <row r="15" spans="1:9" x14ac:dyDescent="0.2">
      <c r="A15">
        <v>14</v>
      </c>
      <c r="B15">
        <v>11.022311871445288</v>
      </c>
      <c r="C15">
        <v>25.657098925359069</v>
      </c>
      <c r="D15">
        <v>101.05650595388565</v>
      </c>
      <c r="E15" t="s">
        <v>8</v>
      </c>
      <c r="F15">
        <v>12.314012410247937</v>
      </c>
      <c r="G15">
        <v>2.0192490273822137</v>
      </c>
      <c r="H15">
        <v>85.076296738955847</v>
      </c>
      <c r="I15">
        <v>2.9443819074871209</v>
      </c>
    </row>
    <row r="16" spans="1:9" x14ac:dyDescent="0.2">
      <c r="A16">
        <v>15</v>
      </c>
      <c r="B16">
        <v>10.139088212521171</v>
      </c>
      <c r="C16">
        <v>26.571515379083454</v>
      </c>
      <c r="D16">
        <v>98.98661307253343</v>
      </c>
      <c r="E16" t="s">
        <v>9</v>
      </c>
      <c r="F16">
        <v>10.364876612644483</v>
      </c>
      <c r="G16">
        <v>2.2895030905700509</v>
      </c>
      <c r="H16">
        <v>74.599519166887774</v>
      </c>
      <c r="I16">
        <v>2.8389714353593192</v>
      </c>
    </row>
    <row r="17" spans="1:9" x14ac:dyDescent="0.2">
      <c r="A17">
        <v>16</v>
      </c>
      <c r="B17">
        <v>9.8295521496031988</v>
      </c>
      <c r="C17">
        <v>22.497840120192176</v>
      </c>
      <c r="D17">
        <v>95.647608503583172</v>
      </c>
      <c r="E17" t="s">
        <v>8</v>
      </c>
      <c r="F17">
        <v>4.7645179287673667</v>
      </c>
      <c r="G17">
        <v>1.9277080573110159</v>
      </c>
      <c r="H17">
        <v>87.022193963578871</v>
      </c>
      <c r="I17">
        <v>3.0221102907026958</v>
      </c>
    </row>
    <row r="18" spans="1:9" x14ac:dyDescent="0.2">
      <c r="A18">
        <v>17</v>
      </c>
      <c r="B18">
        <v>13.415980360110137</v>
      </c>
      <c r="C18">
        <v>22.215106304788122</v>
      </c>
      <c r="D18">
        <v>91.291663182572577</v>
      </c>
      <c r="E18" t="s">
        <v>9</v>
      </c>
      <c r="F18">
        <v>9.8274442733160861</v>
      </c>
      <c r="G18">
        <v>1.8900718052286569</v>
      </c>
      <c r="H18">
        <v>79.817427335229951</v>
      </c>
      <c r="I18">
        <v>3.1074171284490113</v>
      </c>
    </row>
    <row r="19" spans="1:9" x14ac:dyDescent="0.2">
      <c r="A19">
        <v>18</v>
      </c>
      <c r="B19">
        <v>14.200213390963071</v>
      </c>
      <c r="C19">
        <v>25.15160819318983</v>
      </c>
      <c r="D19">
        <v>86.570333855130784</v>
      </c>
      <c r="E19" t="s">
        <v>9</v>
      </c>
      <c r="F19">
        <v>9.6271269650411817</v>
      </c>
      <c r="G19">
        <v>1.971286181517814</v>
      </c>
      <c r="H19">
        <v>84.901804359848157</v>
      </c>
      <c r="I19">
        <v>2.8370636815957533</v>
      </c>
    </row>
    <row r="20" spans="1:9" x14ac:dyDescent="0.2">
      <c r="A20">
        <v>19</v>
      </c>
      <c r="B20">
        <v>11.339036332180434</v>
      </c>
      <c r="C20">
        <v>22.383910466250018</v>
      </c>
      <c r="D20">
        <v>102.27011370259255</v>
      </c>
      <c r="E20" t="s">
        <v>8</v>
      </c>
      <c r="F20">
        <v>12.187400694383166</v>
      </c>
      <c r="G20">
        <v>1.5119686487213708</v>
      </c>
      <c r="H20">
        <v>84.294082595029693</v>
      </c>
      <c r="I20">
        <v>2.8792150488370321</v>
      </c>
    </row>
    <row r="21" spans="1:9" x14ac:dyDescent="0.2">
      <c r="A21">
        <v>20</v>
      </c>
      <c r="B21">
        <v>13.707769632702012</v>
      </c>
      <c r="C21">
        <v>26.353310979863092</v>
      </c>
      <c r="D21">
        <v>93.960617969773452</v>
      </c>
      <c r="E21" t="s">
        <v>9</v>
      </c>
      <c r="F21">
        <v>9.0193400277344615</v>
      </c>
      <c r="G21">
        <v>1.5975823129339748</v>
      </c>
      <c r="H21">
        <v>75.664986533426259</v>
      </c>
      <c r="I21">
        <v>2.9079774612611393</v>
      </c>
    </row>
    <row r="22" spans="1:9" x14ac:dyDescent="0.2">
      <c r="A22">
        <v>21</v>
      </c>
      <c r="B22">
        <v>13.210302807603979</v>
      </c>
      <c r="C22">
        <v>23.93539366534019</v>
      </c>
      <c r="D22">
        <v>92.784390981755024</v>
      </c>
      <c r="E22" t="s">
        <v>8</v>
      </c>
      <c r="F22">
        <v>9.0098830367946654</v>
      </c>
      <c r="G22">
        <v>1.7767575238577575</v>
      </c>
      <c r="H22">
        <v>76.51952026434904</v>
      </c>
      <c r="I22">
        <v>2.9911878922580923</v>
      </c>
    </row>
    <row r="23" spans="1:9" x14ac:dyDescent="0.2">
      <c r="A23">
        <v>22</v>
      </c>
      <c r="B23">
        <v>10.769521801609809</v>
      </c>
      <c r="C23">
        <v>27.201842165247648</v>
      </c>
      <c r="D23">
        <v>102.24018613514588</v>
      </c>
      <c r="E23" t="s">
        <v>9</v>
      </c>
      <c r="F23">
        <v>12.19030705646583</v>
      </c>
      <c r="G23">
        <v>1.8688679187550659</v>
      </c>
      <c r="H23">
        <v>85.539231002387368</v>
      </c>
      <c r="I23">
        <v>2.7199127192772914</v>
      </c>
    </row>
    <row r="24" spans="1:9" x14ac:dyDescent="0.2">
      <c r="A24">
        <v>23</v>
      </c>
      <c r="B24">
        <v>12.515182622772677</v>
      </c>
      <c r="C24">
        <v>24.545098769470442</v>
      </c>
      <c r="D24">
        <v>117.55613812048442</v>
      </c>
      <c r="E24" t="s">
        <v>8</v>
      </c>
      <c r="F24">
        <v>12.142949888253138</v>
      </c>
      <c r="G24">
        <v>1.9918093757278927</v>
      </c>
      <c r="H24">
        <v>83.042669957725366</v>
      </c>
      <c r="I24">
        <v>2.7920652404439448</v>
      </c>
    </row>
    <row r="25" spans="1:9" x14ac:dyDescent="0.2">
      <c r="A25">
        <v>24</v>
      </c>
      <c r="B25">
        <v>11.924687793390705</v>
      </c>
      <c r="C25">
        <v>23.451619239988119</v>
      </c>
      <c r="D25">
        <v>124.96647256303527</v>
      </c>
      <c r="E25" t="s">
        <v>8</v>
      </c>
      <c r="F25">
        <v>7.1538590289344874</v>
      </c>
      <c r="G25">
        <v>1.7806622972363062</v>
      </c>
      <c r="H25">
        <v>85.598865025842599</v>
      </c>
      <c r="I25">
        <v>3.2850458932146949</v>
      </c>
    </row>
    <row r="26" spans="1:9" x14ac:dyDescent="0.2">
      <c r="A26">
        <v>25</v>
      </c>
      <c r="B26">
        <v>12.144025005350583</v>
      </c>
      <c r="C26">
        <v>24.526479027627573</v>
      </c>
      <c r="D26">
        <v>110.24691084270614</v>
      </c>
      <c r="E26" t="s">
        <v>9</v>
      </c>
      <c r="F26">
        <v>10.669939641927536</v>
      </c>
      <c r="G26">
        <v>2.1765441572325401</v>
      </c>
      <c r="H26">
        <v>98.618065660841694</v>
      </c>
      <c r="I26">
        <v>2.9174015139343208</v>
      </c>
    </row>
    <row r="27" spans="1:9" x14ac:dyDescent="0.2">
      <c r="A27">
        <v>26</v>
      </c>
      <c r="B27">
        <v>11.981994343533895</v>
      </c>
      <c r="C27">
        <v>24.560165501478899</v>
      </c>
      <c r="D27">
        <v>105.10878134588282</v>
      </c>
      <c r="E27" t="s">
        <v>8</v>
      </c>
      <c r="F27">
        <v>9.7083498630336038</v>
      </c>
      <c r="G27">
        <v>1.9325322609819575</v>
      </c>
      <c r="H27">
        <v>89.476075571004671</v>
      </c>
      <c r="I27">
        <v>3.0205471154907424</v>
      </c>
    </row>
    <row r="28" spans="1:9" x14ac:dyDescent="0.2">
      <c r="A28">
        <v>27</v>
      </c>
      <c r="B28">
        <v>11.726013544185607</v>
      </c>
      <c r="C28">
        <v>25.045464784804903</v>
      </c>
      <c r="D28">
        <v>92.538274496394081</v>
      </c>
      <c r="E28" t="s">
        <v>9</v>
      </c>
      <c r="F28">
        <v>9.9617588766429801</v>
      </c>
      <c r="G28">
        <v>2.1409973974352128</v>
      </c>
      <c r="H28">
        <v>91.043217383505322</v>
      </c>
      <c r="I28">
        <v>2.9339022503446728</v>
      </c>
    </row>
    <row r="29" spans="1:9" x14ac:dyDescent="0.2">
      <c r="A29">
        <v>28</v>
      </c>
      <c r="B29">
        <v>11.224153966804442</v>
      </c>
      <c r="C29">
        <v>23.909942231519945</v>
      </c>
      <c r="D29">
        <v>89.649007920490192</v>
      </c>
      <c r="E29" t="s">
        <v>9</v>
      </c>
      <c r="F29">
        <v>8.8581646570018808</v>
      </c>
      <c r="G29">
        <v>2.0640482884255369</v>
      </c>
      <c r="H29">
        <v>83.253854931870137</v>
      </c>
      <c r="I29">
        <v>3.2310194082634993</v>
      </c>
    </row>
    <row r="30" spans="1:9" x14ac:dyDescent="0.2">
      <c r="A30">
        <v>29</v>
      </c>
      <c r="B30">
        <v>11.91729266051029</v>
      </c>
      <c r="C30">
        <v>23.248871003234544</v>
      </c>
      <c r="D30">
        <v>104.79088886257352</v>
      </c>
      <c r="E30" t="s">
        <v>9</v>
      </c>
      <c r="F30">
        <v>10.434384581375209</v>
      </c>
      <c r="G30">
        <v>2.2338309705474009</v>
      </c>
      <c r="H30">
        <v>80.063416446180639</v>
      </c>
      <c r="I30">
        <v>3.1739487629999554</v>
      </c>
    </row>
    <row r="31" spans="1:9" x14ac:dyDescent="0.2">
      <c r="A31">
        <v>30</v>
      </c>
      <c r="B31">
        <v>10.751541949099511</v>
      </c>
      <c r="C31">
        <v>28.428583757669692</v>
      </c>
      <c r="D31">
        <v>84.925762132055709</v>
      </c>
      <c r="E31" t="s">
        <v>8</v>
      </c>
      <c r="F31">
        <v>11.226349506492127</v>
      </c>
      <c r="G31">
        <v>1.8080442522290983</v>
      </c>
      <c r="H31">
        <v>84.542957523041409</v>
      </c>
      <c r="I31">
        <v>2.7645461511325933</v>
      </c>
    </row>
    <row r="32" spans="1:9" x14ac:dyDescent="0.2">
      <c r="A32">
        <v>31</v>
      </c>
      <c r="B32">
        <v>10.203089409158917</v>
      </c>
      <c r="C32">
        <v>23.121283402592944</v>
      </c>
      <c r="D32">
        <v>83.366269217855361</v>
      </c>
      <c r="E32" t="s">
        <v>9</v>
      </c>
      <c r="F32">
        <v>10.124304239245239</v>
      </c>
      <c r="G32">
        <v>2.0460585852460436</v>
      </c>
      <c r="H32">
        <v>81.083636836048555</v>
      </c>
      <c r="I32">
        <v>2.9839431826755525</v>
      </c>
    </row>
    <row r="33" spans="1:9" x14ac:dyDescent="0.2">
      <c r="A33">
        <v>32</v>
      </c>
      <c r="B33">
        <v>12.99459385288125</v>
      </c>
      <c r="C33">
        <v>26.363559420429425</v>
      </c>
      <c r="D33">
        <v>97.438882590667589</v>
      </c>
      <c r="E33" t="s">
        <v>9</v>
      </c>
      <c r="F33">
        <v>10.992964971288995</v>
      </c>
      <c r="G33">
        <v>1.5950963424094189</v>
      </c>
      <c r="H33">
        <v>86.719923915504992</v>
      </c>
      <c r="I33">
        <v>3.1124504719709014</v>
      </c>
    </row>
    <row r="34" spans="1:9" x14ac:dyDescent="0.2">
      <c r="A34">
        <v>33</v>
      </c>
      <c r="B34">
        <v>8.7713796960942112</v>
      </c>
      <c r="C34">
        <v>24.653077065662426</v>
      </c>
      <c r="D34">
        <v>97.517813160316891</v>
      </c>
      <c r="E34" t="s">
        <v>8</v>
      </c>
      <c r="F34">
        <v>13.270107056766642</v>
      </c>
      <c r="G34">
        <v>2.1552698297635788</v>
      </c>
      <c r="H34">
        <v>87.566092709315043</v>
      </c>
      <c r="I34">
        <v>2.9583921709325987</v>
      </c>
    </row>
    <row r="35" spans="1:9" x14ac:dyDescent="0.2">
      <c r="A35">
        <v>34</v>
      </c>
      <c r="B35">
        <v>12.939666310015765</v>
      </c>
      <c r="C35">
        <v>23.817451817411197</v>
      </c>
      <c r="D35">
        <v>96.324013947523611</v>
      </c>
      <c r="E35" t="s">
        <v>8</v>
      </c>
      <c r="F35">
        <v>12.396899088041907</v>
      </c>
      <c r="G35">
        <v>1.5498179433472457</v>
      </c>
      <c r="H35">
        <v>86.872063211292144</v>
      </c>
      <c r="I35">
        <v>2.9217643163125322</v>
      </c>
    </row>
    <row r="36" spans="1:9" x14ac:dyDescent="0.2">
      <c r="A36">
        <v>35</v>
      </c>
      <c r="B36">
        <v>10.114959447474362</v>
      </c>
      <c r="C36">
        <v>23.210067108354536</v>
      </c>
      <c r="D36">
        <v>85.791810527875612</v>
      </c>
      <c r="E36" t="s">
        <v>8</v>
      </c>
      <c r="F36">
        <v>12.613430723797133</v>
      </c>
      <c r="G36">
        <v>1.9316642137316125</v>
      </c>
      <c r="H36">
        <v>84.929520290288835</v>
      </c>
      <c r="I36">
        <v>3.3852604285803651</v>
      </c>
    </row>
    <row r="37" spans="1:9" x14ac:dyDescent="0.2">
      <c r="A37">
        <v>36</v>
      </c>
      <c r="B37">
        <v>10.830532051722802</v>
      </c>
      <c r="C37">
        <v>24.383737576774905</v>
      </c>
      <c r="D37">
        <v>97.358814383207942</v>
      </c>
      <c r="E37" t="s">
        <v>8</v>
      </c>
      <c r="F37">
        <v>10.012675590148074</v>
      </c>
      <c r="G37">
        <v>1.5741902598058268</v>
      </c>
      <c r="H37">
        <v>85.216337396906098</v>
      </c>
      <c r="I37">
        <v>3.3633295230417195</v>
      </c>
    </row>
    <row r="38" spans="1:9" x14ac:dyDescent="0.2">
      <c r="A38">
        <v>37</v>
      </c>
      <c r="B38">
        <v>12.216954585670162</v>
      </c>
      <c r="C38">
        <v>27.67174011576585</v>
      </c>
      <c r="D38">
        <v>104.04986885177054</v>
      </c>
      <c r="E38" t="s">
        <v>8</v>
      </c>
      <c r="F38">
        <v>10.75653464410969</v>
      </c>
      <c r="G38">
        <v>1.4445618044342392</v>
      </c>
      <c r="H38">
        <v>88.468943070357028</v>
      </c>
      <c r="I38">
        <v>3.1051760630012448</v>
      </c>
    </row>
    <row r="39" spans="1:9" x14ac:dyDescent="0.2">
      <c r="A39">
        <v>38</v>
      </c>
      <c r="B39">
        <v>11.988986909981163</v>
      </c>
      <c r="C39">
        <v>22.97320931295792</v>
      </c>
      <c r="D39">
        <v>92.403688195139779</v>
      </c>
      <c r="E39" t="s">
        <v>8</v>
      </c>
      <c r="F39">
        <v>11.181164038743777</v>
      </c>
      <c r="G39">
        <v>1.4073067709450722</v>
      </c>
      <c r="H39">
        <v>85.225872887533413</v>
      </c>
      <c r="I39">
        <v>3.1393558565534274</v>
      </c>
    </row>
    <row r="40" spans="1:9" x14ac:dyDescent="0.2">
      <c r="A40">
        <v>39</v>
      </c>
      <c r="B40">
        <v>13.266024436646738</v>
      </c>
      <c r="C40">
        <v>24.093617105550265</v>
      </c>
      <c r="D40">
        <v>119.22507383347573</v>
      </c>
      <c r="E40" t="s">
        <v>9</v>
      </c>
      <c r="F40">
        <v>10.679918549195309</v>
      </c>
      <c r="G40">
        <v>2.3934033742879306</v>
      </c>
      <c r="H40">
        <v>90.770726264453344</v>
      </c>
      <c r="I40">
        <v>2.9579049523486303</v>
      </c>
    </row>
    <row r="41" spans="1:9" x14ac:dyDescent="0.2">
      <c r="A41">
        <v>40</v>
      </c>
      <c r="B41">
        <v>10.260430344101561</v>
      </c>
      <c r="C41">
        <v>28.373160387937869</v>
      </c>
      <c r="D41">
        <v>108.32006275724487</v>
      </c>
      <c r="E41" t="s">
        <v>9</v>
      </c>
      <c r="F41">
        <v>9.6262060236783569</v>
      </c>
      <c r="G41">
        <v>1.3588904260444274</v>
      </c>
      <c r="H41">
        <v>80.18478188401113</v>
      </c>
      <c r="I41">
        <v>2.8045592624797178</v>
      </c>
    </row>
    <row r="42" spans="1:9" x14ac:dyDescent="0.2">
      <c r="A42">
        <v>41</v>
      </c>
      <c r="B42">
        <v>12.036550360059413</v>
      </c>
      <c r="C42">
        <v>24.524630066609426</v>
      </c>
      <c r="D42">
        <v>87.52645434217817</v>
      </c>
      <c r="E42" t="s">
        <v>8</v>
      </c>
      <c r="F42">
        <v>10.549922118856246</v>
      </c>
      <c r="G42">
        <v>2.2097743069986935</v>
      </c>
      <c r="H42">
        <v>84.974547713761211</v>
      </c>
      <c r="I42">
        <v>2.8227750361272834</v>
      </c>
    </row>
    <row r="43" spans="1:9" x14ac:dyDescent="0.2">
      <c r="A43">
        <v>42</v>
      </c>
      <c r="B43">
        <v>13.89375918386102</v>
      </c>
      <c r="C43">
        <v>24.35118249798575</v>
      </c>
      <c r="D43">
        <v>95.422187776632541</v>
      </c>
      <c r="E43" t="s">
        <v>9</v>
      </c>
      <c r="F43">
        <v>8.8315534480375906</v>
      </c>
      <c r="G43">
        <v>1.9600215079003143</v>
      </c>
      <c r="H43">
        <v>81.404307229212648</v>
      </c>
      <c r="I43">
        <v>3.2333898724535537</v>
      </c>
    </row>
    <row r="44" spans="1:9" x14ac:dyDescent="0.2">
      <c r="A44">
        <v>43</v>
      </c>
      <c r="B44">
        <v>12.420670870732833</v>
      </c>
      <c r="C44">
        <v>24.359725825446418</v>
      </c>
      <c r="D44">
        <v>97.193824312400622</v>
      </c>
      <c r="E44" t="s">
        <v>9</v>
      </c>
      <c r="F44">
        <v>10.325662026997051</v>
      </c>
      <c r="G44">
        <v>2.4462519212531899</v>
      </c>
      <c r="H44">
        <v>85.215541811710182</v>
      </c>
      <c r="I44">
        <v>2.9121834605327552</v>
      </c>
    </row>
    <row r="45" spans="1:9" x14ac:dyDescent="0.2">
      <c r="A45">
        <v>44</v>
      </c>
      <c r="B45">
        <v>13.678667029509258</v>
      </c>
      <c r="C45">
        <v>23.707513882510717</v>
      </c>
      <c r="D45">
        <v>93.552399047300057</v>
      </c>
      <c r="E45" t="s">
        <v>8</v>
      </c>
      <c r="F45">
        <v>9.4096770150920257</v>
      </c>
      <c r="G45">
        <v>1.0581084373180494</v>
      </c>
      <c r="H45">
        <v>88.252913582112797</v>
      </c>
      <c r="I45">
        <v>3.1996220663904325</v>
      </c>
    </row>
    <row r="46" spans="1:9" x14ac:dyDescent="0.2">
      <c r="A46">
        <v>45</v>
      </c>
      <c r="B46">
        <v>11.119444494565561</v>
      </c>
      <c r="C46">
        <v>26.065924518919147</v>
      </c>
      <c r="D46">
        <v>97.592246280431283</v>
      </c>
      <c r="E46" t="s">
        <v>9</v>
      </c>
      <c r="F46">
        <v>10.973267417206936</v>
      </c>
      <c r="G46">
        <v>1.952931585672137</v>
      </c>
      <c r="H46">
        <v>77.906065549280555</v>
      </c>
      <c r="I46">
        <v>2.9548159154284122</v>
      </c>
    </row>
    <row r="47" spans="1:9" x14ac:dyDescent="0.2">
      <c r="A47">
        <v>46</v>
      </c>
      <c r="B47">
        <v>11.378746607896648</v>
      </c>
      <c r="C47">
        <v>26.110009195138606</v>
      </c>
      <c r="D47">
        <v>95.106249703008743</v>
      </c>
      <c r="E47" t="s">
        <v>9</v>
      </c>
      <c r="F47">
        <v>8.4566046304146614</v>
      </c>
      <c r="G47">
        <v>2.0705739045643838</v>
      </c>
      <c r="H47">
        <v>93.542969423888906</v>
      </c>
      <c r="I47">
        <v>2.8607574806578122</v>
      </c>
    </row>
    <row r="48" spans="1:9" x14ac:dyDescent="0.2">
      <c r="A48">
        <v>47</v>
      </c>
      <c r="B48">
        <v>14.331797167199717</v>
      </c>
      <c r="C48">
        <v>22.592393277698886</v>
      </c>
      <c r="D48">
        <v>121.5078030202197</v>
      </c>
      <c r="E48" t="s">
        <v>9</v>
      </c>
      <c r="F48">
        <v>10.37558217027944</v>
      </c>
      <c r="G48">
        <v>2.3888999760152774</v>
      </c>
      <c r="H48">
        <v>85.943868713574076</v>
      </c>
      <c r="I48">
        <v>2.8620488697428046</v>
      </c>
    </row>
    <row r="49" spans="1:9" x14ac:dyDescent="0.2">
      <c r="A49">
        <v>48</v>
      </c>
      <c r="B49">
        <v>13.621574146318048</v>
      </c>
      <c r="C49">
        <v>22.120235210956967</v>
      </c>
      <c r="D49">
        <v>98.460545715839245</v>
      </c>
      <c r="E49" t="s">
        <v>9</v>
      </c>
      <c r="F49">
        <v>8.9677734693434132</v>
      </c>
      <c r="G49">
        <v>1.9072569618075066</v>
      </c>
      <c r="H49">
        <v>83.697558367614434</v>
      </c>
      <c r="I49">
        <v>3.0133316837457738</v>
      </c>
    </row>
    <row r="50" spans="1:9" x14ac:dyDescent="0.2">
      <c r="A50">
        <v>49</v>
      </c>
      <c r="B50">
        <v>11.082409593461328</v>
      </c>
      <c r="C50">
        <v>25.409807821707776</v>
      </c>
      <c r="D50">
        <v>91.92533817251929</v>
      </c>
      <c r="E50" t="s">
        <v>8</v>
      </c>
      <c r="F50">
        <v>11.884034967850555</v>
      </c>
      <c r="G50">
        <v>1.5343170939989197</v>
      </c>
      <c r="H50">
        <v>86.958725403790282</v>
      </c>
      <c r="I50">
        <v>3.2566912731570161</v>
      </c>
    </row>
    <row r="51" spans="1:9" x14ac:dyDescent="0.2">
      <c r="A51">
        <v>50</v>
      </c>
      <c r="B51">
        <v>10.899601811977597</v>
      </c>
      <c r="C51">
        <v>28.287876379967855</v>
      </c>
      <c r="D51">
        <v>110.2021780636602</v>
      </c>
      <c r="E51" t="s">
        <v>8</v>
      </c>
      <c r="F51">
        <v>9.9699419197824568</v>
      </c>
      <c r="G51">
        <v>2.1211670840217933</v>
      </c>
      <c r="H51">
        <v>89.868420367294618</v>
      </c>
      <c r="I51">
        <v>2.9402520502620537</v>
      </c>
    </row>
    <row r="52" spans="1:9" x14ac:dyDescent="0.2">
      <c r="A52">
        <v>51</v>
      </c>
      <c r="B52">
        <v>10.713481583789656</v>
      </c>
      <c r="C52">
        <v>24.098901427444734</v>
      </c>
      <c r="D52">
        <v>97.807639860571356</v>
      </c>
      <c r="E52" t="s">
        <v>8</v>
      </c>
      <c r="F52">
        <v>10.457557424813636</v>
      </c>
      <c r="G52">
        <v>1.5145236862533116</v>
      </c>
      <c r="H52">
        <v>80.881362237426842</v>
      </c>
      <c r="I52">
        <v>3.1005999394059542</v>
      </c>
    </row>
    <row r="53" spans="1:9" x14ac:dyDescent="0.2">
      <c r="A53">
        <v>52</v>
      </c>
      <c r="B53">
        <v>12.016766244704558</v>
      </c>
      <c r="C53">
        <v>23.19259075780208</v>
      </c>
      <c r="D53">
        <v>123.8250913074946</v>
      </c>
      <c r="E53" t="s">
        <v>8</v>
      </c>
      <c r="F53">
        <v>6.0243812767089704</v>
      </c>
      <c r="G53">
        <v>1.843914541281467</v>
      </c>
      <c r="H53">
        <v>82.214321070765536</v>
      </c>
      <c r="I53">
        <v>3.1365024787717104</v>
      </c>
    </row>
    <row r="54" spans="1:9" x14ac:dyDescent="0.2">
      <c r="A54">
        <v>53</v>
      </c>
      <c r="B54">
        <v>13.850041127856631</v>
      </c>
      <c r="C54">
        <v>26.845501785975479</v>
      </c>
      <c r="D54">
        <v>90.727056231562059</v>
      </c>
      <c r="E54" t="s">
        <v>8</v>
      </c>
      <c r="F54">
        <v>6.5267846758666348</v>
      </c>
      <c r="G54">
        <v>1.5911941920783721</v>
      </c>
      <c r="H54">
        <v>83.438517638836089</v>
      </c>
      <c r="I54">
        <v>2.8230396696541682</v>
      </c>
    </row>
    <row r="55" spans="1:9" x14ac:dyDescent="0.2">
      <c r="A55">
        <v>54</v>
      </c>
      <c r="B55">
        <v>15.066235801673219</v>
      </c>
      <c r="C55">
        <v>27.272921567960775</v>
      </c>
      <c r="D55">
        <v>102.05739337731566</v>
      </c>
      <c r="E55" t="s">
        <v>9</v>
      </c>
      <c r="F55">
        <v>8.4128201938273186</v>
      </c>
      <c r="G55">
        <v>1.8049478489114585</v>
      </c>
      <c r="H55">
        <v>75.463968513912988</v>
      </c>
      <c r="I55">
        <v>3.1891790401330544</v>
      </c>
    </row>
    <row r="56" spans="1:9" x14ac:dyDescent="0.2">
      <c r="A56">
        <v>55</v>
      </c>
      <c r="B56">
        <v>13.175458469129811</v>
      </c>
      <c r="C56">
        <v>26.620873912189378</v>
      </c>
      <c r="D56">
        <v>95.675067833566828</v>
      </c>
      <c r="E56" t="s">
        <v>8</v>
      </c>
      <c r="F56">
        <v>10.207886248667743</v>
      </c>
      <c r="G56">
        <v>2.1560731061126983</v>
      </c>
      <c r="H56">
        <v>85.805456096548014</v>
      </c>
      <c r="I56">
        <v>2.834221264619345</v>
      </c>
    </row>
    <row r="57" spans="1:9" x14ac:dyDescent="0.2">
      <c r="A57">
        <v>56</v>
      </c>
      <c r="B57">
        <v>10.777801149436712</v>
      </c>
      <c r="C57">
        <v>24.308088786427231</v>
      </c>
      <c r="D57">
        <v>101.85341812878205</v>
      </c>
      <c r="E57" t="s">
        <v>8</v>
      </c>
      <c r="F57">
        <v>10.106230606422168</v>
      </c>
      <c r="G57">
        <v>1.8436357354106769</v>
      </c>
      <c r="H57">
        <v>85.920256125409367</v>
      </c>
      <c r="I57">
        <v>2.6711165330574786</v>
      </c>
    </row>
    <row r="58" spans="1:9" x14ac:dyDescent="0.2">
      <c r="A58">
        <v>57</v>
      </c>
      <c r="B58">
        <v>12.179399928641899</v>
      </c>
      <c r="C58">
        <v>23.362646206480385</v>
      </c>
      <c r="D58">
        <v>117.82648787711227</v>
      </c>
      <c r="E58" t="s">
        <v>9</v>
      </c>
      <c r="F58">
        <v>13.653823938467816</v>
      </c>
      <c r="G58">
        <v>2.2978275106026578</v>
      </c>
      <c r="H58">
        <v>83.853569460431828</v>
      </c>
      <c r="I58">
        <v>3.1721233637929558</v>
      </c>
    </row>
    <row r="59" spans="1:9" x14ac:dyDescent="0.2">
      <c r="A59">
        <v>58</v>
      </c>
      <c r="B59">
        <v>15.458116778233235</v>
      </c>
      <c r="C59">
        <v>23.703688097083852</v>
      </c>
      <c r="D59">
        <v>90.634073772870337</v>
      </c>
      <c r="E59" t="s">
        <v>9</v>
      </c>
      <c r="F59">
        <v>6.819490118568603</v>
      </c>
      <c r="G59">
        <v>1.8755161899460622</v>
      </c>
      <c r="H59">
        <v>87.515426620327375</v>
      </c>
      <c r="I59">
        <v>2.7551053210804146</v>
      </c>
    </row>
    <row r="60" spans="1:9" x14ac:dyDescent="0.2">
      <c r="A60">
        <v>59</v>
      </c>
      <c r="B60">
        <v>10.158120226182771</v>
      </c>
      <c r="C60">
        <v>23.896603361570829</v>
      </c>
      <c r="D60">
        <v>97.437486898569489</v>
      </c>
      <c r="E60" t="s">
        <v>9</v>
      </c>
      <c r="F60">
        <v>9.2602679861542896</v>
      </c>
      <c r="G60">
        <v>1.8388539071486518</v>
      </c>
      <c r="H60">
        <v>89.351669473925284</v>
      </c>
      <c r="I60">
        <v>2.9006130424555105</v>
      </c>
    </row>
    <row r="61" spans="1:9" x14ac:dyDescent="0.2">
      <c r="A61">
        <v>60</v>
      </c>
      <c r="B61">
        <v>11.525267925535765</v>
      </c>
      <c r="C61">
        <v>24.498669070417872</v>
      </c>
      <c r="D61">
        <v>110.00342571836039</v>
      </c>
      <c r="E61" t="s">
        <v>8</v>
      </c>
      <c r="F61">
        <v>10.894657454591437</v>
      </c>
      <c r="G61">
        <v>2.0227270791157816</v>
      </c>
      <c r="H61">
        <v>83.81568666513688</v>
      </c>
      <c r="I61">
        <v>3.3296137817868763</v>
      </c>
    </row>
    <row r="62" spans="1:9" x14ac:dyDescent="0.2">
      <c r="A62">
        <v>61</v>
      </c>
      <c r="B62">
        <v>12.560085138492251</v>
      </c>
      <c r="C62">
        <v>25.08067578671562</v>
      </c>
      <c r="D62">
        <v>92.389820278689484</v>
      </c>
      <c r="E62" t="s">
        <v>9</v>
      </c>
      <c r="F62">
        <v>11.004819329669431</v>
      </c>
      <c r="G62">
        <v>1.9672009954361285</v>
      </c>
      <c r="H62">
        <v>91.534412958598708</v>
      </c>
      <c r="I62">
        <v>2.8852182491162979</v>
      </c>
    </row>
    <row r="63" spans="1:9" x14ac:dyDescent="0.2">
      <c r="A63">
        <v>62</v>
      </c>
      <c r="B63">
        <v>12.649688844697392</v>
      </c>
      <c r="C63">
        <v>27.454410814747874</v>
      </c>
      <c r="D63">
        <v>94.212573844617864</v>
      </c>
      <c r="E63" t="s">
        <v>8</v>
      </c>
      <c r="F63">
        <v>6.7133024552667688</v>
      </c>
      <c r="G63">
        <v>1.7380526359715629</v>
      </c>
      <c r="H63">
        <v>95.727811493269172</v>
      </c>
      <c r="I63">
        <v>3.1420870861607524</v>
      </c>
    </row>
    <row r="64" spans="1:9" x14ac:dyDescent="0.2">
      <c r="A64">
        <v>63</v>
      </c>
      <c r="B64">
        <v>12.306211862127407</v>
      </c>
      <c r="C64">
        <v>25.536119998558458</v>
      </c>
      <c r="D64">
        <v>93.812599662696215</v>
      </c>
      <c r="E64" t="s">
        <v>9</v>
      </c>
      <c r="F64">
        <v>11.228446849692251</v>
      </c>
      <c r="G64">
        <v>2.3206282385494661</v>
      </c>
      <c r="H64">
        <v>78.392056755908641</v>
      </c>
      <c r="I64">
        <v>3.0210309313351216</v>
      </c>
    </row>
    <row r="65" spans="1:9" x14ac:dyDescent="0.2">
      <c r="A65">
        <v>64</v>
      </c>
      <c r="B65">
        <v>11.679395604392305</v>
      </c>
      <c r="C65">
        <v>22.097728802304857</v>
      </c>
      <c r="D65">
        <v>98.778162205562111</v>
      </c>
      <c r="E65" t="s">
        <v>9</v>
      </c>
      <c r="F65">
        <v>9.9972064668382821</v>
      </c>
      <c r="G65">
        <v>1.9293684025103583</v>
      </c>
      <c r="H65">
        <v>92.994214082760152</v>
      </c>
      <c r="I65">
        <v>3.4321861643712008</v>
      </c>
    </row>
    <row r="66" spans="1:9" x14ac:dyDescent="0.2">
      <c r="A66">
        <v>65</v>
      </c>
      <c r="B66">
        <v>12.346884967506838</v>
      </c>
      <c r="C66">
        <v>25.160544790576502</v>
      </c>
      <c r="D66">
        <v>102.92562199431698</v>
      </c>
      <c r="E66" t="s">
        <v>8</v>
      </c>
      <c r="F66">
        <v>8.6520546098605902</v>
      </c>
      <c r="G66">
        <v>1.7283102702687345</v>
      </c>
      <c r="H66">
        <v>74.605024596785839</v>
      </c>
      <c r="I66">
        <v>2.7949306579566473</v>
      </c>
    </row>
    <row r="67" spans="1:9" x14ac:dyDescent="0.2">
      <c r="A67">
        <v>66</v>
      </c>
      <c r="B67">
        <v>11.697587090161724</v>
      </c>
      <c r="C67">
        <v>25.243360570227555</v>
      </c>
      <c r="D67">
        <v>101.47027386379636</v>
      </c>
      <c r="E67" t="s">
        <v>9</v>
      </c>
      <c r="F67">
        <v>7.4238121539381474</v>
      </c>
      <c r="G67">
        <v>1.9284486480381311</v>
      </c>
      <c r="H67">
        <v>77.183519890924657</v>
      </c>
      <c r="I67">
        <v>2.9018701064955614</v>
      </c>
    </row>
    <row r="68" spans="1:9" x14ac:dyDescent="0.2">
      <c r="A68">
        <v>67</v>
      </c>
      <c r="B68">
        <v>12.391850085782</v>
      </c>
      <c r="C68">
        <v>25.08872945815553</v>
      </c>
      <c r="D68">
        <v>102.44137286641644</v>
      </c>
      <c r="E68" t="s">
        <v>8</v>
      </c>
      <c r="F68">
        <v>12.004670194832039</v>
      </c>
      <c r="G68">
        <v>2.121725061703863</v>
      </c>
      <c r="H68">
        <v>85.956744978059817</v>
      </c>
      <c r="I68">
        <v>2.9655396192302375</v>
      </c>
    </row>
    <row r="69" spans="1:9" x14ac:dyDescent="0.2">
      <c r="A69">
        <v>68</v>
      </c>
      <c r="B69">
        <v>12.930699408900661</v>
      </c>
      <c r="C69">
        <v>23.035123961387011</v>
      </c>
      <c r="D69">
        <v>84.420020220471471</v>
      </c>
      <c r="E69" t="s">
        <v>8</v>
      </c>
      <c r="F69">
        <v>11.052586373116931</v>
      </c>
      <c r="G69">
        <v>2.3971216965740751</v>
      </c>
      <c r="H69">
        <v>83.010270960023746</v>
      </c>
      <c r="I69">
        <v>3.0959243354774353</v>
      </c>
    </row>
    <row r="70" spans="1:9" x14ac:dyDescent="0.2">
      <c r="A70">
        <v>69</v>
      </c>
      <c r="B70">
        <v>13.217267388382567</v>
      </c>
      <c r="C70">
        <v>21.387511228913212</v>
      </c>
      <c r="D70">
        <v>108.20988317551746</v>
      </c>
      <c r="E70" t="s">
        <v>9</v>
      </c>
      <c r="F70">
        <v>8.7720538992136632</v>
      </c>
      <c r="G70">
        <v>2.0776391032276607</v>
      </c>
      <c r="H70">
        <v>91.66941392441197</v>
      </c>
      <c r="I70">
        <v>3.3201440480161994</v>
      </c>
    </row>
    <row r="71" spans="1:9" x14ac:dyDescent="0.2">
      <c r="A71">
        <v>70</v>
      </c>
      <c r="B71">
        <v>12.591763109929598</v>
      </c>
      <c r="C71">
        <v>20.637463978073537</v>
      </c>
      <c r="D71">
        <v>104.17720293371062</v>
      </c>
      <c r="E71" t="s">
        <v>9</v>
      </c>
      <c r="F71">
        <v>6.4768840914989436</v>
      </c>
      <c r="G71">
        <v>2.5042377285769843</v>
      </c>
      <c r="H71">
        <v>77.753761385450829</v>
      </c>
      <c r="I71">
        <v>2.8912458821479268</v>
      </c>
    </row>
    <row r="72" spans="1:9" x14ac:dyDescent="0.2">
      <c r="A72">
        <v>71</v>
      </c>
      <c r="B72">
        <v>12.312380029929882</v>
      </c>
      <c r="C72">
        <v>26.740270263351793</v>
      </c>
      <c r="D72">
        <v>82.52902390837275</v>
      </c>
      <c r="E72" t="s">
        <v>8</v>
      </c>
      <c r="F72">
        <v>10.242846105874415</v>
      </c>
      <c r="G72">
        <v>1.7553236148204272</v>
      </c>
      <c r="H72">
        <v>83.892544151818527</v>
      </c>
      <c r="I72">
        <v>3.0050375699246485</v>
      </c>
    </row>
    <row r="73" spans="1:9" x14ac:dyDescent="0.2">
      <c r="A73">
        <v>72</v>
      </c>
      <c r="B73">
        <v>12.935198279475724</v>
      </c>
      <c r="C73">
        <v>24.753726368404376</v>
      </c>
      <c r="D73">
        <v>95.389963882192887</v>
      </c>
      <c r="E73" t="s">
        <v>8</v>
      </c>
      <c r="F73">
        <v>9.6538999108892085</v>
      </c>
      <c r="G73">
        <v>1.955169643761324</v>
      </c>
      <c r="H73">
        <v>88.58673777750073</v>
      </c>
      <c r="I73">
        <v>3.0405767824255641</v>
      </c>
    </row>
    <row r="74" spans="1:9" x14ac:dyDescent="0.2">
      <c r="A74">
        <v>73</v>
      </c>
      <c r="B74">
        <v>12.585626614660338</v>
      </c>
      <c r="C74">
        <v>26.738825609768536</v>
      </c>
      <c r="D74">
        <v>97.901157262096675</v>
      </c>
      <c r="E74" t="s">
        <v>9</v>
      </c>
      <c r="F74">
        <v>10.878739778875985</v>
      </c>
      <c r="G74">
        <v>2.1516135859717322</v>
      </c>
      <c r="H74">
        <v>88.076680210126511</v>
      </c>
      <c r="I74">
        <v>2.8261147354928959</v>
      </c>
    </row>
    <row r="75" spans="1:9" x14ac:dyDescent="0.2">
      <c r="A75">
        <v>74</v>
      </c>
      <c r="B75">
        <v>13.126362345729751</v>
      </c>
      <c r="C75">
        <v>22.046197289998695</v>
      </c>
      <c r="D75">
        <v>93.194229752941879</v>
      </c>
      <c r="E75" t="s">
        <v>9</v>
      </c>
      <c r="F75">
        <v>11.372380581707461</v>
      </c>
      <c r="G75">
        <v>1.7678040913239259</v>
      </c>
      <c r="H75">
        <v>80.503082047712027</v>
      </c>
      <c r="I75">
        <v>2.8567512048351444</v>
      </c>
    </row>
    <row r="76" spans="1:9" x14ac:dyDescent="0.2">
      <c r="A76">
        <v>75</v>
      </c>
      <c r="B76">
        <v>14.164081972384784</v>
      </c>
      <c r="C76">
        <v>23.697881409677109</v>
      </c>
      <c r="D76">
        <v>93.439972314323271</v>
      </c>
      <c r="E76" t="s">
        <v>9</v>
      </c>
      <c r="F76">
        <v>10.638693522446047</v>
      </c>
      <c r="G76">
        <v>2.2245127933484445</v>
      </c>
      <c r="H76">
        <v>88.512974284685328</v>
      </c>
      <c r="I76">
        <v>2.8999590635010719</v>
      </c>
    </row>
    <row r="77" spans="1:9" x14ac:dyDescent="0.2">
      <c r="A77">
        <v>76</v>
      </c>
      <c r="B77">
        <v>13.399468897792678</v>
      </c>
      <c r="C77">
        <v>26.158519467224941</v>
      </c>
      <c r="D77">
        <v>112.58918783456798</v>
      </c>
      <c r="E77" t="s">
        <v>8</v>
      </c>
      <c r="F77">
        <v>9.4465111962936668</v>
      </c>
      <c r="G77">
        <v>1.9402026223597764</v>
      </c>
      <c r="H77">
        <v>83.148473712796417</v>
      </c>
      <c r="I77">
        <v>2.8347320171722599</v>
      </c>
    </row>
    <row r="78" spans="1:9" x14ac:dyDescent="0.2">
      <c r="A78">
        <v>77</v>
      </c>
      <c r="B78">
        <v>12.29884540945023</v>
      </c>
      <c r="C78">
        <v>25.663639733553886</v>
      </c>
      <c r="D78">
        <v>89.171521148690871</v>
      </c>
      <c r="E78" t="s">
        <v>8</v>
      </c>
      <c r="F78">
        <v>10.514460946893465</v>
      </c>
      <c r="G78">
        <v>2.1965647029624384</v>
      </c>
      <c r="H78">
        <v>86.80463623545063</v>
      </c>
      <c r="I78">
        <v>2.9621401502259852</v>
      </c>
    </row>
    <row r="79" spans="1:9" x14ac:dyDescent="0.2">
      <c r="A79">
        <v>78</v>
      </c>
      <c r="B79">
        <v>10.667092725153033</v>
      </c>
      <c r="C79">
        <v>24.977347668929948</v>
      </c>
      <c r="D79">
        <v>119.28942523388511</v>
      </c>
      <c r="E79" t="s">
        <v>9</v>
      </c>
      <c r="F79">
        <v>9.5441115987833225</v>
      </c>
      <c r="G79">
        <v>1.9884225609340491</v>
      </c>
      <c r="H79">
        <v>85.590571266953077</v>
      </c>
      <c r="I79">
        <v>3.0901689304044733</v>
      </c>
    </row>
    <row r="80" spans="1:9" x14ac:dyDescent="0.2">
      <c r="A80">
        <v>79</v>
      </c>
      <c r="B80">
        <v>9.3419041295195271</v>
      </c>
      <c r="C80">
        <v>25.758750139215294</v>
      </c>
      <c r="D80">
        <v>112.78654664230767</v>
      </c>
      <c r="E80" t="s">
        <v>8</v>
      </c>
      <c r="F80">
        <v>8.2166783585821328</v>
      </c>
      <c r="G80">
        <v>1.8436733259471023</v>
      </c>
      <c r="H80">
        <v>88.720574074422714</v>
      </c>
      <c r="I80">
        <v>2.9272938530273969</v>
      </c>
    </row>
    <row r="81" spans="1:9" x14ac:dyDescent="0.2">
      <c r="A81">
        <v>80</v>
      </c>
      <c r="B81">
        <v>11.666381837572992</v>
      </c>
      <c r="C81">
        <v>26.333743792031047</v>
      </c>
      <c r="D81">
        <v>98.403625549412382</v>
      </c>
      <c r="E81" t="s">
        <v>9</v>
      </c>
      <c r="F81">
        <v>10.025348723399471</v>
      </c>
      <c r="G81">
        <v>1.7179234368320806</v>
      </c>
      <c r="H81">
        <v>82.056885853317851</v>
      </c>
      <c r="I81">
        <v>2.7284321960411031</v>
      </c>
    </row>
    <row r="82" spans="1:9" x14ac:dyDescent="0.2">
      <c r="A82">
        <v>81</v>
      </c>
      <c r="B82">
        <v>15.048249967551039</v>
      </c>
      <c r="C82">
        <v>23.855546815701736</v>
      </c>
      <c r="D82">
        <v>103.00495705976692</v>
      </c>
      <c r="E82" t="s">
        <v>8</v>
      </c>
      <c r="F82">
        <v>11.569585962892335</v>
      </c>
      <c r="G82">
        <v>1.7588237769786881</v>
      </c>
      <c r="H82">
        <v>89.126464537546113</v>
      </c>
      <c r="I82">
        <v>2.8126137733934975</v>
      </c>
    </row>
    <row r="83" spans="1:9" x14ac:dyDescent="0.2">
      <c r="A83">
        <v>82</v>
      </c>
      <c r="B83">
        <v>11.213538650857414</v>
      </c>
      <c r="C83">
        <v>22.088393490422177</v>
      </c>
      <c r="D83">
        <v>99.833512919067076</v>
      </c>
      <c r="E83" t="s">
        <v>8</v>
      </c>
      <c r="F83">
        <v>10.371467390850615</v>
      </c>
      <c r="G83">
        <v>1.3369228127048869</v>
      </c>
      <c r="H83">
        <v>82.636953139017223</v>
      </c>
      <c r="I83">
        <v>2.7799727030246961</v>
      </c>
    </row>
    <row r="84" spans="1:9" x14ac:dyDescent="0.2">
      <c r="A84">
        <v>83</v>
      </c>
      <c r="B84">
        <v>11.327510441281246</v>
      </c>
      <c r="C84">
        <v>26.412671788188479</v>
      </c>
      <c r="D84">
        <v>103.24707188293958</v>
      </c>
      <c r="E84" t="s">
        <v>9</v>
      </c>
      <c r="F84">
        <v>11.417505325468401</v>
      </c>
      <c r="G84">
        <v>2.0407435943571843</v>
      </c>
      <c r="H84">
        <v>86.355681296245152</v>
      </c>
      <c r="I84">
        <v>2.8245781719408454</v>
      </c>
    </row>
    <row r="85" spans="1:9" x14ac:dyDescent="0.2">
      <c r="A85">
        <v>84</v>
      </c>
      <c r="B85">
        <v>13.939515995591062</v>
      </c>
      <c r="C85">
        <v>24.056705681312899</v>
      </c>
      <c r="D85">
        <v>102.54609217108258</v>
      </c>
      <c r="E85" t="s">
        <v>9</v>
      </c>
      <c r="F85">
        <v>11.09367781983439</v>
      </c>
      <c r="G85">
        <v>2.1703510152048171</v>
      </c>
      <c r="H85">
        <v>87.438362074674714</v>
      </c>
      <c r="I85">
        <v>3.1415774267302736</v>
      </c>
    </row>
    <row r="86" spans="1:9" x14ac:dyDescent="0.2">
      <c r="A86">
        <v>85</v>
      </c>
      <c r="B86">
        <v>11.025969544761287</v>
      </c>
      <c r="C86">
        <v>25.249958156870324</v>
      </c>
      <c r="D86">
        <v>100.22853592705339</v>
      </c>
      <c r="E86" t="s">
        <v>9</v>
      </c>
      <c r="F86">
        <v>9.1329017646236075</v>
      </c>
      <c r="G86">
        <v>1.9362299335712254</v>
      </c>
      <c r="H86">
        <v>83.080231273480379</v>
      </c>
      <c r="I86">
        <v>3.3820843838888743</v>
      </c>
    </row>
    <row r="87" spans="1:9" x14ac:dyDescent="0.2">
      <c r="A87">
        <v>86</v>
      </c>
      <c r="B87">
        <v>12.070222955467784</v>
      </c>
      <c r="C87">
        <v>25.418260571405725</v>
      </c>
      <c r="D87">
        <v>99.121598956065753</v>
      </c>
      <c r="E87" t="s">
        <v>8</v>
      </c>
      <c r="F87">
        <v>9.5328780197076686</v>
      </c>
      <c r="G87">
        <v>1.5727703504443886</v>
      </c>
      <c r="H87">
        <v>86.983121371806206</v>
      </c>
      <c r="I87">
        <v>2.7954657214289718</v>
      </c>
    </row>
    <row r="88" spans="1:9" x14ac:dyDescent="0.2">
      <c r="A88">
        <v>87</v>
      </c>
      <c r="B88">
        <v>10.726825828948387</v>
      </c>
      <c r="C88">
        <v>24.364826599292915</v>
      </c>
      <c r="D88">
        <v>86.928752146153002</v>
      </c>
      <c r="E88" t="s">
        <v>9</v>
      </c>
      <c r="F88">
        <v>10.797001091074508</v>
      </c>
      <c r="G88">
        <v>1.9543867343818195</v>
      </c>
      <c r="H88">
        <v>84.001748454767139</v>
      </c>
      <c r="I88">
        <v>2.9153430911289533</v>
      </c>
    </row>
    <row r="89" spans="1:9" x14ac:dyDescent="0.2">
      <c r="A89">
        <v>88</v>
      </c>
      <c r="B89">
        <v>12.790200940488555</v>
      </c>
      <c r="C89">
        <v>23.408522637699054</v>
      </c>
      <c r="D89">
        <v>82.932335564683967</v>
      </c>
      <c r="E89" t="s">
        <v>9</v>
      </c>
      <c r="F89">
        <v>7.4279238997641288</v>
      </c>
      <c r="G89">
        <v>1.9688897621311976</v>
      </c>
      <c r="H89">
        <v>88.201069308251292</v>
      </c>
      <c r="I89">
        <v>3.138227522659065</v>
      </c>
    </row>
    <row r="90" spans="1:9" x14ac:dyDescent="0.2">
      <c r="A90">
        <v>89</v>
      </c>
      <c r="B90">
        <v>13.38785509381206</v>
      </c>
      <c r="C90">
        <v>23.384897482475829</v>
      </c>
      <c r="D90">
        <v>99.21552368541721</v>
      </c>
      <c r="E90" t="s">
        <v>9</v>
      </c>
      <c r="F90">
        <v>11.421449862075976</v>
      </c>
      <c r="G90">
        <v>1.9320468360776597</v>
      </c>
      <c r="H90">
        <v>84.529314879294446</v>
      </c>
      <c r="I90">
        <v>2.9223252862244351</v>
      </c>
    </row>
    <row r="91" spans="1:9" x14ac:dyDescent="0.2">
      <c r="A91">
        <v>90</v>
      </c>
      <c r="B91">
        <v>10.984817549275871</v>
      </c>
      <c r="C91">
        <v>26.734089740327711</v>
      </c>
      <c r="D91">
        <v>101.1130144352407</v>
      </c>
      <c r="E91" t="s">
        <v>9</v>
      </c>
      <c r="F91">
        <v>10.484625773530968</v>
      </c>
      <c r="G91">
        <v>1.5942907085066256</v>
      </c>
      <c r="H91">
        <v>87.782372936804066</v>
      </c>
      <c r="I91">
        <v>2.8700860660707788</v>
      </c>
    </row>
    <row r="92" spans="1:9" x14ac:dyDescent="0.2">
      <c r="A92">
        <v>91</v>
      </c>
      <c r="B92">
        <v>9.6367264526745338</v>
      </c>
      <c r="C92">
        <v>23.805749798350519</v>
      </c>
      <c r="D92">
        <v>117.57693905639823</v>
      </c>
      <c r="E92" t="s">
        <v>8</v>
      </c>
      <c r="F92">
        <v>10.568668863585739</v>
      </c>
      <c r="G92">
        <v>1.7952380131725623</v>
      </c>
      <c r="H92">
        <v>83.339501150257888</v>
      </c>
      <c r="I92">
        <v>2.9102714485649948</v>
      </c>
    </row>
    <row r="93" spans="1:9" x14ac:dyDescent="0.2">
      <c r="A93">
        <v>92</v>
      </c>
      <c r="B93">
        <v>10.814977625876757</v>
      </c>
      <c r="C93">
        <v>23.403280917502673</v>
      </c>
      <c r="D93">
        <v>98.062069312500782</v>
      </c>
      <c r="E93" t="s">
        <v>9</v>
      </c>
      <c r="F93">
        <v>8.9476790705063092</v>
      </c>
      <c r="G93">
        <v>2.1454665655820877</v>
      </c>
      <c r="H93">
        <v>86.136819946528206</v>
      </c>
      <c r="I93">
        <v>3.0521263835616304</v>
      </c>
    </row>
    <row r="94" spans="1:9" x14ac:dyDescent="0.2">
      <c r="A94">
        <v>93</v>
      </c>
      <c r="B94">
        <v>9.8797328039743224</v>
      </c>
      <c r="C94">
        <v>21.60217509110521</v>
      </c>
      <c r="D94">
        <v>89.772330781129625</v>
      </c>
      <c r="E94" t="s">
        <v>8</v>
      </c>
      <c r="F94">
        <v>9.6151454762662425</v>
      </c>
      <c r="G94">
        <v>1.9635850434200353</v>
      </c>
      <c r="H94">
        <v>82.198372378385159</v>
      </c>
      <c r="I94">
        <v>3.1959334161793551</v>
      </c>
    </row>
    <row r="95" spans="1:9" x14ac:dyDescent="0.2">
      <c r="A95">
        <v>94</v>
      </c>
      <c r="B95">
        <v>13.906059159610502</v>
      </c>
      <c r="C95">
        <v>25.133537853020869</v>
      </c>
      <c r="D95">
        <v>97.142552761600115</v>
      </c>
      <c r="E95" t="s">
        <v>8</v>
      </c>
      <c r="F95">
        <v>8.9923667975965884</v>
      </c>
      <c r="G95">
        <v>1.6051422027940974</v>
      </c>
      <c r="H95">
        <v>86.861067847353567</v>
      </c>
      <c r="I95">
        <v>3.4156064798789822</v>
      </c>
    </row>
    <row r="96" spans="1:9" x14ac:dyDescent="0.2">
      <c r="A96">
        <v>95</v>
      </c>
      <c r="B96">
        <v>11.264342005734179</v>
      </c>
      <c r="C96">
        <v>23.591884832048059</v>
      </c>
      <c r="D96">
        <v>111.67985746632473</v>
      </c>
      <c r="E96" t="s">
        <v>8</v>
      </c>
      <c r="F96">
        <v>10.263782329339811</v>
      </c>
      <c r="G96">
        <v>1.9814043523722837</v>
      </c>
      <c r="H96">
        <v>86.39915804294229</v>
      </c>
      <c r="I96">
        <v>3.1013678841265251</v>
      </c>
    </row>
    <row r="97" spans="1:9" x14ac:dyDescent="0.2">
      <c r="A97">
        <v>96</v>
      </c>
      <c r="B97">
        <v>13.554797877110849</v>
      </c>
      <c r="C97">
        <v>22.408794996670736</v>
      </c>
      <c r="D97">
        <v>97.322508162384224</v>
      </c>
      <c r="E97" t="s">
        <v>9</v>
      </c>
      <c r="F97">
        <v>9.0722921159726813</v>
      </c>
      <c r="G97">
        <v>2.1389970732400996</v>
      </c>
      <c r="H97">
        <v>83.684001516871604</v>
      </c>
      <c r="I97">
        <v>3.1943370023935755</v>
      </c>
    </row>
    <row r="98" spans="1:9" x14ac:dyDescent="0.2">
      <c r="A98">
        <v>97</v>
      </c>
      <c r="B98">
        <v>11.7462286433403</v>
      </c>
      <c r="C98">
        <v>26.955977295077826</v>
      </c>
      <c r="D98">
        <v>92.236988054696937</v>
      </c>
      <c r="E98" t="s">
        <v>9</v>
      </c>
      <c r="F98">
        <v>11.914666222914382</v>
      </c>
      <c r="G98">
        <v>1.7659607860700191</v>
      </c>
      <c r="H98">
        <v>95.500733540468602</v>
      </c>
      <c r="I98">
        <v>3.3642759434201892</v>
      </c>
    </row>
    <row r="99" spans="1:9" x14ac:dyDescent="0.2">
      <c r="A99">
        <v>98</v>
      </c>
      <c r="B99">
        <v>13.6992618018316</v>
      </c>
      <c r="C99">
        <v>25.114386535167398</v>
      </c>
      <c r="D99">
        <v>103.87827946172999</v>
      </c>
      <c r="E99" t="s">
        <v>8</v>
      </c>
      <c r="F99">
        <v>8.4868882656301743</v>
      </c>
      <c r="G99">
        <v>2.0099989490256971</v>
      </c>
      <c r="H99">
        <v>86.431249716105441</v>
      </c>
      <c r="I99">
        <v>3.2107197882681318</v>
      </c>
    </row>
    <row r="100" spans="1:9" x14ac:dyDescent="0.2">
      <c r="A100">
        <v>99</v>
      </c>
      <c r="B100">
        <v>11.491401715853916</v>
      </c>
      <c r="C100">
        <v>21.769140137205635</v>
      </c>
      <c r="D100">
        <v>100.14578575150576</v>
      </c>
      <c r="E100" t="s">
        <v>8</v>
      </c>
      <c r="F100">
        <v>9.5218464308530866</v>
      </c>
      <c r="G100">
        <v>1.8632408654814303</v>
      </c>
      <c r="H100">
        <v>82.349136574198965</v>
      </c>
      <c r="I100">
        <v>3.3714396321021787</v>
      </c>
    </row>
    <row r="101" spans="1:9" x14ac:dyDescent="0.2">
      <c r="A101">
        <v>100</v>
      </c>
      <c r="B101">
        <v>8.6550263812559134</v>
      </c>
      <c r="C101">
        <v>25.770737357034644</v>
      </c>
      <c r="D101">
        <v>102.89797570610094</v>
      </c>
      <c r="E101" t="s">
        <v>9</v>
      </c>
      <c r="F101">
        <v>7.1655312895634893</v>
      </c>
      <c r="G101">
        <v>2.1720862828466916</v>
      </c>
      <c r="H101">
        <v>82.577834835816574</v>
      </c>
      <c r="I101">
        <v>3.4161172986677082</v>
      </c>
    </row>
  </sheetData>
  <autoFilter ref="A1:I10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47E2-1D48-DF4E-B504-0CCF56574A31}">
  <dimension ref="A1:F16"/>
  <sheetViews>
    <sheetView zoomScale="184" workbookViewId="0">
      <selection activeCell="B15" sqref="B15"/>
    </sheetView>
  </sheetViews>
  <sheetFormatPr baseColWidth="10" defaultRowHeight="15" x14ac:dyDescent="0.2"/>
  <cols>
    <col min="1" max="1" width="15.33203125" customWidth="1"/>
    <col min="2" max="2" width="12.33203125" customWidth="1"/>
    <col min="3" max="3" width="15.1640625" customWidth="1"/>
    <col min="5" max="5" width="16.1640625" customWidth="1"/>
    <col min="6" max="6" width="25" customWidth="1"/>
  </cols>
  <sheetData>
    <row r="1" spans="1:6" ht="16" thickBot="1" x14ac:dyDescent="0.25">
      <c r="A1" s="26" t="s">
        <v>27</v>
      </c>
      <c r="B1" s="26"/>
      <c r="C1" s="26"/>
    </row>
    <row r="2" spans="1:6" x14ac:dyDescent="0.2">
      <c r="A2" s="3"/>
      <c r="B2" s="3" t="s">
        <v>25</v>
      </c>
      <c r="C2" s="3" t="s">
        <v>26</v>
      </c>
      <c r="E2" s="27" t="s">
        <v>54</v>
      </c>
      <c r="F2" s="27"/>
    </row>
    <row r="3" spans="1:6" x14ac:dyDescent="0.2">
      <c r="A3" t="s">
        <v>11</v>
      </c>
      <c r="B3">
        <v>3.0025828394853762</v>
      </c>
      <c r="C3">
        <v>3.0278982424852523</v>
      </c>
      <c r="E3" s="9" t="s">
        <v>55</v>
      </c>
      <c r="F3" s="16">
        <v>0.05</v>
      </c>
    </row>
    <row r="4" spans="1:6" x14ac:dyDescent="0.2">
      <c r="A4" t="s">
        <v>28</v>
      </c>
      <c r="B4">
        <v>3.5165397853997984E-2</v>
      </c>
      <c r="C4">
        <v>3.7748501800243736E-2</v>
      </c>
      <c r="E4" s="9" t="s">
        <v>56</v>
      </c>
      <c r="F4" s="16">
        <v>0.50893455636692675</v>
      </c>
    </row>
    <row r="5" spans="1:6" x14ac:dyDescent="0.2">
      <c r="A5" t="s">
        <v>29</v>
      </c>
      <c r="B5">
        <v>50</v>
      </c>
      <c r="C5">
        <v>50</v>
      </c>
      <c r="E5" s="9" t="s">
        <v>57</v>
      </c>
      <c r="F5" s="16" t="s">
        <v>59</v>
      </c>
    </row>
    <row r="6" spans="1:6" x14ac:dyDescent="0.2">
      <c r="A6" t="s">
        <v>30</v>
      </c>
      <c r="B6">
        <v>0</v>
      </c>
      <c r="E6" s="11" t="s">
        <v>58</v>
      </c>
      <c r="F6" s="17" t="s">
        <v>49</v>
      </c>
    </row>
    <row r="7" spans="1:6" x14ac:dyDescent="0.2">
      <c r="A7" t="s">
        <v>31</v>
      </c>
      <c r="B7">
        <v>98</v>
      </c>
    </row>
    <row r="8" spans="1:6" x14ac:dyDescent="0.2">
      <c r="A8" t="s">
        <v>32</v>
      </c>
      <c r="B8">
        <v>-0.66292543830649597</v>
      </c>
    </row>
    <row r="9" spans="1:6" x14ac:dyDescent="0.2">
      <c r="A9" t="s">
        <v>33</v>
      </c>
      <c r="B9">
        <v>0.25446727818346337</v>
      </c>
    </row>
    <row r="10" spans="1:6" x14ac:dyDescent="0.2">
      <c r="A10" t="s">
        <v>34</v>
      </c>
      <c r="B10">
        <v>1.6605512170657302</v>
      </c>
    </row>
    <row r="11" spans="1:6" x14ac:dyDescent="0.2">
      <c r="A11" t="s">
        <v>35</v>
      </c>
      <c r="B11">
        <v>0.50893455636692675</v>
      </c>
    </row>
    <row r="12" spans="1:6" ht="16" thickBot="1" x14ac:dyDescent="0.25">
      <c r="A12" s="1" t="s">
        <v>36</v>
      </c>
      <c r="B12" s="1">
        <v>1.9844674545084788</v>
      </c>
      <c r="C12" s="1"/>
    </row>
    <row r="16" spans="1:6" x14ac:dyDescent="0.2">
      <c r="D16" s="18"/>
    </row>
  </sheetData>
  <mergeCells count="2">
    <mergeCell ref="A1:C1"/>
    <mergeCell ref="E2:F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BF8D-7224-B94F-8B8F-8F0A195D9ED3}">
  <dimension ref="A1:B51"/>
  <sheetViews>
    <sheetView zoomScale="160" workbookViewId="0">
      <selection activeCell="H25" sqref="H25"/>
    </sheetView>
  </sheetViews>
  <sheetFormatPr baseColWidth="10" defaultRowHeight="15" x14ac:dyDescent="0.2"/>
  <sheetData>
    <row r="1" spans="1:2" x14ac:dyDescent="0.2">
      <c r="A1" t="s">
        <v>9</v>
      </c>
      <c r="B1" t="s">
        <v>60</v>
      </c>
    </row>
    <row r="2" spans="1:2" x14ac:dyDescent="0.2">
      <c r="A2">
        <v>1.8245608504115993</v>
      </c>
      <c r="B2">
        <v>2.1263646170262698</v>
      </c>
    </row>
    <row r="3" spans="1:2" x14ac:dyDescent="0.2">
      <c r="A3">
        <v>1.9338699772403738</v>
      </c>
      <c r="B3">
        <v>2.1424263793833918</v>
      </c>
    </row>
    <row r="4" spans="1:2" x14ac:dyDescent="0.2">
      <c r="A4">
        <v>1.9683363271367418</v>
      </c>
      <c r="B4">
        <v>2.1188103533228695</v>
      </c>
    </row>
    <row r="5" spans="1:2" x14ac:dyDescent="0.2">
      <c r="A5">
        <v>2.0976843940692897</v>
      </c>
      <c r="B5">
        <v>2.5161447355892661</v>
      </c>
    </row>
    <row r="6" spans="1:2" x14ac:dyDescent="0.2">
      <c r="A6">
        <v>2.0326711303474521</v>
      </c>
      <c r="B6">
        <v>1.5156238090498042</v>
      </c>
    </row>
    <row r="7" spans="1:2" x14ac:dyDescent="0.2">
      <c r="A7">
        <v>2.2895030905700509</v>
      </c>
      <c r="B7">
        <v>2.389346200894038</v>
      </c>
    </row>
    <row r="8" spans="1:2" x14ac:dyDescent="0.2">
      <c r="A8">
        <v>1.8900718052286569</v>
      </c>
      <c r="B8">
        <v>1.8277438105232302</v>
      </c>
    </row>
    <row r="9" spans="1:2" x14ac:dyDescent="0.2">
      <c r="A9">
        <v>1.971286181517814</v>
      </c>
      <c r="B9">
        <v>1.8924001538934883</v>
      </c>
    </row>
    <row r="10" spans="1:2" x14ac:dyDescent="0.2">
      <c r="A10">
        <v>1.5975823129339748</v>
      </c>
      <c r="B10">
        <v>2.0192490273822137</v>
      </c>
    </row>
    <row r="11" spans="1:2" x14ac:dyDescent="0.2">
      <c r="A11">
        <v>1.8688679187550659</v>
      </c>
      <c r="B11">
        <v>1.9277080573110159</v>
      </c>
    </row>
    <row r="12" spans="1:2" x14ac:dyDescent="0.2">
      <c r="A12">
        <v>2.1765441572325401</v>
      </c>
      <c r="B12">
        <v>1.5119686487213708</v>
      </c>
    </row>
    <row r="13" spans="1:2" x14ac:dyDescent="0.2">
      <c r="A13">
        <v>2.1409973974352128</v>
      </c>
      <c r="B13">
        <v>1.7767575238577575</v>
      </c>
    </row>
    <row r="14" spans="1:2" x14ac:dyDescent="0.2">
      <c r="A14">
        <v>2.0640482884255369</v>
      </c>
      <c r="B14">
        <v>1.9918093757278927</v>
      </c>
    </row>
    <row r="15" spans="1:2" x14ac:dyDescent="0.2">
      <c r="A15">
        <v>2.2338309705474009</v>
      </c>
      <c r="B15">
        <v>1.7806622972363062</v>
      </c>
    </row>
    <row r="16" spans="1:2" x14ac:dyDescent="0.2">
      <c r="A16">
        <v>2.0460585852460436</v>
      </c>
      <c r="B16">
        <v>1.9325322609819575</v>
      </c>
    </row>
    <row r="17" spans="1:2" x14ac:dyDescent="0.2">
      <c r="A17">
        <v>1.5950963424094189</v>
      </c>
      <c r="B17">
        <v>1.8080442522290983</v>
      </c>
    </row>
    <row r="18" spans="1:2" x14ac:dyDescent="0.2">
      <c r="A18">
        <v>2.3934033742879306</v>
      </c>
      <c r="B18">
        <v>2.1552698297635788</v>
      </c>
    </row>
    <row r="19" spans="1:2" x14ac:dyDescent="0.2">
      <c r="A19">
        <v>1.3588904260444274</v>
      </c>
      <c r="B19">
        <v>1.5498179433472457</v>
      </c>
    </row>
    <row r="20" spans="1:2" x14ac:dyDescent="0.2">
      <c r="A20">
        <v>1.9600215079003143</v>
      </c>
      <c r="B20">
        <v>1.9316642137316125</v>
      </c>
    </row>
    <row r="21" spans="1:2" x14ac:dyDescent="0.2">
      <c r="A21">
        <v>2.4462519212531899</v>
      </c>
      <c r="B21">
        <v>1.5741902598058268</v>
      </c>
    </row>
    <row r="22" spans="1:2" x14ac:dyDescent="0.2">
      <c r="A22">
        <v>1.952931585672137</v>
      </c>
      <c r="B22">
        <v>1.4445618044342392</v>
      </c>
    </row>
    <row r="23" spans="1:2" x14ac:dyDescent="0.2">
      <c r="A23">
        <v>2.0705739045643838</v>
      </c>
      <c r="B23">
        <v>1.4073067709450722</v>
      </c>
    </row>
    <row r="24" spans="1:2" x14ac:dyDescent="0.2">
      <c r="A24">
        <v>2.3888999760152774</v>
      </c>
      <c r="B24">
        <v>2.2097743069986935</v>
      </c>
    </row>
    <row r="25" spans="1:2" x14ac:dyDescent="0.2">
      <c r="A25">
        <v>1.9072569618075066</v>
      </c>
      <c r="B25">
        <v>1.0581084373180494</v>
      </c>
    </row>
    <row r="26" spans="1:2" x14ac:dyDescent="0.2">
      <c r="A26">
        <v>1.8049478489114585</v>
      </c>
      <c r="B26">
        <v>1.5343170939989197</v>
      </c>
    </row>
    <row r="27" spans="1:2" x14ac:dyDescent="0.2">
      <c r="A27">
        <v>2.2978275106026578</v>
      </c>
      <c r="B27">
        <v>2.1211670840217933</v>
      </c>
    </row>
    <row r="28" spans="1:2" x14ac:dyDescent="0.2">
      <c r="A28">
        <v>1.8755161899460622</v>
      </c>
      <c r="B28">
        <v>1.5145236862533116</v>
      </c>
    </row>
    <row r="29" spans="1:2" x14ac:dyDescent="0.2">
      <c r="A29">
        <v>1.8388539071486518</v>
      </c>
      <c r="B29">
        <v>1.843914541281467</v>
      </c>
    </row>
    <row r="30" spans="1:2" x14ac:dyDescent="0.2">
      <c r="A30">
        <v>1.9672009954361285</v>
      </c>
      <c r="B30">
        <v>1.5911941920783721</v>
      </c>
    </row>
    <row r="31" spans="1:2" x14ac:dyDescent="0.2">
      <c r="A31">
        <v>2.3206282385494661</v>
      </c>
      <c r="B31">
        <v>2.1560731061126983</v>
      </c>
    </row>
    <row r="32" spans="1:2" x14ac:dyDescent="0.2">
      <c r="A32">
        <v>1.9293684025103583</v>
      </c>
      <c r="B32">
        <v>1.8436357354106769</v>
      </c>
    </row>
    <row r="33" spans="1:2" x14ac:dyDescent="0.2">
      <c r="A33">
        <v>1.9284486480381311</v>
      </c>
      <c r="B33">
        <v>2.0227270791157816</v>
      </c>
    </row>
    <row r="34" spans="1:2" x14ac:dyDescent="0.2">
      <c r="A34">
        <v>2.0776391032276607</v>
      </c>
      <c r="B34">
        <v>1.7380526359715629</v>
      </c>
    </row>
    <row r="35" spans="1:2" x14ac:dyDescent="0.2">
      <c r="A35">
        <v>2.5042377285769843</v>
      </c>
      <c r="B35">
        <v>1.7283102702687345</v>
      </c>
    </row>
    <row r="36" spans="1:2" x14ac:dyDescent="0.2">
      <c r="A36">
        <v>2.1516135859717322</v>
      </c>
      <c r="B36">
        <v>2.121725061703863</v>
      </c>
    </row>
    <row r="37" spans="1:2" x14ac:dyDescent="0.2">
      <c r="A37">
        <v>1.7678040913239259</v>
      </c>
      <c r="B37">
        <v>2.3971216965740751</v>
      </c>
    </row>
    <row r="38" spans="1:2" x14ac:dyDescent="0.2">
      <c r="A38">
        <v>2.2245127933484445</v>
      </c>
      <c r="B38">
        <v>1.7553236148204272</v>
      </c>
    </row>
    <row r="39" spans="1:2" x14ac:dyDescent="0.2">
      <c r="A39">
        <v>1.9884225609340491</v>
      </c>
      <c r="B39">
        <v>1.955169643761324</v>
      </c>
    </row>
    <row r="40" spans="1:2" x14ac:dyDescent="0.2">
      <c r="A40">
        <v>1.7179234368320806</v>
      </c>
      <c r="B40">
        <v>1.9402026223597764</v>
      </c>
    </row>
    <row r="41" spans="1:2" x14ac:dyDescent="0.2">
      <c r="A41">
        <v>2.0407435943571843</v>
      </c>
      <c r="B41">
        <v>2.1965647029624384</v>
      </c>
    </row>
    <row r="42" spans="1:2" x14ac:dyDescent="0.2">
      <c r="A42">
        <v>2.1703510152048171</v>
      </c>
      <c r="B42">
        <v>1.8436733259471023</v>
      </c>
    </row>
    <row r="43" spans="1:2" x14ac:dyDescent="0.2">
      <c r="A43">
        <v>1.9362299335712254</v>
      </c>
      <c r="B43">
        <v>1.7588237769786881</v>
      </c>
    </row>
    <row r="44" spans="1:2" x14ac:dyDescent="0.2">
      <c r="A44">
        <v>1.9543867343818195</v>
      </c>
      <c r="B44">
        <v>1.3369228127048869</v>
      </c>
    </row>
    <row r="45" spans="1:2" x14ac:dyDescent="0.2">
      <c r="A45">
        <v>1.9688897621311976</v>
      </c>
      <c r="B45">
        <v>1.5727703504443886</v>
      </c>
    </row>
    <row r="46" spans="1:2" x14ac:dyDescent="0.2">
      <c r="A46">
        <v>1.9320468360776597</v>
      </c>
      <c r="B46">
        <v>1.7952380131725623</v>
      </c>
    </row>
    <row r="47" spans="1:2" x14ac:dyDescent="0.2">
      <c r="A47">
        <v>1.5942907085066256</v>
      </c>
      <c r="B47">
        <v>1.9635850434200353</v>
      </c>
    </row>
    <row r="48" spans="1:2" x14ac:dyDescent="0.2">
      <c r="A48">
        <v>2.1454665655820877</v>
      </c>
      <c r="B48">
        <v>1.6051422027940974</v>
      </c>
    </row>
    <row r="49" spans="1:2" x14ac:dyDescent="0.2">
      <c r="A49">
        <v>2.1389970732400996</v>
      </c>
      <c r="B49">
        <v>1.9814043523722837</v>
      </c>
    </row>
    <row r="50" spans="1:2" x14ac:dyDescent="0.2">
      <c r="A50">
        <v>1.7659607860700191</v>
      </c>
      <c r="B50">
        <v>2.0099989490256971</v>
      </c>
    </row>
    <row r="51" spans="1:2" x14ac:dyDescent="0.2">
      <c r="A51">
        <v>2.1720862828466916</v>
      </c>
      <c r="B51">
        <v>1.8632408654814303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17DD-8169-7D41-843A-6CA726CFB1F6}">
  <dimension ref="A1:C15"/>
  <sheetViews>
    <sheetView zoomScale="161" workbookViewId="0">
      <selection activeCell="I22" sqref="I22"/>
    </sheetView>
  </sheetViews>
  <sheetFormatPr baseColWidth="10" defaultRowHeight="15" x14ac:dyDescent="0.2"/>
  <cols>
    <col min="1" max="1" width="14.83203125" customWidth="1"/>
  </cols>
  <sheetData>
    <row r="1" spans="1:3" x14ac:dyDescent="0.2">
      <c r="A1" s="7"/>
      <c r="B1" s="2" t="s">
        <v>9</v>
      </c>
      <c r="C1" s="7" t="s">
        <v>8</v>
      </c>
    </row>
    <row r="2" spans="1:3" x14ac:dyDescent="0.2">
      <c r="A2" s="19" t="s">
        <v>11</v>
      </c>
      <c r="B2">
        <v>2.0084726744075909</v>
      </c>
      <c r="C2" s="19">
        <v>1.8559821505702134</v>
      </c>
    </row>
    <row r="3" spans="1:3" x14ac:dyDescent="0.2">
      <c r="A3" s="19" t="s">
        <v>12</v>
      </c>
      <c r="B3">
        <v>3.26381839662159E-2</v>
      </c>
      <c r="C3" s="19">
        <v>4.1128364130317986E-2</v>
      </c>
    </row>
    <row r="4" spans="1:3" x14ac:dyDescent="0.2">
      <c r="A4" s="19" t="s">
        <v>13</v>
      </c>
      <c r="B4">
        <v>1.9700879718245057</v>
      </c>
      <c r="C4" s="19">
        <v>1.8535777033814487</v>
      </c>
    </row>
    <row r="5" spans="1:3" x14ac:dyDescent="0.2">
      <c r="A5" s="19" t="s">
        <v>14</v>
      </c>
      <c r="B5" t="e">
        <v>#N/A</v>
      </c>
      <c r="C5" s="19" t="e">
        <v>#N/A</v>
      </c>
    </row>
    <row r="6" spans="1:3" x14ac:dyDescent="0.2">
      <c r="A6" s="19" t="s">
        <v>15</v>
      </c>
      <c r="B6">
        <v>0.2307868120812531</v>
      </c>
      <c r="C6" s="19">
        <v>0.29082145175657409</v>
      </c>
    </row>
    <row r="7" spans="1:3" x14ac:dyDescent="0.2">
      <c r="A7" s="19" t="s">
        <v>16</v>
      </c>
      <c r="B7">
        <v>5.3262552630627624E-2</v>
      </c>
      <c r="C7" s="19">
        <v>8.4577116801801355E-2</v>
      </c>
    </row>
    <row r="8" spans="1:3" x14ac:dyDescent="0.2">
      <c r="A8" s="19" t="s">
        <v>17</v>
      </c>
      <c r="B8">
        <v>0.50882724449575223</v>
      </c>
      <c r="C8" s="19">
        <v>0.23045608124047501</v>
      </c>
    </row>
    <row r="9" spans="1:3" x14ac:dyDescent="0.2">
      <c r="A9" s="19" t="s">
        <v>18</v>
      </c>
      <c r="B9">
        <v>-0.21953608411434536</v>
      </c>
      <c r="C9" s="19">
        <v>-0.19053170684613185</v>
      </c>
    </row>
    <row r="10" spans="1:3" x14ac:dyDescent="0.2">
      <c r="A10" s="19" t="s">
        <v>19</v>
      </c>
      <c r="B10">
        <v>1.1453473025325569</v>
      </c>
      <c r="C10" s="19">
        <v>1.4580362982712167</v>
      </c>
    </row>
    <row r="11" spans="1:3" x14ac:dyDescent="0.2">
      <c r="A11" s="19" t="s">
        <v>20</v>
      </c>
      <c r="B11">
        <v>1.3588904260444274</v>
      </c>
      <c r="C11" s="19">
        <v>1.0581084373180494</v>
      </c>
    </row>
    <row r="12" spans="1:3" x14ac:dyDescent="0.2">
      <c r="A12" s="19" t="s">
        <v>21</v>
      </c>
      <c r="B12">
        <v>2.5042377285769843</v>
      </c>
      <c r="C12" s="19">
        <v>2.5161447355892661</v>
      </c>
    </row>
    <row r="13" spans="1:3" x14ac:dyDescent="0.2">
      <c r="A13" s="19" t="s">
        <v>22</v>
      </c>
      <c r="B13">
        <v>100.42363372037956</v>
      </c>
      <c r="C13" s="19">
        <v>92.799107528510675</v>
      </c>
    </row>
    <row r="14" spans="1:3" x14ac:dyDescent="0.2">
      <c r="A14" s="19" t="s">
        <v>23</v>
      </c>
      <c r="B14">
        <v>50</v>
      </c>
      <c r="C14" s="19">
        <v>50</v>
      </c>
    </row>
    <row r="15" spans="1:3" x14ac:dyDescent="0.2">
      <c r="A15" s="20" t="s">
        <v>24</v>
      </c>
      <c r="B15" s="12">
        <v>6.5588886283376044E-2</v>
      </c>
      <c r="C15" s="20">
        <v>8.265054209992144E-2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DF8F-7795-824C-8DAF-1C2B712A9DE9}">
  <dimension ref="A1:F13"/>
  <sheetViews>
    <sheetView zoomScale="187" workbookViewId="0">
      <selection activeCell="E3" sqref="E3:F7"/>
    </sheetView>
  </sheetViews>
  <sheetFormatPr baseColWidth="10" defaultRowHeight="15" x14ac:dyDescent="0.2"/>
  <cols>
    <col min="1" max="1" width="24.33203125" customWidth="1"/>
    <col min="2" max="2" width="12.5" customWidth="1"/>
    <col min="3" max="3" width="12.33203125" customWidth="1"/>
    <col min="5" max="5" width="16.83203125" customWidth="1"/>
    <col min="6" max="6" width="24.83203125" customWidth="1"/>
  </cols>
  <sheetData>
    <row r="1" spans="1:6" x14ac:dyDescent="0.2">
      <c r="A1" s="26" t="s">
        <v>27</v>
      </c>
      <c r="B1" s="26"/>
      <c r="C1" s="26"/>
    </row>
    <row r="2" spans="1:6" ht="16" thickBot="1" x14ac:dyDescent="0.25"/>
    <row r="3" spans="1:6" x14ac:dyDescent="0.2">
      <c r="A3" s="3"/>
      <c r="B3" s="3" t="s">
        <v>9</v>
      </c>
      <c r="C3" s="3" t="s">
        <v>60</v>
      </c>
      <c r="E3" s="27" t="s">
        <v>54</v>
      </c>
      <c r="F3" s="27"/>
    </row>
    <row r="4" spans="1:6" x14ac:dyDescent="0.2">
      <c r="A4" t="s">
        <v>11</v>
      </c>
      <c r="B4">
        <v>2.0084726744075909</v>
      </c>
      <c r="C4">
        <v>1.8559821505702134</v>
      </c>
      <c r="E4" s="7" t="s">
        <v>55</v>
      </c>
      <c r="F4" s="22">
        <v>0.05</v>
      </c>
    </row>
    <row r="5" spans="1:6" x14ac:dyDescent="0.2">
      <c r="A5" t="s">
        <v>28</v>
      </c>
      <c r="B5">
        <v>5.3262552630627624E-2</v>
      </c>
      <c r="C5">
        <v>8.4577116801801355E-2</v>
      </c>
      <c r="E5" s="7" t="s">
        <v>56</v>
      </c>
      <c r="F5" s="22">
        <v>2.2990478642750931E-3</v>
      </c>
    </row>
    <row r="6" spans="1:6" x14ac:dyDescent="0.2">
      <c r="A6" t="s">
        <v>29</v>
      </c>
      <c r="B6">
        <v>50</v>
      </c>
      <c r="C6">
        <v>50</v>
      </c>
      <c r="E6" s="7" t="s">
        <v>57</v>
      </c>
      <c r="F6" s="22" t="s">
        <v>61</v>
      </c>
    </row>
    <row r="7" spans="1:6" x14ac:dyDescent="0.2">
      <c r="A7" t="s">
        <v>30</v>
      </c>
      <c r="B7">
        <v>0</v>
      </c>
      <c r="E7" s="7" t="s">
        <v>58</v>
      </c>
      <c r="F7" s="22" t="s">
        <v>50</v>
      </c>
    </row>
    <row r="8" spans="1:6" x14ac:dyDescent="0.2">
      <c r="A8" t="s">
        <v>31</v>
      </c>
      <c r="B8">
        <v>93</v>
      </c>
    </row>
    <row r="9" spans="1:6" x14ac:dyDescent="0.2">
      <c r="A9" t="s">
        <v>32</v>
      </c>
      <c r="B9">
        <v>2.9042951328240205</v>
      </c>
    </row>
    <row r="10" spans="1:6" x14ac:dyDescent="0.2">
      <c r="A10" t="s">
        <v>33</v>
      </c>
      <c r="B10">
        <v>2.2990478642750931E-3</v>
      </c>
    </row>
    <row r="11" spans="1:6" x14ac:dyDescent="0.2">
      <c r="A11" t="s">
        <v>34</v>
      </c>
      <c r="B11">
        <v>1.6614036736648974</v>
      </c>
    </row>
    <row r="12" spans="1:6" x14ac:dyDescent="0.2">
      <c r="A12" t="s">
        <v>35</v>
      </c>
      <c r="B12">
        <v>4.5980957285501863E-3</v>
      </c>
    </row>
    <row r="13" spans="1:6" ht="16" thickBot="1" x14ac:dyDescent="0.25">
      <c r="A13" s="1" t="s">
        <v>36</v>
      </c>
      <c r="B13" s="1">
        <v>1.9858018143458216</v>
      </c>
      <c r="C13" s="1"/>
    </row>
  </sheetData>
  <mergeCells count="2">
    <mergeCell ref="A1:C1"/>
    <mergeCell ref="E3:F3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6E8A-22F1-F94F-8FF5-20DFF772AC11}">
  <dimension ref="A1:B51"/>
  <sheetViews>
    <sheetView zoomScale="188" zoomScaleNormal="100" workbookViewId="0">
      <selection activeCell="E21" sqref="E21"/>
    </sheetView>
  </sheetViews>
  <sheetFormatPr baseColWidth="10" defaultRowHeight="15" x14ac:dyDescent="0.2"/>
  <cols>
    <col min="1" max="1" width="18.83203125" customWidth="1"/>
    <col min="2" max="2" width="20.33203125" customWidth="1"/>
  </cols>
  <sheetData>
    <row r="1" spans="1:2" x14ac:dyDescent="0.2">
      <c r="A1" t="s">
        <v>62</v>
      </c>
      <c r="B1" t="s">
        <v>63</v>
      </c>
    </row>
    <row r="2" spans="1:2" x14ac:dyDescent="0.2">
      <c r="A2" s="23">
        <v>9.0524567380000001</v>
      </c>
      <c r="B2">
        <v>9.2217909751039375</v>
      </c>
    </row>
    <row r="3" spans="1:2" x14ac:dyDescent="0.2">
      <c r="A3" s="23">
        <v>9.6589650549999995</v>
      </c>
      <c r="B3">
        <v>11.638244988594138</v>
      </c>
    </row>
    <row r="4" spans="1:2" x14ac:dyDescent="0.2">
      <c r="A4" s="23">
        <v>7.8995789900000002</v>
      </c>
      <c r="B4">
        <v>10.093564497984456</v>
      </c>
    </row>
    <row r="5" spans="1:2" x14ac:dyDescent="0.2">
      <c r="A5" s="23">
        <v>10.5047076</v>
      </c>
      <c r="B5">
        <v>10.765604861613078</v>
      </c>
    </row>
    <row r="6" spans="1:2" x14ac:dyDescent="0.2">
      <c r="A6" s="23">
        <v>6.9966327059999998</v>
      </c>
      <c r="B6">
        <v>10.284381251381722</v>
      </c>
    </row>
    <row r="7" spans="1:2" x14ac:dyDescent="0.2">
      <c r="A7" s="23">
        <v>10.36487661</v>
      </c>
      <c r="B7">
        <v>9.217583040368865</v>
      </c>
    </row>
    <row r="8" spans="1:2" x14ac:dyDescent="0.2">
      <c r="A8" s="23">
        <v>9.8274442729999993</v>
      </c>
      <c r="B8">
        <v>9.4360573097169844</v>
      </c>
    </row>
    <row r="9" spans="1:2" x14ac:dyDescent="0.2">
      <c r="A9" s="23">
        <v>9.6271269650000004</v>
      </c>
      <c r="B9">
        <v>9.4822934253979714</v>
      </c>
    </row>
    <row r="10" spans="1:2" x14ac:dyDescent="0.2">
      <c r="A10" s="23">
        <v>9.0193400280000002</v>
      </c>
      <c r="B10">
        <v>12.314012410247937</v>
      </c>
    </row>
    <row r="11" spans="1:2" x14ac:dyDescent="0.2">
      <c r="A11" s="23">
        <v>12.19030706</v>
      </c>
      <c r="B11">
        <v>4.7645179287673667</v>
      </c>
    </row>
    <row r="12" spans="1:2" x14ac:dyDescent="0.2">
      <c r="A12" s="23">
        <v>10.669939640000001</v>
      </c>
      <c r="B12">
        <v>12.187400694383166</v>
      </c>
    </row>
    <row r="13" spans="1:2" x14ac:dyDescent="0.2">
      <c r="A13" s="23">
        <v>9.9617588769999994</v>
      </c>
      <c r="B13">
        <v>9.0098830367946654</v>
      </c>
    </row>
    <row r="14" spans="1:2" x14ac:dyDescent="0.2">
      <c r="A14" s="23">
        <v>8.8581646569999997</v>
      </c>
      <c r="B14">
        <v>12.142949888253138</v>
      </c>
    </row>
    <row r="15" spans="1:2" x14ac:dyDescent="0.2">
      <c r="A15" s="23">
        <v>10.43438458</v>
      </c>
      <c r="B15">
        <v>7.1538590289344874</v>
      </c>
    </row>
    <row r="16" spans="1:2" x14ac:dyDescent="0.2">
      <c r="A16" s="23">
        <v>10.124304240000001</v>
      </c>
      <c r="B16">
        <v>9.7083498630336038</v>
      </c>
    </row>
    <row r="17" spans="1:2" x14ac:dyDescent="0.2">
      <c r="A17" s="23">
        <v>10.992964969999999</v>
      </c>
      <c r="B17">
        <v>11.226349506492127</v>
      </c>
    </row>
    <row r="18" spans="1:2" x14ac:dyDescent="0.2">
      <c r="A18" s="23">
        <v>10.67991855</v>
      </c>
      <c r="B18">
        <v>13.270107056766642</v>
      </c>
    </row>
    <row r="19" spans="1:2" x14ac:dyDescent="0.2">
      <c r="A19" s="23">
        <v>9.626206024</v>
      </c>
      <c r="B19">
        <v>12.396899088041907</v>
      </c>
    </row>
    <row r="20" spans="1:2" x14ac:dyDescent="0.2">
      <c r="A20" s="23">
        <v>8.8315534479999993</v>
      </c>
      <c r="B20">
        <v>12.613430723797133</v>
      </c>
    </row>
    <row r="21" spans="1:2" x14ac:dyDescent="0.2">
      <c r="A21" s="23">
        <v>10.32566203</v>
      </c>
      <c r="B21">
        <v>10.012675590148074</v>
      </c>
    </row>
    <row r="22" spans="1:2" x14ac:dyDescent="0.2">
      <c r="A22" s="23">
        <v>10.973267420000001</v>
      </c>
      <c r="B22">
        <v>10.75653464410969</v>
      </c>
    </row>
    <row r="23" spans="1:2" x14ac:dyDescent="0.2">
      <c r="A23" s="23">
        <v>8.4566046299999993</v>
      </c>
      <c r="B23">
        <v>11.181164038743777</v>
      </c>
    </row>
    <row r="24" spans="1:2" x14ac:dyDescent="0.2">
      <c r="A24" s="23">
        <v>10.375582169999999</v>
      </c>
      <c r="B24">
        <v>10.549922118856246</v>
      </c>
    </row>
    <row r="25" spans="1:2" x14ac:dyDescent="0.2">
      <c r="A25" s="23">
        <v>8.9677734690000008</v>
      </c>
      <c r="B25">
        <v>9.4096770150920257</v>
      </c>
    </row>
    <row r="26" spans="1:2" x14ac:dyDescent="0.2">
      <c r="A26" s="23">
        <v>8.412820194</v>
      </c>
      <c r="B26">
        <v>11.884034967850555</v>
      </c>
    </row>
    <row r="27" spans="1:2" x14ac:dyDescent="0.2">
      <c r="A27" s="23">
        <v>13.653823940000001</v>
      </c>
      <c r="B27">
        <v>9.9699419197824568</v>
      </c>
    </row>
    <row r="28" spans="1:2" x14ac:dyDescent="0.2">
      <c r="A28" s="23">
        <v>6.8194901190000001</v>
      </c>
      <c r="B28">
        <v>10.457557424813636</v>
      </c>
    </row>
    <row r="29" spans="1:2" x14ac:dyDescent="0.2">
      <c r="A29" s="23">
        <v>9.2602679860000006</v>
      </c>
      <c r="B29">
        <v>6.0243812767089704</v>
      </c>
    </row>
    <row r="30" spans="1:2" x14ac:dyDescent="0.2">
      <c r="A30" s="23">
        <v>11.00481933</v>
      </c>
      <c r="B30">
        <v>6.5267846758666348</v>
      </c>
    </row>
    <row r="31" spans="1:2" x14ac:dyDescent="0.2">
      <c r="A31" s="23">
        <v>11.228446849999999</v>
      </c>
      <c r="B31">
        <v>10.207886248667743</v>
      </c>
    </row>
    <row r="32" spans="1:2" x14ac:dyDescent="0.2">
      <c r="A32" s="23">
        <v>9.9972064669999998</v>
      </c>
      <c r="B32">
        <v>10.106230606422168</v>
      </c>
    </row>
    <row r="33" spans="1:2" x14ac:dyDescent="0.2">
      <c r="A33" s="23">
        <v>7.4238121540000002</v>
      </c>
      <c r="B33">
        <v>10.894657454591437</v>
      </c>
    </row>
    <row r="34" spans="1:2" x14ac:dyDescent="0.2">
      <c r="A34" s="23">
        <v>8.7720538989999994</v>
      </c>
      <c r="B34">
        <v>6.7133024552667688</v>
      </c>
    </row>
    <row r="35" spans="1:2" x14ac:dyDescent="0.2">
      <c r="A35" s="23">
        <v>6.4768840909999996</v>
      </c>
      <c r="B35">
        <v>8.6520546098605902</v>
      </c>
    </row>
    <row r="36" spans="1:2" x14ac:dyDescent="0.2">
      <c r="A36" s="23">
        <v>10.87873978</v>
      </c>
      <c r="B36">
        <v>12.004670194832039</v>
      </c>
    </row>
    <row r="37" spans="1:2" x14ac:dyDescent="0.2">
      <c r="A37" s="23">
        <v>11.37238058</v>
      </c>
      <c r="B37">
        <v>11.052586373116931</v>
      </c>
    </row>
    <row r="38" spans="1:2" x14ac:dyDescent="0.2">
      <c r="A38" s="23">
        <v>10.63869352</v>
      </c>
      <c r="B38">
        <v>10.242846105874415</v>
      </c>
    </row>
    <row r="39" spans="1:2" x14ac:dyDescent="0.2">
      <c r="A39" s="23">
        <v>9.5441115990000007</v>
      </c>
      <c r="B39">
        <v>9.6538999108892085</v>
      </c>
    </row>
    <row r="40" spans="1:2" x14ac:dyDescent="0.2">
      <c r="A40" s="23">
        <v>10.02534872</v>
      </c>
      <c r="B40">
        <v>9.4465111962936668</v>
      </c>
    </row>
    <row r="41" spans="1:2" x14ac:dyDescent="0.2">
      <c r="A41" s="23">
        <v>11.417505329999999</v>
      </c>
      <c r="B41">
        <v>10.514460946893465</v>
      </c>
    </row>
    <row r="42" spans="1:2" x14ac:dyDescent="0.2">
      <c r="A42" s="23">
        <v>11.09367782</v>
      </c>
      <c r="B42">
        <v>8.2166783585821328</v>
      </c>
    </row>
    <row r="43" spans="1:2" x14ac:dyDescent="0.2">
      <c r="A43" s="23">
        <v>9.1329017649999997</v>
      </c>
      <c r="B43">
        <v>11.569585962892335</v>
      </c>
    </row>
    <row r="44" spans="1:2" x14ac:dyDescent="0.2">
      <c r="A44" s="23">
        <v>10.79700109</v>
      </c>
      <c r="B44">
        <v>10.371467390850615</v>
      </c>
    </row>
    <row r="45" spans="1:2" x14ac:dyDescent="0.2">
      <c r="A45" s="23">
        <v>7.4279238999999997</v>
      </c>
      <c r="B45">
        <v>9.5328780197076686</v>
      </c>
    </row>
    <row r="46" spans="1:2" x14ac:dyDescent="0.2">
      <c r="A46" s="23">
        <v>11.421449859999999</v>
      </c>
      <c r="B46">
        <v>10.568668863585739</v>
      </c>
    </row>
    <row r="47" spans="1:2" x14ac:dyDescent="0.2">
      <c r="A47" s="23">
        <v>10.484625769999999</v>
      </c>
      <c r="B47">
        <v>9.6151454762662425</v>
      </c>
    </row>
    <row r="48" spans="1:2" x14ac:dyDescent="0.2">
      <c r="A48" s="23">
        <v>8.9476790709999996</v>
      </c>
      <c r="B48">
        <v>8.9923667975965884</v>
      </c>
    </row>
    <row r="49" spans="1:2" x14ac:dyDescent="0.2">
      <c r="A49" s="23">
        <v>9.0722921159999999</v>
      </c>
      <c r="B49">
        <v>10.263782329339811</v>
      </c>
    </row>
    <row r="50" spans="1:2" x14ac:dyDescent="0.2">
      <c r="A50" s="23">
        <v>11.914666220000001</v>
      </c>
      <c r="B50">
        <v>8.4868882656301743</v>
      </c>
    </row>
    <row r="51" spans="1:2" x14ac:dyDescent="0.2">
      <c r="A51" s="23">
        <v>7.1655312899999997</v>
      </c>
      <c r="B51">
        <v>9.5218464308530866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914A-0D28-D149-AF8A-EF4578FC9A6C}">
  <dimension ref="A1:C16"/>
  <sheetViews>
    <sheetView zoomScale="200" workbookViewId="0">
      <selection activeCell="E14" sqref="E14"/>
    </sheetView>
  </sheetViews>
  <sheetFormatPr baseColWidth="10" defaultRowHeight="15" x14ac:dyDescent="0.2"/>
  <cols>
    <col min="1" max="1" width="19.33203125" customWidth="1"/>
    <col min="2" max="2" width="18.5" customWidth="1"/>
    <col min="3" max="3" width="22.83203125" customWidth="1"/>
  </cols>
  <sheetData>
    <row r="1" spans="1:3" x14ac:dyDescent="0.2">
      <c r="A1" s="21" t="s">
        <v>64</v>
      </c>
      <c r="B1" s="25" t="s">
        <v>62</v>
      </c>
      <c r="C1" s="25" t="s">
        <v>63</v>
      </c>
    </row>
    <row r="2" spans="1:3" x14ac:dyDescent="0.2">
      <c r="A2" s="24"/>
      <c r="B2" s="21"/>
      <c r="C2" s="21"/>
    </row>
    <row r="3" spans="1:3" x14ac:dyDescent="0.2">
      <c r="A3" s="9" t="s">
        <v>11</v>
      </c>
      <c r="B3" s="19">
        <v>9.7760734838199994</v>
      </c>
      <c r="C3" s="19">
        <v>10.006567344913165</v>
      </c>
    </row>
    <row r="4" spans="1:3" x14ac:dyDescent="0.2">
      <c r="A4" s="9" t="s">
        <v>12</v>
      </c>
      <c r="B4" s="19">
        <v>0.20978119801471279</v>
      </c>
      <c r="C4" s="19">
        <v>0.24320494690636182</v>
      </c>
    </row>
    <row r="5" spans="1:3" x14ac:dyDescent="0.2">
      <c r="A5" s="9" t="s">
        <v>13</v>
      </c>
      <c r="B5" s="19">
        <v>9.9794826719999996</v>
      </c>
      <c r="C5" s="19">
        <v>10.157058427544955</v>
      </c>
    </row>
    <row r="6" spans="1:3" x14ac:dyDescent="0.2">
      <c r="A6" s="9" t="s">
        <v>14</v>
      </c>
      <c r="B6" s="19" t="e">
        <v>#N/A</v>
      </c>
      <c r="C6" s="19" t="e">
        <v>#N/A</v>
      </c>
    </row>
    <row r="7" spans="1:3" x14ac:dyDescent="0.2">
      <c r="A7" s="9" t="s">
        <v>15</v>
      </c>
      <c r="B7" s="19">
        <v>1.4833770768164132</v>
      </c>
      <c r="C7" s="19">
        <v>1.7197186717560271</v>
      </c>
    </row>
    <row r="8" spans="1:3" x14ac:dyDescent="0.2">
      <c r="A8" s="9" t="s">
        <v>16</v>
      </c>
      <c r="B8" s="19">
        <v>2.2004075520244069</v>
      </c>
      <c r="C8" s="19">
        <v>2.9574323099863138</v>
      </c>
    </row>
    <row r="9" spans="1:3" x14ac:dyDescent="0.2">
      <c r="A9" s="9" t="s">
        <v>17</v>
      </c>
      <c r="B9" s="19">
        <v>0.17556418197907453</v>
      </c>
      <c r="C9" s="19">
        <v>1.2163285895999509</v>
      </c>
    </row>
    <row r="10" spans="1:3" x14ac:dyDescent="0.2">
      <c r="A10" s="9" t="s">
        <v>18</v>
      </c>
      <c r="B10" s="19">
        <v>-0.20652372827331303</v>
      </c>
      <c r="C10" s="19">
        <v>-0.81908804538213964</v>
      </c>
    </row>
    <row r="11" spans="1:3" x14ac:dyDescent="0.2">
      <c r="A11" s="9" t="s">
        <v>19</v>
      </c>
      <c r="B11" s="19">
        <v>7.1769398490000009</v>
      </c>
      <c r="C11" s="19">
        <v>8.5055891279992757</v>
      </c>
    </row>
    <row r="12" spans="1:3" x14ac:dyDescent="0.2">
      <c r="A12" s="9" t="s">
        <v>20</v>
      </c>
      <c r="B12" s="19">
        <v>6.4768840909999996</v>
      </c>
      <c r="C12" s="19">
        <v>4.7645179287673667</v>
      </c>
    </row>
    <row r="13" spans="1:3" x14ac:dyDescent="0.2">
      <c r="A13" s="9" t="s">
        <v>21</v>
      </c>
      <c r="B13" s="19">
        <v>13.653823940000001</v>
      </c>
      <c r="C13" s="19">
        <v>13.270107056766642</v>
      </c>
    </row>
    <row r="14" spans="1:3" x14ac:dyDescent="0.2">
      <c r="A14" s="9" t="s">
        <v>22</v>
      </c>
      <c r="B14" s="19">
        <v>488.80367419099997</v>
      </c>
      <c r="C14" s="19">
        <v>500.32836724565823</v>
      </c>
    </row>
    <row r="15" spans="1:3" x14ac:dyDescent="0.2">
      <c r="A15" s="9" t="s">
        <v>23</v>
      </c>
      <c r="B15" s="19">
        <v>50</v>
      </c>
      <c r="C15" s="19">
        <v>50</v>
      </c>
    </row>
    <row r="16" spans="1:3" x14ac:dyDescent="0.2">
      <c r="A16" s="11" t="s">
        <v>24</v>
      </c>
      <c r="B16" s="20">
        <v>0.42157110074567228</v>
      </c>
      <c r="C16" s="20">
        <v>0.48873863885035601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EDAA-C4FF-5E4E-84CE-2DDDB62E9601}">
  <dimension ref="A1:F13"/>
  <sheetViews>
    <sheetView zoomScale="189" workbookViewId="0">
      <selection activeCell="E4" sqref="E4:F8"/>
    </sheetView>
  </sheetViews>
  <sheetFormatPr baseColWidth="10" defaultRowHeight="15" x14ac:dyDescent="0.2"/>
  <cols>
    <col min="1" max="1" width="15.83203125" customWidth="1"/>
    <col min="2" max="2" width="22" customWidth="1"/>
    <col min="3" max="3" width="18" customWidth="1"/>
    <col min="5" max="5" width="18.33203125" customWidth="1"/>
    <col min="6" max="6" width="24.83203125" customWidth="1"/>
  </cols>
  <sheetData>
    <row r="1" spans="1:6" x14ac:dyDescent="0.2">
      <c r="A1" t="s">
        <v>27</v>
      </c>
    </row>
    <row r="2" spans="1:6" ht="16" thickBot="1" x14ac:dyDescent="0.25"/>
    <row r="3" spans="1:6" x14ac:dyDescent="0.2">
      <c r="A3" s="3"/>
      <c r="B3" s="3" t="s">
        <v>62</v>
      </c>
      <c r="C3" s="3" t="s">
        <v>63</v>
      </c>
    </row>
    <row r="4" spans="1:6" x14ac:dyDescent="0.2">
      <c r="A4" t="s">
        <v>11</v>
      </c>
      <c r="B4">
        <v>9.7760734838199994</v>
      </c>
      <c r="C4">
        <v>10.006567344913165</v>
      </c>
      <c r="E4" s="27" t="s">
        <v>54</v>
      </c>
      <c r="F4" s="27"/>
    </row>
    <row r="5" spans="1:6" x14ac:dyDescent="0.2">
      <c r="A5" t="s">
        <v>28</v>
      </c>
      <c r="B5">
        <v>2.2004075520244069</v>
      </c>
      <c r="C5">
        <v>2.9574323099863138</v>
      </c>
      <c r="E5" s="7" t="s">
        <v>55</v>
      </c>
      <c r="F5" s="22">
        <v>0.05</v>
      </c>
    </row>
    <row r="6" spans="1:6" x14ac:dyDescent="0.2">
      <c r="A6" t="s">
        <v>29</v>
      </c>
      <c r="B6">
        <v>50</v>
      </c>
      <c r="C6">
        <v>50</v>
      </c>
      <c r="E6" s="7" t="s">
        <v>56</v>
      </c>
      <c r="F6" s="7">
        <v>0.47471811644828599</v>
      </c>
    </row>
    <row r="7" spans="1:6" x14ac:dyDescent="0.2">
      <c r="A7" t="s">
        <v>30</v>
      </c>
      <c r="B7">
        <v>0</v>
      </c>
      <c r="E7" s="7" t="s">
        <v>57</v>
      </c>
      <c r="F7" s="22" t="s">
        <v>59</v>
      </c>
    </row>
    <row r="8" spans="1:6" x14ac:dyDescent="0.2">
      <c r="A8" t="s">
        <v>31</v>
      </c>
      <c r="B8">
        <v>96</v>
      </c>
      <c r="E8" s="7" t="s">
        <v>58</v>
      </c>
      <c r="F8" s="22" t="s">
        <v>49</v>
      </c>
    </row>
    <row r="9" spans="1:6" x14ac:dyDescent="0.2">
      <c r="A9" t="s">
        <v>32</v>
      </c>
      <c r="B9">
        <v>-0.71764628010851694</v>
      </c>
    </row>
    <row r="10" spans="1:6" x14ac:dyDescent="0.2">
      <c r="A10" t="s">
        <v>33</v>
      </c>
      <c r="B10">
        <v>0.23735905822414299</v>
      </c>
    </row>
    <row r="11" spans="1:6" x14ac:dyDescent="0.2">
      <c r="A11" t="s">
        <v>34</v>
      </c>
      <c r="B11">
        <v>1.6608814403248366</v>
      </c>
    </row>
    <row r="12" spans="1:6" x14ac:dyDescent="0.2">
      <c r="A12" t="s">
        <v>35</v>
      </c>
      <c r="B12">
        <v>0.47471811644828599</v>
      </c>
    </row>
    <row r="13" spans="1:6" ht="16" thickBot="1" x14ac:dyDescent="0.25">
      <c r="A13" s="1" t="s">
        <v>36</v>
      </c>
      <c r="B13" s="1">
        <v>1.9849843115224561</v>
      </c>
      <c r="C13" s="1"/>
    </row>
  </sheetData>
  <mergeCells count="1">
    <mergeCell ref="E4:F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2D03-D080-2841-9DA5-FCEF52373BEC}">
  <dimension ref="A1:F16"/>
  <sheetViews>
    <sheetView zoomScale="200" zoomScaleNormal="200" workbookViewId="0">
      <selection activeCell="E9" sqref="E9"/>
    </sheetView>
  </sheetViews>
  <sheetFormatPr baseColWidth="10" defaultRowHeight="15" x14ac:dyDescent="0.2"/>
  <cols>
    <col min="1" max="1" width="19.6640625" customWidth="1"/>
    <col min="4" max="4" width="12" customWidth="1"/>
    <col min="6" max="6" width="14.1640625" customWidth="1"/>
  </cols>
  <sheetData>
    <row r="1" spans="1:6" x14ac:dyDescent="0.2">
      <c r="A1" s="4" t="s">
        <v>0</v>
      </c>
      <c r="B1" s="4"/>
      <c r="D1" s="26"/>
      <c r="E1" s="26"/>
      <c r="F1" s="26"/>
    </row>
    <row r="2" spans="1:6" x14ac:dyDescent="0.2">
      <c r="D2" s="26"/>
      <c r="E2" s="26"/>
      <c r="F2" s="26"/>
    </row>
    <row r="3" spans="1:6" x14ac:dyDescent="0.2">
      <c r="A3" t="s">
        <v>11</v>
      </c>
      <c r="B3">
        <v>12.068661453465383</v>
      </c>
      <c r="E3" s="26"/>
      <c r="F3" s="26"/>
    </row>
    <row r="4" spans="1:6" x14ac:dyDescent="0.2">
      <c r="A4" t="s">
        <v>12</v>
      </c>
      <c r="B4">
        <v>0.1382060842164996</v>
      </c>
      <c r="E4" s="26"/>
      <c r="F4" s="26"/>
    </row>
    <row r="5" spans="1:6" x14ac:dyDescent="0.2">
      <c r="A5" t="s">
        <v>13</v>
      </c>
      <c r="B5">
        <v>12.107123980409185</v>
      </c>
      <c r="D5" s="26"/>
      <c r="E5" s="26"/>
      <c r="F5" s="26"/>
    </row>
    <row r="6" spans="1:6" x14ac:dyDescent="0.2">
      <c r="A6" t="s">
        <v>14</v>
      </c>
      <c r="B6" t="e">
        <v>#N/A</v>
      </c>
      <c r="E6" s="26"/>
      <c r="F6" s="26"/>
    </row>
    <row r="7" spans="1:6" x14ac:dyDescent="0.2">
      <c r="A7" t="s">
        <v>15</v>
      </c>
      <c r="B7">
        <v>1.382060842164996</v>
      </c>
      <c r="E7" s="26"/>
      <c r="F7" s="26"/>
    </row>
    <row r="8" spans="1:6" x14ac:dyDescent="0.2">
      <c r="A8" t="s">
        <v>16</v>
      </c>
      <c r="B8">
        <v>1.9100921714458181</v>
      </c>
      <c r="E8" s="26"/>
      <c r="F8" s="26"/>
    </row>
    <row r="9" spans="1:6" x14ac:dyDescent="0.2">
      <c r="A9" t="s">
        <v>17</v>
      </c>
      <c r="B9">
        <v>-0.22588799307403562</v>
      </c>
    </row>
    <row r="10" spans="1:6" x14ac:dyDescent="0.2">
      <c r="A10" t="s">
        <v>18</v>
      </c>
      <c r="B10">
        <v>-4.2257035888343709E-2</v>
      </c>
    </row>
    <row r="11" spans="1:6" x14ac:dyDescent="0.2">
      <c r="A11" t="s">
        <v>19</v>
      </c>
      <c r="B11">
        <v>6.8030903969773213</v>
      </c>
    </row>
    <row r="12" spans="1:6" x14ac:dyDescent="0.2">
      <c r="A12" t="s">
        <v>20</v>
      </c>
      <c r="B12">
        <v>8.6550263812559134</v>
      </c>
    </row>
    <row r="13" spans="1:6" x14ac:dyDescent="0.2">
      <c r="A13" t="s">
        <v>21</v>
      </c>
      <c r="B13">
        <v>15.458116778233235</v>
      </c>
    </row>
    <row r="14" spans="1:6" x14ac:dyDescent="0.2">
      <c r="A14" t="s">
        <v>22</v>
      </c>
      <c r="B14">
        <v>1206.8661453465384</v>
      </c>
    </row>
    <row r="15" spans="1:6" x14ac:dyDescent="0.2">
      <c r="A15" t="s">
        <v>23</v>
      </c>
      <c r="B15">
        <v>100</v>
      </c>
    </row>
    <row r="16" spans="1:6" ht="16" thickBot="1" x14ac:dyDescent="0.25">
      <c r="A16" s="1" t="s">
        <v>24</v>
      </c>
      <c r="B16" s="1">
        <v>0.27423085511475842</v>
      </c>
    </row>
  </sheetData>
  <mergeCells count="8">
    <mergeCell ref="E8:F8"/>
    <mergeCell ref="D1:F1"/>
    <mergeCell ref="E3:F3"/>
    <mergeCell ref="E4:F4"/>
    <mergeCell ref="D2:F2"/>
    <mergeCell ref="D5:F5"/>
    <mergeCell ref="E6:F6"/>
    <mergeCell ref="E7:F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295-32F4-FD41-97C3-14D34E39A166}">
  <dimension ref="A1:C9"/>
  <sheetViews>
    <sheetView zoomScale="170" workbookViewId="0">
      <selection activeCell="D18" sqref="D18"/>
    </sheetView>
  </sheetViews>
  <sheetFormatPr baseColWidth="10" defaultRowHeight="15" x14ac:dyDescent="0.2"/>
  <sheetData>
    <row r="1" spans="1:3" x14ac:dyDescent="0.2">
      <c r="A1" s="8" t="s">
        <v>37</v>
      </c>
      <c r="B1" s="14" t="s">
        <v>39</v>
      </c>
      <c r="C1" s="14" t="s">
        <v>40</v>
      </c>
    </row>
    <row r="2" spans="1:3" x14ac:dyDescent="0.2">
      <c r="A2" s="9">
        <v>8</v>
      </c>
      <c r="B2">
        <v>0</v>
      </c>
      <c r="C2" s="10">
        <v>0</v>
      </c>
    </row>
    <row r="3" spans="1:3" x14ac:dyDescent="0.2">
      <c r="A3" s="9">
        <v>9</v>
      </c>
      <c r="B3">
        <v>2</v>
      </c>
      <c r="C3" s="10">
        <v>0.02</v>
      </c>
    </row>
    <row r="4" spans="1:3" x14ac:dyDescent="0.2">
      <c r="A4" s="9">
        <v>10</v>
      </c>
      <c r="B4">
        <v>4</v>
      </c>
      <c r="C4" s="10">
        <v>0.06</v>
      </c>
    </row>
    <row r="5" spans="1:3" x14ac:dyDescent="0.2">
      <c r="A5" s="9">
        <v>11</v>
      </c>
      <c r="B5">
        <v>17</v>
      </c>
      <c r="C5" s="10">
        <v>0.23</v>
      </c>
    </row>
    <row r="6" spans="1:3" x14ac:dyDescent="0.2">
      <c r="A6" s="9">
        <v>12</v>
      </c>
      <c r="B6">
        <v>24</v>
      </c>
      <c r="C6" s="10">
        <v>0.47</v>
      </c>
    </row>
    <row r="7" spans="1:3" x14ac:dyDescent="0.2">
      <c r="A7" s="9">
        <v>13</v>
      </c>
      <c r="B7">
        <v>27</v>
      </c>
      <c r="C7" s="10">
        <v>0.74</v>
      </c>
    </row>
    <row r="8" spans="1:3" x14ac:dyDescent="0.2">
      <c r="A8" s="9">
        <v>14</v>
      </c>
      <c r="B8">
        <v>20</v>
      </c>
      <c r="C8" s="10">
        <v>0.94</v>
      </c>
    </row>
    <row r="9" spans="1:3" x14ac:dyDescent="0.2">
      <c r="A9" s="11" t="s">
        <v>38</v>
      </c>
      <c r="B9" s="12">
        <v>6</v>
      </c>
      <c r="C9" s="13">
        <v>1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876F-1D93-514E-9D03-B0A02A75C4A5}">
  <dimension ref="A1:F13"/>
  <sheetViews>
    <sheetView zoomScale="150" workbookViewId="0">
      <selection activeCell="F21" sqref="F21"/>
    </sheetView>
  </sheetViews>
  <sheetFormatPr baseColWidth="10" defaultRowHeight="15" x14ac:dyDescent="0.2"/>
  <cols>
    <col min="1" max="1" width="27.1640625" customWidth="1"/>
    <col min="5" max="5" width="18.5" customWidth="1"/>
    <col min="6" max="6" width="26.1640625" customWidth="1"/>
  </cols>
  <sheetData>
    <row r="1" spans="1:6" x14ac:dyDescent="0.2">
      <c r="A1" t="s">
        <v>27</v>
      </c>
    </row>
    <row r="2" spans="1:6" ht="16" thickBot="1" x14ac:dyDescent="0.25">
      <c r="E2" s="27" t="s">
        <v>54</v>
      </c>
      <c r="F2" s="27"/>
    </row>
    <row r="3" spans="1:6" x14ac:dyDescent="0.2">
      <c r="A3" s="3"/>
      <c r="B3" s="3" t="s">
        <v>0</v>
      </c>
      <c r="C3" s="3" t="s">
        <v>65</v>
      </c>
      <c r="E3" s="9" t="s">
        <v>55</v>
      </c>
      <c r="F3" s="16">
        <v>0.05</v>
      </c>
    </row>
    <row r="4" spans="1:6" x14ac:dyDescent="0.2">
      <c r="A4" t="s">
        <v>11</v>
      </c>
      <c r="B4">
        <v>12.068661453465383</v>
      </c>
      <c r="C4">
        <v>12</v>
      </c>
      <c r="E4" s="9" t="s">
        <v>56</v>
      </c>
      <c r="F4">
        <v>0.31021404832707244</v>
      </c>
    </row>
    <row r="5" spans="1:6" x14ac:dyDescent="0.2">
      <c r="A5" t="s">
        <v>28</v>
      </c>
      <c r="B5">
        <v>1.9100921714458181</v>
      </c>
      <c r="C5">
        <v>0</v>
      </c>
      <c r="E5" s="9" t="s">
        <v>57</v>
      </c>
      <c r="F5" s="16" t="s">
        <v>59</v>
      </c>
    </row>
    <row r="6" spans="1:6" x14ac:dyDescent="0.2">
      <c r="A6" t="s">
        <v>29</v>
      </c>
      <c r="B6">
        <v>100</v>
      </c>
      <c r="C6">
        <v>2</v>
      </c>
      <c r="E6" s="11" t="s">
        <v>58</v>
      </c>
      <c r="F6" s="17" t="s">
        <v>49</v>
      </c>
    </row>
    <row r="7" spans="1:6" x14ac:dyDescent="0.2">
      <c r="A7" t="s">
        <v>30</v>
      </c>
      <c r="B7">
        <v>0</v>
      </c>
    </row>
    <row r="8" spans="1:6" x14ac:dyDescent="0.2">
      <c r="A8" t="s">
        <v>31</v>
      </c>
      <c r="B8">
        <v>99</v>
      </c>
    </row>
    <row r="9" spans="1:6" x14ac:dyDescent="0.2">
      <c r="A9" t="s">
        <v>32</v>
      </c>
      <c r="B9">
        <v>0.49680485381399742</v>
      </c>
    </row>
    <row r="10" spans="1:6" x14ac:dyDescent="0.2">
      <c r="A10" t="s">
        <v>33</v>
      </c>
      <c r="B10">
        <v>0.31021404832707244</v>
      </c>
    </row>
    <row r="11" spans="1:6" x14ac:dyDescent="0.2">
      <c r="A11" t="s">
        <v>34</v>
      </c>
      <c r="B11">
        <v>1.6603911560169928</v>
      </c>
    </row>
    <row r="12" spans="1:6" x14ac:dyDescent="0.2">
      <c r="A12" t="s">
        <v>35</v>
      </c>
      <c r="B12">
        <v>0.62042809665414489</v>
      </c>
    </row>
    <row r="13" spans="1:6" ht="16" thickBot="1" x14ac:dyDescent="0.25">
      <c r="A13" s="1" t="s">
        <v>36</v>
      </c>
      <c r="B13" s="1">
        <v>1.9842169515864165</v>
      </c>
      <c r="C13" s="1"/>
    </row>
  </sheetData>
  <mergeCells count="1"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D519-645F-2041-AE9F-D9C46887817E}">
  <dimension ref="A1:F16"/>
  <sheetViews>
    <sheetView tabSelected="1" zoomScale="187" workbookViewId="0">
      <selection activeCell="C17" sqref="C17"/>
    </sheetView>
  </sheetViews>
  <sheetFormatPr baseColWidth="10" defaultRowHeight="15" x14ac:dyDescent="0.2"/>
  <cols>
    <col min="1" max="1" width="19.33203125" customWidth="1"/>
    <col min="2" max="2" width="12.83203125" customWidth="1"/>
    <col min="6" max="6" width="15.1640625" customWidth="1"/>
  </cols>
  <sheetData>
    <row r="1" spans="1:6" x14ac:dyDescent="0.2">
      <c r="A1" s="4" t="s">
        <v>1</v>
      </c>
      <c r="B1" s="4"/>
      <c r="D1" s="28" t="s">
        <v>52</v>
      </c>
      <c r="E1" s="29"/>
      <c r="F1" s="30"/>
    </row>
    <row r="2" spans="1:6" x14ac:dyDescent="0.2">
      <c r="D2" s="27" t="s">
        <v>42</v>
      </c>
      <c r="E2" s="27"/>
      <c r="F2" s="27"/>
    </row>
    <row r="3" spans="1:6" x14ac:dyDescent="0.2">
      <c r="A3" t="s">
        <v>11</v>
      </c>
      <c r="B3">
        <v>24.722120441724893</v>
      </c>
      <c r="D3" s="7" t="s">
        <v>43</v>
      </c>
      <c r="E3" s="27">
        <f>B3-B16</f>
        <v>24.338246480231888</v>
      </c>
      <c r="F3" s="27"/>
    </row>
    <row r="4" spans="1:6" x14ac:dyDescent="0.2">
      <c r="A4" t="s">
        <v>12</v>
      </c>
      <c r="B4">
        <v>0.193463704251741</v>
      </c>
      <c r="D4" s="7" t="s">
        <v>44</v>
      </c>
      <c r="E4" s="27">
        <f>B3+B16</f>
        <v>25.105994403217899</v>
      </c>
      <c r="F4" s="27"/>
    </row>
    <row r="5" spans="1:6" x14ac:dyDescent="0.2">
      <c r="A5" t="s">
        <v>13</v>
      </c>
      <c r="B5">
        <v>24.525554547118499</v>
      </c>
      <c r="D5" s="27" t="s">
        <v>45</v>
      </c>
      <c r="E5" s="27"/>
      <c r="F5" s="27"/>
    </row>
    <row r="6" spans="1:6" x14ac:dyDescent="0.2">
      <c r="A6" t="s">
        <v>14</v>
      </c>
      <c r="B6" t="e">
        <v>#N/A</v>
      </c>
      <c r="D6" s="7" t="s">
        <v>46</v>
      </c>
      <c r="E6" s="27">
        <v>24</v>
      </c>
      <c r="F6" s="27"/>
    </row>
    <row r="7" spans="1:6" x14ac:dyDescent="0.2">
      <c r="A7" t="s">
        <v>15</v>
      </c>
      <c r="B7">
        <v>1.93463704251741</v>
      </c>
      <c r="D7" s="7" t="s">
        <v>47</v>
      </c>
      <c r="E7" s="27" t="s">
        <v>51</v>
      </c>
      <c r="F7" s="27"/>
    </row>
    <row r="8" spans="1:6" x14ac:dyDescent="0.2">
      <c r="A8" t="s">
        <v>16</v>
      </c>
      <c r="B8">
        <v>3.742820486280511</v>
      </c>
      <c r="D8" s="7" t="s">
        <v>48</v>
      </c>
      <c r="E8" s="27" t="s">
        <v>50</v>
      </c>
      <c r="F8" s="27"/>
    </row>
    <row r="9" spans="1:6" x14ac:dyDescent="0.2">
      <c r="A9" t="s">
        <v>17</v>
      </c>
      <c r="B9">
        <v>0.73311692612040291</v>
      </c>
    </row>
    <row r="10" spans="1:6" x14ac:dyDescent="0.2">
      <c r="A10" t="s">
        <v>18</v>
      </c>
      <c r="B10">
        <v>0.58240126504610334</v>
      </c>
    </row>
    <row r="11" spans="1:6" x14ac:dyDescent="0.2">
      <c r="A11" t="s">
        <v>19</v>
      </c>
      <c r="B11">
        <v>10.854300003884607</v>
      </c>
    </row>
    <row r="12" spans="1:6" x14ac:dyDescent="0.2">
      <c r="A12" t="s">
        <v>20</v>
      </c>
      <c r="B12">
        <v>20.637463978073537</v>
      </c>
    </row>
    <row r="13" spans="1:6" x14ac:dyDescent="0.2">
      <c r="A13" t="s">
        <v>21</v>
      </c>
      <c r="B13">
        <v>31.491763981958144</v>
      </c>
    </row>
    <row r="14" spans="1:6" x14ac:dyDescent="0.2">
      <c r="A14" t="s">
        <v>22</v>
      </c>
      <c r="B14">
        <v>2472.2120441724892</v>
      </c>
    </row>
    <row r="15" spans="1:6" x14ac:dyDescent="0.2">
      <c r="A15" t="s">
        <v>23</v>
      </c>
      <c r="B15">
        <v>100</v>
      </c>
    </row>
    <row r="16" spans="1:6" ht="16" thickBot="1" x14ac:dyDescent="0.25">
      <c r="A16" s="1" t="s">
        <v>24</v>
      </c>
      <c r="B16" s="1">
        <v>0.38387396149300557</v>
      </c>
    </row>
  </sheetData>
  <mergeCells count="8">
    <mergeCell ref="E7:F7"/>
    <mergeCell ref="E8:F8"/>
    <mergeCell ref="D1:F1"/>
    <mergeCell ref="D2:F2"/>
    <mergeCell ref="E3:F3"/>
    <mergeCell ref="E4:F4"/>
    <mergeCell ref="D5:F5"/>
    <mergeCell ref="E6:F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195F-E331-A147-9EAA-A30406F3E6E0}">
  <dimension ref="A1:C9"/>
  <sheetViews>
    <sheetView zoomScale="179" workbookViewId="0">
      <selection activeCell="E20" sqref="E20"/>
    </sheetView>
  </sheetViews>
  <sheetFormatPr baseColWidth="10" defaultRowHeight="15" x14ac:dyDescent="0.2"/>
  <sheetData>
    <row r="1" spans="1:3" x14ac:dyDescent="0.2">
      <c r="A1" s="3" t="s">
        <v>37</v>
      </c>
      <c r="B1" s="3" t="s">
        <v>39</v>
      </c>
      <c r="C1" s="3" t="s">
        <v>40</v>
      </c>
    </row>
    <row r="2" spans="1:3" x14ac:dyDescent="0.2">
      <c r="A2">
        <v>20</v>
      </c>
      <c r="B2">
        <v>1</v>
      </c>
      <c r="C2" s="5">
        <v>8.3333333333333329E-2</v>
      </c>
    </row>
    <row r="3" spans="1:3" x14ac:dyDescent="0.2">
      <c r="A3">
        <v>21</v>
      </c>
      <c r="B3">
        <v>1</v>
      </c>
      <c r="C3" s="5">
        <v>0.16666666666666666</v>
      </c>
    </row>
    <row r="4" spans="1:3" x14ac:dyDescent="0.2">
      <c r="A4">
        <v>22</v>
      </c>
      <c r="B4">
        <v>1</v>
      </c>
      <c r="C4" s="5">
        <v>0.25</v>
      </c>
    </row>
    <row r="5" spans="1:3" x14ac:dyDescent="0.2">
      <c r="A5">
        <v>23</v>
      </c>
      <c r="B5">
        <v>1</v>
      </c>
      <c r="C5" s="5">
        <v>0.33333333333333331</v>
      </c>
    </row>
    <row r="6" spans="1:3" x14ac:dyDescent="0.2">
      <c r="A6">
        <v>24</v>
      </c>
      <c r="B6">
        <v>1</v>
      </c>
      <c r="C6" s="5">
        <v>0.41666666666666669</v>
      </c>
    </row>
    <row r="7" spans="1:3" x14ac:dyDescent="0.2">
      <c r="A7">
        <v>25</v>
      </c>
      <c r="B7">
        <v>1</v>
      </c>
      <c r="C7" s="5">
        <v>0.5</v>
      </c>
    </row>
    <row r="8" spans="1:3" x14ac:dyDescent="0.2">
      <c r="A8">
        <v>26</v>
      </c>
      <c r="B8">
        <v>1</v>
      </c>
      <c r="C8" s="5">
        <v>0.58333333333333337</v>
      </c>
    </row>
    <row r="9" spans="1:3" ht="16" thickBot="1" x14ac:dyDescent="0.25">
      <c r="A9" s="1" t="s">
        <v>38</v>
      </c>
      <c r="B9" s="1">
        <v>5</v>
      </c>
      <c r="C9" s="6">
        <v>1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D38A-45B0-B745-8A59-7DE6DD2C0D02}">
  <dimension ref="A1:G13"/>
  <sheetViews>
    <sheetView zoomScale="157" workbookViewId="0">
      <selection activeCell="F13" sqref="F13"/>
    </sheetView>
  </sheetViews>
  <sheetFormatPr baseColWidth="10" defaultRowHeight="15" x14ac:dyDescent="0.2"/>
  <cols>
    <col min="1" max="1" width="23.33203125" customWidth="1"/>
    <col min="2" max="2" width="17.6640625" customWidth="1"/>
    <col min="6" max="6" width="17.1640625" customWidth="1"/>
    <col min="7" max="7" width="20" customWidth="1"/>
  </cols>
  <sheetData>
    <row r="1" spans="1:7" x14ac:dyDescent="0.2">
      <c r="A1" t="s">
        <v>27</v>
      </c>
    </row>
    <row r="2" spans="1:7" ht="16" thickBot="1" x14ac:dyDescent="0.25">
      <c r="F2" s="27" t="s">
        <v>54</v>
      </c>
      <c r="G2" s="27"/>
    </row>
    <row r="3" spans="1:7" x14ac:dyDescent="0.2">
      <c r="A3" s="3"/>
      <c r="B3" s="3" t="s">
        <v>1</v>
      </c>
      <c r="C3" s="3" t="s">
        <v>41</v>
      </c>
      <c r="F3" s="9" t="s">
        <v>55</v>
      </c>
      <c r="G3" s="16">
        <v>0.05</v>
      </c>
    </row>
    <row r="4" spans="1:7" x14ac:dyDescent="0.2">
      <c r="A4" t="s">
        <v>11</v>
      </c>
      <c r="B4">
        <v>24.722120441724893</v>
      </c>
      <c r="C4">
        <v>24</v>
      </c>
      <c r="F4" s="9" t="s">
        <v>56</v>
      </c>
      <c r="G4">
        <v>1.5824557297379721E-4</v>
      </c>
    </row>
    <row r="5" spans="1:7" x14ac:dyDescent="0.2">
      <c r="A5" t="s">
        <v>28</v>
      </c>
      <c r="B5">
        <v>3.742820486280511</v>
      </c>
      <c r="C5">
        <v>0</v>
      </c>
      <c r="F5" s="9" t="s">
        <v>57</v>
      </c>
      <c r="G5" s="16" t="s">
        <v>61</v>
      </c>
    </row>
    <row r="6" spans="1:7" x14ac:dyDescent="0.2">
      <c r="A6" t="s">
        <v>29</v>
      </c>
      <c r="B6">
        <v>100</v>
      </c>
      <c r="C6">
        <v>2</v>
      </c>
      <c r="F6" s="11" t="s">
        <v>58</v>
      </c>
      <c r="G6" s="17" t="s">
        <v>50</v>
      </c>
    </row>
    <row r="7" spans="1:7" x14ac:dyDescent="0.2">
      <c r="A7" t="s">
        <v>30</v>
      </c>
      <c r="B7">
        <v>0</v>
      </c>
    </row>
    <row r="8" spans="1:7" x14ac:dyDescent="0.2">
      <c r="A8" t="s">
        <v>31</v>
      </c>
      <c r="B8">
        <v>99</v>
      </c>
    </row>
    <row r="9" spans="1:7" x14ac:dyDescent="0.2">
      <c r="A9" t="s">
        <v>32</v>
      </c>
      <c r="B9">
        <v>3.732588727781454</v>
      </c>
    </row>
    <row r="10" spans="1:7" x14ac:dyDescent="0.2">
      <c r="A10" t="s">
        <v>33</v>
      </c>
      <c r="B10">
        <v>1.5824557297379721E-4</v>
      </c>
    </row>
    <row r="11" spans="1:7" x14ac:dyDescent="0.2">
      <c r="A11" t="s">
        <v>34</v>
      </c>
      <c r="B11">
        <v>1.6603911560169928</v>
      </c>
    </row>
    <row r="12" spans="1:7" x14ac:dyDescent="0.2">
      <c r="A12" t="s">
        <v>35</v>
      </c>
      <c r="B12">
        <v>3.1649114594759441E-4</v>
      </c>
    </row>
    <row r="13" spans="1:7" ht="16" thickBot="1" x14ac:dyDescent="0.25">
      <c r="A13" s="1" t="s">
        <v>36</v>
      </c>
      <c r="B13" s="1">
        <v>1.9842169515864165</v>
      </c>
      <c r="C13" s="1"/>
    </row>
  </sheetData>
  <mergeCells count="1">
    <mergeCell ref="F2:G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DBDC-6A94-844B-A14A-3CAC1DA709F8}">
  <dimension ref="A1:B51"/>
  <sheetViews>
    <sheetView zoomScale="219" workbookViewId="0">
      <selection activeCell="G3" sqref="G3"/>
    </sheetView>
  </sheetViews>
  <sheetFormatPr baseColWidth="10" defaultRowHeight="15" x14ac:dyDescent="0.2"/>
  <sheetData>
    <row r="1" spans="1:2" x14ac:dyDescent="0.2">
      <c r="A1" t="s">
        <v>25</v>
      </c>
      <c r="B1" t="s">
        <v>26</v>
      </c>
    </row>
    <row r="2" spans="1:2" x14ac:dyDescent="0.2">
      <c r="A2">
        <v>3.1866093830217777</v>
      </c>
      <c r="B2">
        <v>3.1417264176149828</v>
      </c>
    </row>
    <row r="3" spans="1:2" x14ac:dyDescent="0.2">
      <c r="A3">
        <v>2.909917328304525</v>
      </c>
      <c r="B3">
        <v>3.3547630996425903</v>
      </c>
    </row>
    <row r="4" spans="1:2" x14ac:dyDescent="0.2">
      <c r="A4">
        <v>2.8721734417184752</v>
      </c>
      <c r="B4">
        <v>3.0467746183232358</v>
      </c>
    </row>
    <row r="5" spans="1:2" x14ac:dyDescent="0.2">
      <c r="A5">
        <v>2.7413633266736213</v>
      </c>
      <c r="B5">
        <v>3.0170019001403801</v>
      </c>
    </row>
    <row r="6" spans="1:2" x14ac:dyDescent="0.2">
      <c r="A6">
        <v>2.9648581251242709</v>
      </c>
      <c r="B6">
        <v>3.167528606656826</v>
      </c>
    </row>
    <row r="7" spans="1:2" x14ac:dyDescent="0.2">
      <c r="A7">
        <v>2.8389714353593192</v>
      </c>
      <c r="B7">
        <v>2.9500417224146052</v>
      </c>
    </row>
    <row r="8" spans="1:2" x14ac:dyDescent="0.2">
      <c r="A8">
        <v>3.1074171284490113</v>
      </c>
      <c r="B8">
        <v>2.6814238818153093</v>
      </c>
    </row>
    <row r="9" spans="1:2" x14ac:dyDescent="0.2">
      <c r="A9">
        <v>2.8370636815957533</v>
      </c>
      <c r="B9">
        <v>2.9871869678653225</v>
      </c>
    </row>
    <row r="10" spans="1:2" x14ac:dyDescent="0.2">
      <c r="A10">
        <v>2.9079774612611393</v>
      </c>
      <c r="B10">
        <v>2.9443819074871209</v>
      </c>
    </row>
    <row r="11" spans="1:2" x14ac:dyDescent="0.2">
      <c r="A11">
        <v>2.7199127192772914</v>
      </c>
      <c r="B11">
        <v>3.0221102907026958</v>
      </c>
    </row>
    <row r="12" spans="1:2" x14ac:dyDescent="0.2">
      <c r="A12">
        <v>2.9174015139343208</v>
      </c>
      <c r="B12">
        <v>2.8792150488370321</v>
      </c>
    </row>
    <row r="13" spans="1:2" x14ac:dyDescent="0.2">
      <c r="A13">
        <v>2.9339022503446728</v>
      </c>
      <c r="B13">
        <v>2.9911878922580923</v>
      </c>
    </row>
    <row r="14" spans="1:2" x14ac:dyDescent="0.2">
      <c r="A14">
        <v>3.2310194082634993</v>
      </c>
      <c r="B14">
        <v>2.7920652404439448</v>
      </c>
    </row>
    <row r="15" spans="1:2" x14ac:dyDescent="0.2">
      <c r="A15">
        <v>3.1739487629999554</v>
      </c>
      <c r="B15">
        <v>3.2850458932146949</v>
      </c>
    </row>
    <row r="16" spans="1:2" x14ac:dyDescent="0.2">
      <c r="A16">
        <v>2.9839431826755525</v>
      </c>
      <c r="B16">
        <v>3.0205471154907424</v>
      </c>
    </row>
    <row r="17" spans="1:2" x14ac:dyDescent="0.2">
      <c r="A17">
        <v>3.1124504719709014</v>
      </c>
      <c r="B17">
        <v>2.7645461511325933</v>
      </c>
    </row>
    <row r="18" spans="1:2" x14ac:dyDescent="0.2">
      <c r="A18">
        <v>2.9579049523486303</v>
      </c>
      <c r="B18">
        <v>2.9583921709325987</v>
      </c>
    </row>
    <row r="19" spans="1:2" x14ac:dyDescent="0.2">
      <c r="A19">
        <v>2.8045592624797178</v>
      </c>
      <c r="B19">
        <v>2.9217643163125322</v>
      </c>
    </row>
    <row r="20" spans="1:2" x14ac:dyDescent="0.2">
      <c r="A20">
        <v>3.2333898724535537</v>
      </c>
      <c r="B20">
        <v>3.3852604285803651</v>
      </c>
    </row>
    <row r="21" spans="1:2" x14ac:dyDescent="0.2">
      <c r="A21">
        <v>2.9121834605327552</v>
      </c>
      <c r="B21">
        <v>3.3633295230417195</v>
      </c>
    </row>
    <row r="22" spans="1:2" x14ac:dyDescent="0.2">
      <c r="A22">
        <v>2.9548159154284122</v>
      </c>
      <c r="B22">
        <v>3.1051760630012448</v>
      </c>
    </row>
    <row r="23" spans="1:2" x14ac:dyDescent="0.2">
      <c r="A23">
        <v>2.8607574806578122</v>
      </c>
      <c r="B23">
        <v>3.1393558565534274</v>
      </c>
    </row>
    <row r="24" spans="1:2" x14ac:dyDescent="0.2">
      <c r="A24">
        <v>2.8620488697428046</v>
      </c>
      <c r="B24">
        <v>2.8227750361272834</v>
      </c>
    </row>
    <row r="25" spans="1:2" x14ac:dyDescent="0.2">
      <c r="A25">
        <v>3.0133316837457738</v>
      </c>
      <c r="B25">
        <v>3.1996220663904325</v>
      </c>
    </row>
    <row r="26" spans="1:2" x14ac:dyDescent="0.2">
      <c r="A26">
        <v>3.1891790401330544</v>
      </c>
      <c r="B26">
        <v>3.2566912731570161</v>
      </c>
    </row>
    <row r="27" spans="1:2" x14ac:dyDescent="0.2">
      <c r="A27">
        <v>3.1721233637929558</v>
      </c>
      <c r="B27">
        <v>2.9402520502620537</v>
      </c>
    </row>
    <row r="28" spans="1:2" x14ac:dyDescent="0.2">
      <c r="A28">
        <v>2.7551053210804146</v>
      </c>
      <c r="B28">
        <v>3.1005999394059542</v>
      </c>
    </row>
    <row r="29" spans="1:2" x14ac:dyDescent="0.2">
      <c r="A29">
        <v>2.9006130424555105</v>
      </c>
      <c r="B29">
        <v>3.1365024787717104</v>
      </c>
    </row>
    <row r="30" spans="1:2" x14ac:dyDescent="0.2">
      <c r="A30">
        <v>2.8852182491162979</v>
      </c>
      <c r="B30">
        <v>2.8230396696541682</v>
      </c>
    </row>
    <row r="31" spans="1:2" x14ac:dyDescent="0.2">
      <c r="A31">
        <v>3.0210309313351216</v>
      </c>
      <c r="B31">
        <v>2.834221264619345</v>
      </c>
    </row>
    <row r="32" spans="1:2" x14ac:dyDescent="0.2">
      <c r="A32">
        <v>3.4321861643712008</v>
      </c>
      <c r="B32">
        <v>2.6711165330574786</v>
      </c>
    </row>
    <row r="33" spans="1:2" x14ac:dyDescent="0.2">
      <c r="A33">
        <v>2.9018701064955614</v>
      </c>
      <c r="B33">
        <v>3.3296137817868763</v>
      </c>
    </row>
    <row r="34" spans="1:2" x14ac:dyDescent="0.2">
      <c r="A34">
        <v>3.3201440480161994</v>
      </c>
      <c r="B34">
        <v>3.1420870861607524</v>
      </c>
    </row>
    <row r="35" spans="1:2" x14ac:dyDescent="0.2">
      <c r="A35">
        <v>2.8912458821479268</v>
      </c>
      <c r="B35">
        <v>2.7949306579566473</v>
      </c>
    </row>
    <row r="36" spans="1:2" x14ac:dyDescent="0.2">
      <c r="A36">
        <v>2.8261147354928959</v>
      </c>
      <c r="B36">
        <v>2.9655396192302375</v>
      </c>
    </row>
    <row r="37" spans="1:2" x14ac:dyDescent="0.2">
      <c r="A37">
        <v>2.8567512048351444</v>
      </c>
      <c r="B37">
        <v>3.0959243354774353</v>
      </c>
    </row>
    <row r="38" spans="1:2" x14ac:dyDescent="0.2">
      <c r="A38">
        <v>2.8999590635010719</v>
      </c>
      <c r="B38">
        <v>3.0050375699246485</v>
      </c>
    </row>
    <row r="39" spans="1:2" x14ac:dyDescent="0.2">
      <c r="A39">
        <v>3.0901689304044733</v>
      </c>
      <c r="B39">
        <v>3.0405767824255641</v>
      </c>
    </row>
    <row r="40" spans="1:2" x14ac:dyDescent="0.2">
      <c r="A40">
        <v>2.7284321960411031</v>
      </c>
      <c r="B40">
        <v>2.8347320171722599</v>
      </c>
    </row>
    <row r="41" spans="1:2" x14ac:dyDescent="0.2">
      <c r="A41">
        <v>2.8245781719408454</v>
      </c>
      <c r="B41">
        <v>2.9621401502259852</v>
      </c>
    </row>
    <row r="42" spans="1:2" x14ac:dyDescent="0.2">
      <c r="A42">
        <v>3.1415774267302736</v>
      </c>
      <c r="B42">
        <v>2.9272938530273969</v>
      </c>
    </row>
    <row r="43" spans="1:2" x14ac:dyDescent="0.2">
      <c r="A43">
        <v>3.3820843838888743</v>
      </c>
      <c r="B43">
        <v>2.8126137733934975</v>
      </c>
    </row>
    <row r="44" spans="1:2" x14ac:dyDescent="0.2">
      <c r="A44">
        <v>2.9153430911289533</v>
      </c>
      <c r="B44">
        <v>2.7799727030246961</v>
      </c>
    </row>
    <row r="45" spans="1:2" x14ac:dyDescent="0.2">
      <c r="A45">
        <v>3.138227522659065</v>
      </c>
      <c r="B45">
        <v>2.7954657214289718</v>
      </c>
    </row>
    <row r="46" spans="1:2" x14ac:dyDescent="0.2">
      <c r="A46">
        <v>2.9223252862244351</v>
      </c>
      <c r="B46">
        <v>2.9102714485649948</v>
      </c>
    </row>
    <row r="47" spans="1:2" x14ac:dyDescent="0.2">
      <c r="A47">
        <v>2.8700860660707788</v>
      </c>
      <c r="B47">
        <v>3.1959334161793551</v>
      </c>
    </row>
    <row r="48" spans="1:2" x14ac:dyDescent="0.2">
      <c r="A48">
        <v>3.0521263835616304</v>
      </c>
      <c r="B48">
        <v>3.4156064798789822</v>
      </c>
    </row>
    <row r="49" spans="1:2" x14ac:dyDescent="0.2">
      <c r="A49">
        <v>3.1943370023935755</v>
      </c>
      <c r="B49">
        <v>3.1013678841265251</v>
      </c>
    </row>
    <row r="50" spans="1:2" x14ac:dyDescent="0.2">
      <c r="A50">
        <v>3.3642759434201892</v>
      </c>
      <c r="B50">
        <v>3.2107197882681318</v>
      </c>
    </row>
    <row r="51" spans="1:2" x14ac:dyDescent="0.2">
      <c r="A51">
        <v>3.4161172986677082</v>
      </c>
      <c r="B51">
        <v>3.3714396321021787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0F71-CAE0-E64E-B370-BBCB41A5F2AC}">
  <dimension ref="A1:C22"/>
  <sheetViews>
    <sheetView zoomScale="157" workbookViewId="0">
      <selection activeCell="E5" sqref="E5"/>
    </sheetView>
  </sheetViews>
  <sheetFormatPr baseColWidth="10" defaultRowHeight="15" x14ac:dyDescent="0.2"/>
  <cols>
    <col min="1" max="1" width="22.83203125" customWidth="1"/>
    <col min="3" max="3" width="13.6640625" customWidth="1"/>
  </cols>
  <sheetData>
    <row r="1" spans="1:3" x14ac:dyDescent="0.2">
      <c r="A1" s="4" t="s">
        <v>25</v>
      </c>
      <c r="B1" s="4"/>
      <c r="C1" s="12" t="s">
        <v>53</v>
      </c>
    </row>
    <row r="3" spans="1:3" x14ac:dyDescent="0.2">
      <c r="A3" t="s">
        <v>11</v>
      </c>
      <c r="B3">
        <v>3.0025828394853762</v>
      </c>
      <c r="C3">
        <v>3.0278982424852523</v>
      </c>
    </row>
    <row r="4" spans="1:3" x14ac:dyDescent="0.2">
      <c r="A4" t="s">
        <v>12</v>
      </c>
      <c r="B4">
        <v>2.6519953941889864E-2</v>
      </c>
      <c r="C4">
        <v>2.747671807194001E-2</v>
      </c>
    </row>
    <row r="5" spans="1:3" x14ac:dyDescent="0.2">
      <c r="A5" t="s">
        <v>13</v>
      </c>
      <c r="B5">
        <v>2.9281137682845539</v>
      </c>
      <c r="C5">
        <v>3.0110197350325141</v>
      </c>
    </row>
    <row r="6" spans="1:3" x14ac:dyDescent="0.2">
      <c r="A6" t="s">
        <v>14</v>
      </c>
      <c r="B6" t="e">
        <v>#N/A</v>
      </c>
      <c r="C6" t="e">
        <v>#N/A</v>
      </c>
    </row>
    <row r="7" spans="1:3" x14ac:dyDescent="0.2">
      <c r="A7" t="s">
        <v>15</v>
      </c>
      <c r="B7">
        <v>0.18752439269065235</v>
      </c>
      <c r="C7">
        <v>0.19428973673419742</v>
      </c>
    </row>
    <row r="8" spans="1:3" x14ac:dyDescent="0.2">
      <c r="A8" t="s">
        <v>16</v>
      </c>
      <c r="B8">
        <v>3.5165397853997984E-2</v>
      </c>
      <c r="C8">
        <v>3.7748501800243736E-2</v>
      </c>
    </row>
    <row r="9" spans="1:3" x14ac:dyDescent="0.2">
      <c r="A9" t="s">
        <v>17</v>
      </c>
      <c r="B9">
        <v>-0.36352057814218153</v>
      </c>
      <c r="C9">
        <v>-0.70024704775865843</v>
      </c>
    </row>
    <row r="10" spans="1:3" x14ac:dyDescent="0.2">
      <c r="A10" t="s">
        <v>18</v>
      </c>
      <c r="B10">
        <v>0.70336703384897037</v>
      </c>
      <c r="C10">
        <v>0.25812014011600004</v>
      </c>
    </row>
    <row r="11" spans="1:3" x14ac:dyDescent="0.2">
      <c r="A11" t="s">
        <v>19</v>
      </c>
      <c r="B11">
        <v>0.71227344509390944</v>
      </c>
      <c r="C11">
        <v>0.7444899468215036</v>
      </c>
    </row>
    <row r="12" spans="1:3" x14ac:dyDescent="0.2">
      <c r="A12" t="s">
        <v>20</v>
      </c>
      <c r="B12">
        <v>2.7199127192772914</v>
      </c>
      <c r="C12">
        <v>2.6711165330574786</v>
      </c>
    </row>
    <row r="13" spans="1:3" x14ac:dyDescent="0.2">
      <c r="A13" t="s">
        <v>21</v>
      </c>
      <c r="B13">
        <v>3.4321861643712008</v>
      </c>
      <c r="C13">
        <v>3.4156064798789822</v>
      </c>
    </row>
    <row r="14" spans="1:3" x14ac:dyDescent="0.2">
      <c r="A14" t="s">
        <v>22</v>
      </c>
      <c r="B14">
        <v>150.1291419742688</v>
      </c>
      <c r="C14">
        <v>151.39491212426262</v>
      </c>
    </row>
    <row r="15" spans="1:3" x14ac:dyDescent="0.2">
      <c r="A15" t="s">
        <v>23</v>
      </c>
      <c r="B15">
        <v>50</v>
      </c>
      <c r="C15">
        <v>50</v>
      </c>
    </row>
    <row r="16" spans="1:3" ht="16" thickBot="1" x14ac:dyDescent="0.25">
      <c r="A16" s="1" t="s">
        <v>24</v>
      </c>
      <c r="B16" s="1">
        <v>5.3293842731429814E-2</v>
      </c>
      <c r="C16" s="1">
        <v>5.5216532234952084E-2</v>
      </c>
    </row>
    <row r="22" spans="1:2" x14ac:dyDescent="0.2">
      <c r="A22" s="15"/>
      <c r="B22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Question 1, Part 1</vt:lpstr>
      <vt:lpstr>Question 1 part 2</vt:lpstr>
      <vt:lpstr>Question 1 Part 3 </vt:lpstr>
      <vt:lpstr>Question 2 part 1</vt:lpstr>
      <vt:lpstr>Question 2 part 2</vt:lpstr>
      <vt:lpstr>Question 2 part 3</vt:lpstr>
      <vt:lpstr>Question 3 part 1</vt:lpstr>
      <vt:lpstr>Question 3 part 2</vt:lpstr>
      <vt:lpstr>Question 3 part 3</vt:lpstr>
      <vt:lpstr>Question 4 Part 1</vt:lpstr>
      <vt:lpstr>Question 4 part 2</vt:lpstr>
      <vt:lpstr>Question 4 part 3</vt:lpstr>
      <vt:lpstr>Question 5 Part 1</vt:lpstr>
      <vt:lpstr>Question 5 part 2</vt:lpstr>
      <vt:lpstr>Question 5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Ghodrat Abadi, Masoud</dc:creator>
  <cp:lastModifiedBy>Joshi, Nisha Mukund</cp:lastModifiedBy>
  <dcterms:created xsi:type="dcterms:W3CDTF">2015-06-05T18:17:20Z</dcterms:created>
  <dcterms:modified xsi:type="dcterms:W3CDTF">2025-06-30T18:48:17Z</dcterms:modified>
</cp:coreProperties>
</file>