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Alex Excel\"/>
    </mc:Choice>
  </mc:AlternateContent>
  <xr:revisionPtr revIDLastSave="0" documentId="13_ncr:1_{DB341646-8D47-4158-9A00-D5C1865FFBB1}" xr6:coauthVersionLast="47" xr6:coauthVersionMax="47" xr10:uidLastSave="{00000000-0000-0000-0000-000000000000}"/>
  <bookViews>
    <workbookView xWindow="-120" yWindow="-120" windowWidth="20730" windowHeight="11160" xr2:uid="{00000000-000D-0000-FFFF-FFFF00000000}"/>
  </bookViews>
  <sheets>
    <sheet name="Bike Buyers" sheetId="4" r:id="rId1"/>
    <sheet name="dashboard" sheetId="2" r:id="rId2"/>
  </sheets>
  <definedNames>
    <definedName name="_xlnm._FilterDatabase" localSheetId="0" hidden="1">'Bike Buyers'!$A$1:$N$1001</definedName>
    <definedName name="Slicer_Education">#N/A</definedName>
    <definedName name="Slicer_Marital_Status">#N/A</definedName>
    <definedName name="Slicer_Region">#N/A</definedName>
  </definedNames>
  <calcPr calcId="18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3" i="4"/>
  <c r="M2"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<sst xmlns="http://schemas.openxmlformats.org/spreadsheetml/2006/main" count="8015" uniqueCount="39">
  <si>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</si>
  <si>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</si>
  <si>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</si>
  <si>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</si>
  <si>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</si>
  <si>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</si>
  <si>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</si>
  <si>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</si>
  <si>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</si>
  <si>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</si>
  <si>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</si>
  <si>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</si>
  <si>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</si>
  <si>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</si>
  <si>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</si>
  <si>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</si>
  <si>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</si>
  <si>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</si>
  <si>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</si>
  <si>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</si>
  <si>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</si>
  <si>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</si>
  <si>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</si>
  <si>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</si>
  <si>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</si>
  <si>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</si>
  <si>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</si>
  <si>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</si>
  <si>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</si>
  <si>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</si>
  <si>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</si>
  <si>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</si>
  <si>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</si>
  <si>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</si>
  <si>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</si>
  <si>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</si>
  <si>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</si>
  <si>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More than 10 miles</t>
  </si>
  <si>
    <r>
      <t xml:space="preserve">                        </t>
    </r>
    <r>
      <rPr>
        <sz val="36"/>
        <color theme="0"/>
        <rFont val="Algerian"/>
        <family val="5"/>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</si>
</sst>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lgerian"/>
      <family val="5"/>
    </font>
    <font>
      <sz val="3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6">
    <xf numFmtId="0" fontId="0" fillId="0" borderId="0" xfId="0"/>
    <xf numFmtId="0" fontId="18" fillId="0" borderId="0" xfId="0" applyFont="1"/>
    <xf numFmtId="165" fontId="0" fillId="0" borderId="0" xfId="42" applyNumberFormat="1" applyFont="1"/>
    <xf numFmtId="0" fontId="0" fillId="33" borderId="0" xfId="0" applyFill="1" applyAlignment="1">
      <alignment horizontal="left" vertical="top"/>
    </xf>
    <xf numFmtId="0" fontId="0" fillId="33" borderId="0" xfId="0" applyFill="1"/>
    <xf numFmtId="0" fontId="19" fillId="33" borderId="0" xfId="0" applyFont="1" applyFill="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AVERAGE</a:t>
            </a:r>
            <a:r>
              <a:rPr lang="en-IN" baseline="0">
                <a:solidFill>
                  <a:srgbClr val="FF0000"/>
                </a:solidFill>
              </a:rPr>
              <a:t> </a:t>
            </a:r>
            <a:r>
              <a:rPr lang="en-IN" b="1" baseline="0">
                <a:solidFill>
                  <a:srgbClr val="FF0000"/>
                </a:solidFill>
              </a:rPr>
              <a:t>INCOME</a:t>
            </a:r>
            <a:r>
              <a:rPr lang="en-IN" baseline="0">
                <a:solidFill>
                  <a:srgbClr val="FF0000"/>
                </a:solidFill>
              </a:rPr>
              <a:t> </a:t>
            </a:r>
            <a:r>
              <a:rPr lang="en-IN" b="1" baseline="0">
                <a:solidFill>
                  <a:srgbClr val="FF0000"/>
                </a:solidFill>
              </a:rPr>
              <a:t>PER</a:t>
            </a:r>
            <a:r>
              <a:rPr lang="en-IN" baseline="0">
                <a:solidFill>
                  <a:srgbClr val="FF0000"/>
                </a:solidFill>
              </a:rPr>
              <a:t> </a:t>
            </a:r>
            <a:r>
              <a:rPr lang="en-IN" b="1" baseline="0">
                <a:solidFill>
                  <a:srgbClr val="FF0000"/>
                </a:solidFill>
              </a:rPr>
              <a:t>PURCHASE</a:t>
            </a:r>
            <a:r>
              <a:rPr lang="en-IN" baseline="0">
                <a:solidFill>
                  <a:srgbClr val="FF0000"/>
                </a:solidFill>
              </a:rPr>
              <a:t> </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6"/>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E8F7-4DBE-84F6-D5535C8C02A6}"/>
            </c:ext>
          </c:extLst>
        </c:ser>
        <c:ser>
          <c:idx val="1"/>
          <c:order val="1"/>
          <c:tx>
            <c:v>Yes</c:v>
          </c:tx>
          <c:spPr>
            <a:solidFill>
              <a:schemeClr val="accent5"/>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E8F7-4DBE-84F6-D5535C8C02A6}"/>
            </c:ext>
          </c:extLst>
        </c:ser>
        <c:dLbls>
          <c:showLegendKey val="0"/>
          <c:showVal val="0"/>
          <c:showCatName val="0"/>
          <c:showSerName val="0"/>
          <c:showPercent val="0"/>
          <c:showBubbleSize val="0"/>
        </c:dLbls>
        <c:gapWidth val="219"/>
        <c:overlap val="-27"/>
        <c:axId val="242978288"/>
        <c:axId val="242983088"/>
      </c:barChart>
      <c:catAx>
        <c:axId val="24297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983088"/>
        <c:crosses val="autoZero"/>
        <c:auto val="1"/>
        <c:lblAlgn val="ctr"/>
        <c:lblOffset val="100"/>
        <c:noMultiLvlLbl val="0"/>
      </c:catAx>
      <c:valAx>
        <c:axId val="242983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97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06E0-41B1-9667-8831C8DA915B}"/>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06E0-41B1-9667-8831C8DA915B}"/>
            </c:ext>
          </c:extLst>
        </c:ser>
        <c:dLbls>
          <c:showLegendKey val="0"/>
          <c:showVal val="0"/>
          <c:showCatName val="0"/>
          <c:showSerName val="0"/>
          <c:showPercent val="0"/>
          <c:showBubbleSize val="0"/>
        </c:dLbls>
        <c:smooth val="0"/>
        <c:axId val="294251760"/>
        <c:axId val="294253200"/>
      </c:lineChart>
      <c:catAx>
        <c:axId val="29425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tx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53200"/>
        <c:crosses val="autoZero"/>
        <c:auto val="1"/>
        <c:lblAlgn val="ctr"/>
        <c:lblOffset val="100"/>
        <c:noMultiLvlLbl val="0"/>
      </c:catAx>
      <c:valAx>
        <c:axId val="29425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5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Adolescent</c:v>
              </c:pt>
              <c:pt idx="1">
                <c:v>Middle Age</c:v>
              </c:pt>
              <c:pt idx="2">
                <c:v>old</c:v>
              </c:pt>
            </c:strLit>
          </c:cat>
          <c:val>
            <c:numLit>
              <c:formatCode>General</c:formatCode>
              <c:ptCount val="3"/>
              <c:pt idx="0">
                <c:v>71</c:v>
              </c:pt>
              <c:pt idx="1">
                <c:v>331</c:v>
              </c:pt>
              <c:pt idx="2">
                <c:v>117</c:v>
              </c:pt>
            </c:numLit>
          </c:val>
          <c:smooth val="0"/>
          <c:extLst>
            <c:ext xmlns:c16="http://schemas.microsoft.com/office/drawing/2014/chart" uri="{C3380CC4-5D6E-409C-BE32-E72D297353CC}">
              <c16:uniqueId val="{00000000-0963-4940-886F-B1138DF5E78A}"/>
            </c:ext>
          </c:extLst>
        </c:ser>
        <c:ser>
          <c:idx val="1"/>
          <c:order val="1"/>
          <c:tx>
            <c:v>Yes</c:v>
          </c:tx>
          <c:spPr>
            <a:ln w="28575" cap="rnd">
              <a:solidFill>
                <a:schemeClr val="accent2"/>
              </a:solidFill>
              <a:round/>
            </a:ln>
            <a:effectLst/>
          </c:spPr>
          <c:marker>
            <c:symbol val="none"/>
          </c:marker>
          <c:cat>
            <c:strLit>
              <c:ptCount val="3"/>
              <c:pt idx="0">
                <c:v>Adolescent</c:v>
              </c:pt>
              <c:pt idx="1">
                <c:v>Middle Age</c:v>
              </c:pt>
              <c:pt idx="2">
                <c:v>old</c:v>
              </c:pt>
            </c:strLit>
          </c:cat>
          <c:val>
            <c:numLit>
              <c:formatCode>General</c:formatCode>
              <c:ptCount val="3"/>
              <c:pt idx="0">
                <c:v>39</c:v>
              </c:pt>
              <c:pt idx="1">
                <c:v>388</c:v>
              </c:pt>
              <c:pt idx="2">
                <c:v>54</c:v>
              </c:pt>
            </c:numLit>
          </c:val>
          <c:smooth val="0"/>
          <c:extLst>
            <c:ext xmlns:c16="http://schemas.microsoft.com/office/drawing/2014/chart" uri="{C3380CC4-5D6E-409C-BE32-E72D297353CC}">
              <c16:uniqueId val="{00000001-0963-4940-886F-B1138DF5E78A}"/>
            </c:ext>
          </c:extLst>
        </c:ser>
        <c:dLbls>
          <c:showLegendKey val="0"/>
          <c:showVal val="0"/>
          <c:showCatName val="0"/>
          <c:showSerName val="0"/>
          <c:showPercent val="0"/>
          <c:showBubbleSize val="0"/>
        </c:dLbls>
        <c:smooth val="0"/>
        <c:axId val="244652688"/>
        <c:axId val="461486064"/>
      </c:lineChart>
      <c:catAx>
        <c:axId val="24465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ysClr val="windowText" lastClr="000000"/>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86064"/>
        <c:crosses val="autoZero"/>
        <c:auto val="1"/>
        <c:lblAlgn val="ctr"/>
        <c:lblOffset val="100"/>
        <c:noMultiLvlLbl val="0"/>
      </c:catAx>
      <c:valAx>
        <c:axId val="4614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65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214993</xdr:colOff>
      <xdr:row>3</xdr:row>
      <xdr:rowOff>176893</xdr:rowOff>
    </xdr:from>
    <xdr:to>
      <xdr:col>12</xdr:col>
      <xdr:colOff>353786</xdr:colOff>
      <xdr:row>17</xdr:row>
      <xdr:rowOff>0</xdr:rowOff>
    </xdr:to>
    <xdr:graphicFrame macro="">
      <xdr:nvGraphicFramePr>
        <xdr:cNvPr id="2" name="Chart 1">
          <a:extLst>
            <a:ext uri="{FF2B5EF4-FFF2-40B4-BE49-F238E27FC236}">
              <a16:creationId xmlns:a16="http://schemas.microsoft.com/office/drawing/2014/main" id="{89356B9A-B7AA-43F5-B73B-01C537355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190501</xdr:colOff>
      <xdr:row>17</xdr:row>
      <xdr:rowOff>163286</xdr:rowOff>
    </xdr:from>
    <xdr:to>
      <xdr:col>20</xdr:col>
      <xdr:colOff>27214</xdr:colOff>
      <xdr:row>32</xdr:row>
      <xdr:rowOff>81643</xdr:rowOff>
    </xdr:to>
    <xdr:graphicFrame macro="">
      <xdr:nvGraphicFramePr>
        <xdr:cNvPr id="3" name="Chart 2">
          <a:extLst>
            <a:ext uri="{FF2B5EF4-FFF2-40B4-BE49-F238E27FC236}">
              <a16:creationId xmlns:a16="http://schemas.microsoft.com/office/drawing/2014/main" id="{A55FDB21-5CA9-4FFA-B0A2-6A1B330C1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503464</xdr:colOff>
      <xdr:row>3</xdr:row>
      <xdr:rowOff>176894</xdr:rowOff>
    </xdr:from>
    <xdr:to>
      <xdr:col>20</xdr:col>
      <xdr:colOff>13606</xdr:colOff>
      <xdr:row>17</xdr:row>
      <xdr:rowOff>13607</xdr:rowOff>
    </xdr:to>
    <xdr:graphicFrame macro="">
      <xdr:nvGraphicFramePr>
        <xdr:cNvPr id="4" name="Chart 3">
          <a:extLst>
            <a:ext uri="{FF2B5EF4-FFF2-40B4-BE49-F238E27FC236}">
              <a16:creationId xmlns:a16="http://schemas.microsoft.com/office/drawing/2014/main" id="{D9D2CFA5-DB8E-49B9-A518-7DF0DF415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204106</xdr:colOff>
      <xdr:row>5</xdr:row>
      <xdr:rowOff>23132</xdr:rowOff>
    </xdr:from>
    <xdr:to>
      <xdr:col>4</xdr:col>
      <xdr:colOff>95249</xdr:colOff>
      <xdr:row>10</xdr:row>
      <xdr:rowOff>190499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33AA341-BC36-A7BB-29E9-6C9B01129F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4106" y="1438275"/>
              <a:ext cx="2340429" cy="1119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204107</xdr:colOff>
      <xdr:row>12</xdr:row>
      <xdr:rowOff>97971</xdr:rowOff>
    </xdr:from>
    <xdr:to>
      <xdr:col>4</xdr:col>
      <xdr:colOff>68034</xdr:colOff>
      <xdr:row>22</xdr:row>
      <xdr:rowOff>149678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F7F9B38-7A0D-8065-32BC-0132AC8865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4107" y="2846614"/>
              <a:ext cx="2313213" cy="1956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217714</xdr:colOff>
      <xdr:row>24</xdr:row>
      <xdr:rowOff>40821</xdr:rowOff>
    </xdr:from>
    <xdr:to>
      <xdr:col>4</xdr:col>
      <xdr:colOff>68035</xdr:colOff>
      <xdr:row>32</xdr:row>
      <xdr:rowOff>13608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4108B80-40B3-C84D-9DC0-16D1FE063C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7714" y="5075464"/>
              <a:ext cx="2299607" cy="1496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02.722561689814" createdVersion="8" refreshedVersion="8" minRefreshableVersion="3" recordCount="1000" xr:uid="{7EA09AE1-5DAF-463B-B47B-52EC1CE188D1}">
  <cacheSource type="worksheet">
    <worksheetSource ref="A1:N1001" sheet="Bike 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9668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42A0A9-193E-488D-B95D-33A1ADF699B8}" sourceName="Marital Status">
  <data>
    <tabular pivotCacheId="5596686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55F348-7F52-4089-BA01-81AF4C5E3448}" sourceName="Education">
  <data>
    <tabular pivotCacheId="5596686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094E01-BB74-4D6D-A83B-978F46BFA505}" sourceName="Region">
  <data>
    <tabular pivotCacheId="5596686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93EC8D-A5BF-46C1-92FD-2A126F25136A}" cache="Slicer_Marital_Status" caption="Marital Status" rowHeight="241300"/>
  <slicer name="Education" xr10:uid="{26EC8992-B035-460E-9437-D99B6C13E10F}" cache="Slicer_Education" caption="Education" rowHeight="241300"/>
  <slicer name="Region" xr10:uid="{4C298AE5-76F2-42A1-A172-BA867A51A8E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1680A-D335-47AB-85F3-15A561E79A70}">
  <dimension ref="A1:N1001"/>
  <sheetViews>
    <sheetView tabSelected="1" workbookViewId="0">
      <selection activeCell="J1" sqref="J1:J1048576"/>
    </sheetView>
  </sheetViews>
  <sheetFormatPr defaultRowHeight="15" x14ac:dyDescent="0.25"/>
  <cols>
    <col min="1" max="1" width="14" customWidth="1"/>
    <col min="2" max="2" width="17.7109375" customWidth="1"/>
    <col min="3" max="3" width="15.5703125" customWidth="1"/>
    <col min="4" max="4" width="18.85546875" style="2" customWidth="1"/>
    <col min="5" max="5" width="17.140625" customWidth="1"/>
    <col min="6" max="6" width="19.5703125" customWidth="1"/>
    <col min="7" max="7" width="18.140625" customWidth="1"/>
    <col min="8" max="8" width="19.28515625" customWidth="1"/>
    <col min="9" max="9" width="16" customWidth="1"/>
    <col min="10" max="10" width="22.5703125" customWidth="1"/>
    <col min="11" max="11" width="16.42578125" customWidth="1"/>
    <col min="13" max="13" width="17.5703125" customWidth="1"/>
    <col min="14" max="14" width="15.5703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 &gt;55, "old",IF(L2&gt;=31, "Middle Age", IF(L2 &lt;31, "Adolescent", "Invalid")))</f>
        <v>Middle Age</v>
      </c>
      <c r="N2" t="s">
        <v>18</v>
      </c>
    </row>
    <row r="3" spans="1:14" x14ac:dyDescent="0.25">
      <c r="A3">
        <v>24107</v>
      </c>
      <c r="B3" t="s">
        <v>32</v>
      </c>
      <c r="C3" t="s">
        <v>35</v>
      </c>
      <c r="D3" s="2">
        <v>30000</v>
      </c>
      <c r="E3">
        <v>3</v>
      </c>
      <c r="F3" t="s">
        <v>19</v>
      </c>
      <c r="G3" t="s">
        <v>20</v>
      </c>
      <c r="H3" t="s">
        <v>15</v>
      </c>
      <c r="I3">
        <v>1</v>
      </c>
      <c r="J3" t="s">
        <v>16</v>
      </c>
      <c r="K3" t="s">
        <v>17</v>
      </c>
      <c r="L3">
        <v>43</v>
      </c>
      <c r="M3" t="str">
        <f>IF(L3 &gt;55, "old",IF(L3&gt;=31, "Middle Age", IF(L3 &lt;31, "Adolescent", "Invalid")))</f>
        <v>Middle Age</v>
      </c>
      <c r="N3" t="s">
        <v>18</v>
      </c>
    </row>
    <row r="4" spans="1:14" x14ac:dyDescent="0.25">
      <c r="A4">
        <v>14177</v>
      </c>
      <c r="B4" t="s">
        <v>32</v>
      </c>
      <c r="C4" t="s">
        <v>35</v>
      </c>
      <c r="D4" s="2">
        <v>80000</v>
      </c>
      <c r="E4">
        <v>5</v>
      </c>
      <c r="F4" t="s">
        <v>19</v>
      </c>
      <c r="G4" t="s">
        <v>21</v>
      </c>
      <c r="H4" t="s">
        <v>18</v>
      </c>
      <c r="I4">
        <v>2</v>
      </c>
      <c r="J4" t="s">
        <v>22</v>
      </c>
      <c r="K4" t="s">
        <v>17</v>
      </c>
      <c r="L4">
        <v>60</v>
      </c>
      <c r="M4" t="str">
        <f>IF(L4 &gt;55, "old",IF(L4&gt;=31, "Middle Age", IF(L4 &lt;31, "Adolescent", "Invalid")))</f>
        <v>old</v>
      </c>
      <c r="N4" t="s">
        <v>18</v>
      </c>
    </row>
    <row r="5" spans="1:14" x14ac:dyDescent="0.25">
      <c r="A5">
        <v>24381</v>
      </c>
      <c r="B5" t="s">
        <v>33</v>
      </c>
      <c r="C5" t="s">
        <v>35</v>
      </c>
      <c r="D5" s="2">
        <v>70000</v>
      </c>
      <c r="E5">
        <v>0</v>
      </c>
      <c r="F5" t="s">
        <v>13</v>
      </c>
      <c r="G5" t="s">
        <v>21</v>
      </c>
      <c r="H5" t="s">
        <v>15</v>
      </c>
      <c r="I5">
        <v>1</v>
      </c>
      <c r="J5" t="s">
        <v>23</v>
      </c>
      <c r="K5" t="s">
        <v>24</v>
      </c>
      <c r="L5">
        <v>41</v>
      </c>
      <c r="M5" t="str">
        <f t="shared" ref="M5:M66" si="0">IF(L5 &gt;55, "old",IF(L5&gt;=31, "Middle Age", IF(L5 &lt;31, "Adolescent", "Invalid")))</f>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37</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37</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37</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37</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37</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 &gt;55, "old",IF(L67&gt;=31, "Middle Age", IF(L67 &lt;31, "Adolescent", "Invalid")))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37</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37</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25">
      <c r="A97">
        <v>17197</v>
      </c>
      <c r="B97" t="s">
        <v>33</v>
      </c>
      <c r="C97" t="s">
        <v>34</v>
      </c>
      <c r="D97" s="2">
        <v>90000</v>
      </c>
      <c r="E97">
        <v>5</v>
      </c>
      <c r="F97" t="s">
        <v>19</v>
      </c>
      <c r="G97" t="s">
        <v>21</v>
      </c>
      <c r="H97" t="s">
        <v>15</v>
      </c>
      <c r="I97">
        <v>2</v>
      </c>
      <c r="J97" t="s">
        <v>37</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37</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 &gt;55, "old",IF(L131&gt;=31, "Middle Age", IF(L131 &lt;31, "Adolescent", "Invalid")))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37</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37</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37</v>
      </c>
      <c r="K180" t="s">
        <v>17</v>
      </c>
      <c r="L180">
        <v>55</v>
      </c>
      <c r="M180" t="str">
        <f t="shared" si="2"/>
        <v>Middle Age</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37</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37</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37</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37</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37</v>
      </c>
      <c r="K195" t="s">
        <v>24</v>
      </c>
      <c r="L195">
        <v>41</v>
      </c>
      <c r="M195" t="str">
        <f t="shared" ref="M195:M258" si="3">IF(L195 &gt;55, "old",IF(L195&gt;=31, "Middle Age", IF(L195 &lt;31, "Adolescent", "Invalid")))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37</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37</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37</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37</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37</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37</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37</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37</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37</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37</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 &gt;55, "old",IF(L259&gt;=31, "Middle Age", IF(L259 &lt;31, "Adolescent", "Invalid")))</f>
        <v>Middle Age</v>
      </c>
      <c r="N259" t="s">
        <v>15</v>
      </c>
    </row>
    <row r="260" spans="1:14" x14ac:dyDescent="0.25">
      <c r="A260">
        <v>14193</v>
      </c>
      <c r="B260" t="s">
        <v>33</v>
      </c>
      <c r="C260" t="s">
        <v>34</v>
      </c>
      <c r="D260" s="2">
        <v>100000</v>
      </c>
      <c r="E260">
        <v>3</v>
      </c>
      <c r="F260" t="s">
        <v>19</v>
      </c>
      <c r="G260" t="s">
        <v>28</v>
      </c>
      <c r="H260" t="s">
        <v>15</v>
      </c>
      <c r="I260">
        <v>4</v>
      </c>
      <c r="J260" t="s">
        <v>37</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37</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37</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37</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37</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 &gt;55, "old",IF(L323&gt;=31, "Middle Age", IF(L323 &lt;31, "Adolescent", "Invalid")))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37</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37</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37</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37</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37</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37</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37</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 &gt;55, "old",IF(L387&gt;=31, "Middle Age", IF(L387 &lt;31, "Adolescent", "Invalid")))</f>
        <v>Middle Age</v>
      </c>
      <c r="N387" t="s">
        <v>18</v>
      </c>
    </row>
    <row r="388" spans="1:14" x14ac:dyDescent="0.25">
      <c r="A388">
        <v>28957</v>
      </c>
      <c r="B388" t="s">
        <v>33</v>
      </c>
      <c r="C388" t="s">
        <v>34</v>
      </c>
      <c r="D388" s="2">
        <v>120000</v>
      </c>
      <c r="E388">
        <v>0</v>
      </c>
      <c r="F388" t="s">
        <v>29</v>
      </c>
      <c r="G388" t="s">
        <v>21</v>
      </c>
      <c r="H388" t="s">
        <v>15</v>
      </c>
      <c r="I388">
        <v>4</v>
      </c>
      <c r="J388" t="s">
        <v>37</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37</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37</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37</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37</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37</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37</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 &gt;55, "old",IF(L451&gt;=31, "Middle Age", IF(L451 &lt;31, "Adolescent", "Invalid")))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37</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37</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37</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37</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37</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37</v>
      </c>
      <c r="K515" t="s">
        <v>31</v>
      </c>
      <c r="L515">
        <v>61</v>
      </c>
      <c r="M515" t="str">
        <f t="shared" ref="M515:M578" si="8">IF(L515 &gt;55, "old",IF(L515&gt;=31, "Middle Age", IF(L515 &lt;31, "Adolescent", "Invalid")))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37</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37</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37</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37</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37</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37</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37</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37</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37</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37</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37</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 &gt;55, "old",IF(L579&gt;=31, "Middle Age", IF(L579 &lt;31, "Adolescent", "Invalid")))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37</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37</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37</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37</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37</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37</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37</v>
      </c>
      <c r="K643" t="s">
        <v>31</v>
      </c>
      <c r="L643">
        <v>64</v>
      </c>
      <c r="M643" t="str">
        <f t="shared" ref="M643:M706" si="10">IF(L643 &gt;55, "old",IF(L643&gt;=31, "Middle Age", IF(L643 &lt;31, "Adolescent", "Invalid")))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37</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37</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37</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37</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37</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37</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37</v>
      </c>
      <c r="K707" t="s">
        <v>31</v>
      </c>
      <c r="L707">
        <v>59</v>
      </c>
      <c r="M707" t="str">
        <f t="shared" ref="M707:M770" si="11">IF(L707 &gt;55, "old",IF(L707&gt;=31, "Middle Age", IF(L707 &lt;31, "Adolescent", "Invalid")))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37</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37</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37</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37</v>
      </c>
      <c r="K741" t="s">
        <v>31</v>
      </c>
      <c r="L741">
        <v>55</v>
      </c>
      <c r="M741" t="str">
        <f t="shared" si="11"/>
        <v>Middle Age</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37</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37</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37</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37</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 &gt;55, "old",IF(L771&gt;=31, "Middle Age", IF(L771 &lt;31, "Adolescent", "Invalid")))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37</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37</v>
      </c>
      <c r="K782" t="s">
        <v>31</v>
      </c>
      <c r="L782">
        <v>55</v>
      </c>
      <c r="M782" t="str">
        <f t="shared" si="12"/>
        <v>Middle Age</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37</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37</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 &gt;55, "old",IF(L835&gt;=31, "Middle Age", IF(L835 &lt;31, "Adolescent", "Invalid")))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37</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37</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37</v>
      </c>
      <c r="K868" t="s">
        <v>31</v>
      </c>
      <c r="L868">
        <v>55</v>
      </c>
      <c r="M868" t="str">
        <f t="shared" si="13"/>
        <v>Middle Age</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37</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37</v>
      </c>
      <c r="K873" t="s">
        <v>31</v>
      </c>
      <c r="L873">
        <v>55</v>
      </c>
      <c r="M873" t="str">
        <f t="shared" si="13"/>
        <v>Middle Age</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 &gt;55, "old",IF(L899&gt;=31, "Middle Age", IF(L899 &lt;31, "Adolescent", "Invalid")))</f>
        <v>Adolescent</v>
      </c>
      <c r="N899" t="s">
        <v>18</v>
      </c>
    </row>
    <row r="900" spans="1:14" x14ac:dyDescent="0.25">
      <c r="A900">
        <v>18066</v>
      </c>
      <c r="B900" t="s">
        <v>33</v>
      </c>
      <c r="C900" t="s">
        <v>35</v>
      </c>
      <c r="D900" s="2">
        <v>70000</v>
      </c>
      <c r="E900">
        <v>5</v>
      </c>
      <c r="F900" t="s">
        <v>13</v>
      </c>
      <c r="G900" t="s">
        <v>28</v>
      </c>
      <c r="H900" t="s">
        <v>15</v>
      </c>
      <c r="I900">
        <v>3</v>
      </c>
      <c r="J900" t="s">
        <v>37</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37</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37</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37</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37</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37</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37</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37</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 &gt;55, "old",IF(L963&gt;=31, "Middle Age", IF(L963 &lt;31, "Adolescent", "Invalid")))</f>
        <v>old</v>
      </c>
      <c r="N963" t="s">
        <v>18</v>
      </c>
    </row>
    <row r="964" spans="1:14" x14ac:dyDescent="0.25">
      <c r="A964">
        <v>16813</v>
      </c>
      <c r="B964" t="s">
        <v>32</v>
      </c>
      <c r="C964" t="s">
        <v>35</v>
      </c>
      <c r="D964" s="2">
        <v>60000</v>
      </c>
      <c r="E964">
        <v>2</v>
      </c>
      <c r="F964" t="s">
        <v>19</v>
      </c>
      <c r="G964" t="s">
        <v>21</v>
      </c>
      <c r="H964" t="s">
        <v>15</v>
      </c>
      <c r="I964">
        <v>2</v>
      </c>
      <c r="J964" t="s">
        <v>37</v>
      </c>
      <c r="K964" t="s">
        <v>31</v>
      </c>
      <c r="L964">
        <v>55</v>
      </c>
      <c r="M964" t="str">
        <f t="shared" si="15"/>
        <v>Middle Age</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37</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37</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37</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37</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37</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37</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37</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37</v>
      </c>
      <c r="K1001" t="s">
        <v>31</v>
      </c>
      <c r="L1001">
        <v>53</v>
      </c>
      <c r="M1001" t="str">
        <f t="shared" si="15"/>
        <v>Middle Age</v>
      </c>
      <c r="N1001" t="s">
        <v>15</v>
      </c>
    </row>
  </sheetData>
  <autoFilter ref="A1:N1001" xr:uid="{9231680A-D335-47AB-85F3-15A561E79A7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6BBFD-8FA8-401B-8019-E029D585CED6}">
  <dimension ref="A1:T3"/>
  <sheetViews>
    <sheetView showGridLines="0" topLeftCell="A7" zoomScale="70" zoomScaleNormal="70" workbookViewId="0">
      <selection activeCell="V23" sqref="V23"/>
    </sheetView>
  </sheetViews>
  <sheetFormatPr defaultRowHeight="15" x14ac:dyDescent="0.25"/>
  <sheetData>
    <row r="1" spans="1:20" x14ac:dyDescent="0.25">
      <c r="A1" s="3"/>
      <c r="B1" s="3"/>
      <c r="C1" s="3"/>
      <c r="D1" s="3"/>
      <c r="E1" s="3"/>
      <c r="F1" s="3"/>
      <c r="G1" s="3"/>
      <c r="H1" s="3"/>
      <c r="I1" s="3"/>
      <c r="J1" s="3"/>
      <c r="K1" s="3"/>
      <c r="L1" s="3"/>
      <c r="M1" s="3"/>
      <c r="N1" s="3"/>
      <c r="O1" s="4"/>
      <c r="P1" s="4"/>
      <c r="Q1" s="4"/>
      <c r="R1" s="4"/>
      <c r="S1" s="4"/>
      <c r="T1" s="4"/>
    </row>
    <row r="2" spans="1:20" x14ac:dyDescent="0.25">
      <c r="A2" s="3"/>
      <c r="B2" s="3"/>
      <c r="C2" s="3"/>
      <c r="D2" s="3"/>
      <c r="E2" s="3"/>
      <c r="F2" s="3"/>
      <c r="G2" s="3"/>
      <c r="H2" s="3"/>
      <c r="I2" s="3"/>
      <c r="J2" s="3"/>
      <c r="K2" s="3"/>
      <c r="L2" s="3"/>
      <c r="M2" s="3"/>
      <c r="N2" s="3"/>
      <c r="O2" s="4"/>
      <c r="P2" s="4"/>
      <c r="Q2" s="4"/>
      <c r="R2" s="4"/>
      <c r="S2" s="4"/>
      <c r="T2" s="4"/>
    </row>
    <row r="3" spans="1:20" ht="51" x14ac:dyDescent="0.25">
      <c r="A3" s="5" t="s">
        <v>38</v>
      </c>
      <c r="B3" s="3"/>
      <c r="C3" s="3"/>
      <c r="D3" s="3"/>
      <c r="E3" s="3"/>
      <c r="F3" s="3"/>
      <c r="G3" s="3"/>
      <c r="H3" s="3"/>
      <c r="I3" s="5"/>
      <c r="J3" s="3"/>
      <c r="K3" s="3"/>
      <c r="L3" s="3"/>
      <c r="M3" s="3"/>
      <c r="N3" s="3"/>
      <c r="O3" s="4"/>
      <c r="P3" s="4"/>
      <c r="Q3" s="4"/>
      <c r="R3" s="4"/>
      <c r="S3" s="4"/>
      <c r="T3"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Bike 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2023-03-18T05:17:39Z</dcterms:modified>
</cp:coreProperties>
</file>