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lenovo\Desktop\assignment\SALES\"/>
    </mc:Choice>
  </mc:AlternateContent>
  <bookViews>
    <workbookView xWindow="240" yWindow="660" windowWidth="20115" windowHeight="7485" firstSheet="8" activeTab="8"/>
  </bookViews>
  <sheets>
    <sheet name="2011" sheetId="1" state="hidden" r:id="rId1"/>
    <sheet name="2012" sheetId="2" state="hidden" r:id="rId2"/>
    <sheet name="2013" sheetId="3" state="hidden" r:id="rId3"/>
    <sheet name="Sheet8" sheetId="8" state="hidden" r:id="rId4"/>
    <sheet name="Sheet9" sheetId="9" state="hidden" r:id="rId5"/>
    <sheet name="DataSet_Combined" sheetId="4" state="hidden" r:id="rId6"/>
    <sheet name="Sheet7" sheetId="7" state="hidden" r:id="rId7"/>
    <sheet name="dataset" sheetId="6" state="hidden" r:id="rId8"/>
    <sheet name="Dashboard" sheetId="10" r:id="rId9"/>
  </sheets>
  <definedNames>
    <definedName name="_xlnm._FilterDatabase" localSheetId="5" hidden="1">DataSet_Combined!$A$1:$H$102</definedName>
    <definedName name="Slicer_Date">#N/A</definedName>
    <definedName name="Slicer_Product_Category">#N/A</definedName>
    <definedName name="Slicer_Product_Name">#N/A</definedName>
    <definedName name="Slicer_Temperature">#N/A</definedName>
  </definedNames>
  <calcPr calcId="162913"/>
  <pivotCaches>
    <pivotCache cacheId="0" r:id="rId10"/>
    <pivotCache cacheId="1" r:id="rId11"/>
    <pivotCache cacheId="2" r:id="rId12"/>
    <pivotCache cacheId="3" r:id="rId13"/>
    <pivotCache cacheId="4" r:id="rId14"/>
    <pivotCache cacheId="5"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5" i="6" l="1"/>
  <c r="M5" i="6"/>
  <c r="L5" i="6"/>
  <c r="K5" i="6"/>
  <c r="J5" i="6"/>
  <c r="I5" i="6"/>
  <c r="H5" i="6"/>
  <c r="G5" i="6"/>
  <c r="F5" i="6"/>
  <c r="E5" i="6"/>
  <c r="D5" i="6"/>
  <c r="C5" i="6"/>
  <c r="B5" i="6"/>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alcChain>
</file>

<file path=xl/sharedStrings.xml><?xml version="1.0" encoding="utf-8"?>
<sst xmlns="http://schemas.openxmlformats.org/spreadsheetml/2006/main" count="1084" uniqueCount="236">
  <si>
    <t>SKU</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</si>
  <si>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</si>
  <si>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</si>
  <si>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</si>
  <si>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</si>
  <si>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</si>
  <si>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</si>
  <si>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</si>
  <si>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</si>
  <si>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</si>
  <si>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</si>
  <si>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</si>
  <si>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</si>
  <si>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Total Sales 2011</t>
  </si>
  <si>
    <t>Total</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</si>
  <si>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</si>
  <si>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</si>
  <si>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</si>
  <si>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</si>
  <si>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</si>
  <si>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</si>
  <si>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</si>
  <si>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</si>
  <si>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</si>
  <si>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</si>
  <si>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</si>
  <si>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</si>
  <si>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Total  Sales 2012</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</si>
  <si>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</si>
  <si>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</si>
  <si>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</si>
  <si>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</si>
  <si>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</si>
  <si>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</si>
  <si>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</si>
  <si>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</si>
  <si>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</si>
  <si>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</si>
  <si>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</si>
  <si>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</si>
  <si>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Sales 2013</t>
  </si>
  <si>
    <t>Product Name</t>
  </si>
  <si>
    <t>Temperature</t>
  </si>
  <si>
    <t>Product Category</t>
  </si>
  <si>
    <t>Sub Category</t>
  </si>
  <si>
    <t>Coke 20oz Bottle</t>
  </si>
  <si>
    <t>Cold</t>
  </si>
  <si>
    <t>Beverage</t>
  </si>
  <si>
    <t>Diet Coke 20oz Bottle</t>
  </si>
  <si>
    <t>Pepsi 20oz Bottle</t>
  </si>
  <si>
    <t>Diet Pepsi 20oz Bottle</t>
  </si>
  <si>
    <t>Sprite 20oz Bottle</t>
  </si>
  <si>
    <t>Diet Sprite 20oz Bottle</t>
  </si>
  <si>
    <t>Hot Dog</t>
  </si>
  <si>
    <t>Hot</t>
  </si>
  <si>
    <t>Food</t>
  </si>
  <si>
    <t>Egg Roll</t>
  </si>
  <si>
    <t>Cheese Bread</t>
  </si>
  <si>
    <t>Crossaint</t>
  </si>
  <si>
    <t>Egg and Ham Sandwich</t>
  </si>
  <si>
    <t>Egg and Cheese Sandwich</t>
  </si>
  <si>
    <t>Egg and Bacon Sandwich</t>
  </si>
  <si>
    <t>Apple</t>
  </si>
  <si>
    <t>Banana</t>
  </si>
  <si>
    <t>Orange</t>
  </si>
  <si>
    <t>Lemon</t>
  </si>
  <si>
    <t>Potato</t>
  </si>
  <si>
    <t>Onion</t>
  </si>
  <si>
    <t>Cheeseburger</t>
  </si>
  <si>
    <t>Hamburger</t>
  </si>
  <si>
    <t>Baconburger</t>
  </si>
  <si>
    <t>Onionburger</t>
  </si>
  <si>
    <t>Pepperoni Pizza Slice</t>
  </si>
  <si>
    <t>Cheese Pizza Slice</t>
  </si>
  <si>
    <t>Coffee</t>
  </si>
  <si>
    <t>Cappacino</t>
  </si>
  <si>
    <t>Mocha</t>
  </si>
  <si>
    <t>Hot Tea</t>
  </si>
  <si>
    <t>Cold Tea</t>
  </si>
  <si>
    <t>White Milk</t>
  </si>
  <si>
    <t>Chocolate Milk</t>
  </si>
  <si>
    <t>Orange Juice</t>
  </si>
  <si>
    <t>Strawberry Milk</t>
  </si>
  <si>
    <t>Cigarettes</t>
  </si>
  <si>
    <t>Neutral</t>
  </si>
  <si>
    <t>Drug</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</si>
  <si>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</si>
  <si>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</si>
  <si>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</si>
  <si>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</si>
  <si>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</si>
  <si>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</si>
  <si>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</si>
  <si>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</si>
  <si>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</si>
  <si>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</si>
  <si>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</si>
  <si>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</si>
  <si>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</si>
  <si>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</si>
  <si>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</si>
  <si>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Gambling</t>
  </si>
  <si>
    <t>$2 Lottery Ticket</t>
  </si>
  <si>
    <t>$5 Lottery Ticket</t>
  </si>
  <si>
    <t>$10 Lottery Ticket</t>
  </si>
  <si>
    <t>$20 Lottery Ticket</t>
  </si>
  <si>
    <t>Newspaper</t>
  </si>
  <si>
    <t>Leisure</t>
  </si>
  <si>
    <t>Bottled Water</t>
  </si>
  <si>
    <t>Headache Pills</t>
  </si>
  <si>
    <t>Nail Clipper</t>
  </si>
  <si>
    <t>Hygeine</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</si>
  <si>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</si>
  <si>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</si>
  <si>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</si>
  <si>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</si>
  <si>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</si>
  <si>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</si>
  <si>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</si>
  <si>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</si>
  <si>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</si>
  <si>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</si>
  <si>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</si>
  <si>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</si>
  <si>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</si>
  <si>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</si>
  <si>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</si>
  <si>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</si>
  <si>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</si>
  <si>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</si>
  <si>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</si>
  <si>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</si>
  <si>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</si>
  <si>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</si>
  <si>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</si>
  <si>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</si>
  <si>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</si>
  <si>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</si>
  <si>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</si>
  <si>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</si>
  <si>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</si>
  <si>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</si>
  <si>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Milky Way Candy Bar</t>
  </si>
  <si>
    <t>Whatchamacallit Candy Bar</t>
  </si>
  <si>
    <t>Kit Kat Candy Bar</t>
  </si>
  <si>
    <t>Plain Popcorn Bag</t>
  </si>
  <si>
    <t>Cheese Popcorn Bag</t>
  </si>
  <si>
    <t>Regular Chips Bag</t>
  </si>
  <si>
    <t>BBQ Chips Bag</t>
  </si>
  <si>
    <t>Hot Dog Buns</t>
  </si>
  <si>
    <t>Hamburger Buns</t>
  </si>
  <si>
    <t>Bread Loaf</t>
  </si>
  <si>
    <t>Total 2011 Sales</t>
  </si>
  <si>
    <t>Total 2012 Sales</t>
  </si>
  <si>
    <t>Total 2013 Sales</t>
  </si>
  <si>
    <t>Juice</t>
  </si>
  <si>
    <t>Snack</t>
  </si>
  <si>
    <t>Sandwich</t>
  </si>
  <si>
    <t>Baking</t>
  </si>
  <si>
    <t>Vegetable</t>
  </si>
  <si>
    <t>Fruit</t>
  </si>
  <si>
    <t>Burger</t>
  </si>
  <si>
    <t>Pizza</t>
  </si>
  <si>
    <t>Breakfast Drink</t>
  </si>
  <si>
    <t>Smoke</t>
  </si>
  <si>
    <t>Plant</t>
  </si>
  <si>
    <t>Soup</t>
  </si>
  <si>
    <t>Muffin</t>
  </si>
  <si>
    <t>Cookie</t>
  </si>
  <si>
    <t>Prize Structure</t>
  </si>
  <si>
    <t>Article</t>
  </si>
  <si>
    <t>Water</t>
  </si>
  <si>
    <t>Tablet</t>
  </si>
  <si>
    <t>Body Item</t>
  </si>
  <si>
    <t>Gas Cylinder</t>
  </si>
  <si>
    <t>Energy Drink</t>
  </si>
  <si>
    <t>Egg and SausageSandwich</t>
  </si>
  <si>
    <t>SausagePizza Slice</t>
  </si>
  <si>
    <t>Sausage</t>
  </si>
  <si>
    <t>Milk</t>
  </si>
  <si>
    <t>Sports Drink</t>
  </si>
  <si>
    <t>Soda</t>
  </si>
  <si>
    <t>Ice Cream</t>
  </si>
  <si>
    <t>Candy</t>
  </si>
  <si>
    <t>Row Labels</t>
  </si>
  <si>
    <t>Grand Total</t>
  </si>
  <si>
    <t>(All)</t>
  </si>
  <si>
    <t>Sum of Total 2011 Sales</t>
  </si>
  <si>
    <t>Jan</t>
  </si>
  <si>
    <t>Feb</t>
  </si>
  <si>
    <t>Mar</t>
  </si>
  <si>
    <t>Apr</t>
  </si>
  <si>
    <t>May</t>
  </si>
  <si>
    <t>Jun</t>
  </si>
  <si>
    <t>Jul</t>
  </si>
  <si>
    <t>Aug</t>
  </si>
  <si>
    <t>Sep</t>
  </si>
  <si>
    <t>Oct</t>
  </si>
  <si>
    <t>Nov</t>
  </si>
  <si>
    <t>Dec</t>
  </si>
  <si>
    <t>Sum of Total 2012 Sales</t>
  </si>
  <si>
    <t>Sum of Total 2013 Sales</t>
  </si>
  <si>
    <t>Total Sales</t>
  </si>
  <si>
    <t>Sum of Total Sales</t>
  </si>
  <si>
    <t>Mean</t>
  </si>
  <si>
    <t>Standard Error</t>
  </si>
  <si>
    <t>Median</t>
  </si>
  <si>
    <t>Mode</t>
  </si>
  <si>
    <t>Standard Deviation</t>
  </si>
  <si>
    <t>Sample Variance</t>
  </si>
  <si>
    <t>Kurtosis</t>
  </si>
  <si>
    <t>Skewness</t>
  </si>
  <si>
    <t>Range</t>
  </si>
  <si>
    <t>Minimum</t>
  </si>
  <si>
    <t>Maximum</t>
  </si>
  <si>
    <t>Sum</t>
  </si>
  <si>
    <t>Count</t>
  </si>
  <si>
    <t>Largest(2)</t>
  </si>
  <si>
    <t>Smallest(2)</t>
  </si>
  <si>
    <t xml:space="preserve">Total Sales 2012 </t>
  </si>
  <si>
    <t xml:space="preserve"> Total Sales 2011 </t>
  </si>
  <si>
    <t>Count of Product Name</t>
  </si>
  <si>
    <t xml:space="preserve"> Jan</t>
  </si>
  <si>
    <t xml:space="preserve"> Feb</t>
  </si>
  <si>
    <t xml:space="preserve"> Mar</t>
  </si>
  <si>
    <t xml:space="preserve"> Apr</t>
  </si>
  <si>
    <t xml:space="preserve"> May</t>
  </si>
  <si>
    <t xml:space="preserve"> Jun</t>
  </si>
  <si>
    <t xml:space="preserve"> Jul</t>
  </si>
  <si>
    <t xml:space="preserve"> Aug</t>
  </si>
  <si>
    <t xml:space="preserve"> Sep</t>
  </si>
  <si>
    <t xml:space="preserve"> Oct</t>
  </si>
  <si>
    <t xml:space="preserve"> Nov</t>
  </si>
  <si>
    <t xml:space="preserve"> Dec</t>
  </si>
  <si>
    <t>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</si>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</sst>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409]* #,##0.00_ ;_-[$$-409]* \-#,##0.0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0" fontId="0" fillId="2" borderId="0" xfId="0" applyFill="1" applyAlignment="1">
      <alignment wrapText="1"/>
    </xf>
    <xf numFmtId="0" fontId="0" fillId="0" borderId="0" xfId="0"/>
    <xf numFmtId="44" fontId="0" fillId="0" borderId="0" xfId="1" applyFont="1"/>
    <xf numFmtId="44" fontId="0" fillId="0" borderId="0" xfId="0" applyNumberFormat="1"/>
    <xf numFmtId="164" fontId="0" fillId="0" borderId="0" xfId="1" applyNumberFormat="1" applyFont="1" applyProtection="1">
      <protection locked="0"/>
    </xf>
    <xf numFmtId="0" fontId="0" fillId="0" borderId="0" xfId="0"/>
    <xf numFmtId="44" fontId="0" fillId="0" borderId="0" xfId="1" applyNumberFormat="1" applyFont="1"/>
    <xf numFmtId="44" fontId="0" fillId="0" borderId="0" xfId="0" applyNumberFormat="1"/>
    <xf numFmtId="0" fontId="0" fillId="0" borderId="0" xfId="0"/>
    <xf numFmtId="44" fontId="0" fillId="0" borderId="0" xfId="1" applyFont="1"/>
    <xf numFmtId="44" fontId="0" fillId="0" borderId="0" xfId="0" applyNumberFormat="1"/>
    <xf numFmtId="0" fontId="0" fillId="0" borderId="0" xfId="0"/>
    <xf numFmtId="0" fontId="0" fillId="0" borderId="0" xfId="0"/>
    <xf numFmtId="44" fontId="0" fillId="0" borderId="0" xfId="1" applyNumberFormat="1" applyFont="1"/>
    <xf numFmtId="0" fontId="0" fillId="0" borderId="0" xfId="0" pivotButton="1"/>
    <xf numFmtId="44" fontId="0" fillId="0" borderId="0" xfId="0" applyNumberFormat="1"/>
    <xf numFmtId="164" fontId="0" fillId="0" borderId="0" xfId="1" applyNumberFormat="1" applyFont="1" applyProtection="1">
      <protection locked="0"/>
    </xf>
    <xf numFmtId="44" fontId="0" fillId="2" borderId="0" xfId="0" applyNumberFormat="1" applyFill="1"/>
    <xf numFmtId="0" fontId="0" fillId="2" borderId="0" xfId="0" applyFill="1"/>
    <xf numFmtId="0" fontId="0" fillId="0" borderId="0" xfId="0" applyAlignment="1">
      <alignment horizontal="left"/>
    </xf>
    <xf numFmtId="0" fontId="0" fillId="0" borderId="0" xfId="0" applyNumberFormat="1"/>
    <xf numFmtId="44" fontId="0" fillId="2" borderId="0" xfId="1" applyFont="1" applyFill="1" applyAlignment="1">
      <alignment wrapText="1"/>
    </xf>
    <xf numFmtId="44" fontId="0" fillId="2" borderId="0" xfId="1" applyFont="1" applyFill="1"/>
    <xf numFmtId="44" fontId="0" fillId="0" borderId="0" xfId="1" applyFont="1" applyFill="1"/>
    <xf numFmtId="44" fontId="0" fillId="0" borderId="0" xfId="0" applyNumberFormat="1" applyFill="1"/>
    <xf numFmtId="0" fontId="2" fillId="0" borderId="0" xfId="0" applyFont="1" applyFill="1"/>
    <xf numFmtId="0" fontId="2" fillId="2" borderId="0" xfId="0" applyFont="1" applyFill="1"/>
    <xf numFmtId="44" fontId="0" fillId="2" borderId="0" xfId="1" applyNumberFormat="1" applyFont="1" applyFill="1"/>
    <xf numFmtId="0" fontId="0" fillId="2" borderId="0" xfId="0" applyFill="1" applyAlignment="1"/>
    <xf numFmtId="164" fontId="0" fillId="0" borderId="0" xfId="0" applyNumberFormat="1"/>
    <xf numFmtId="0" fontId="3" fillId="0" borderId="1" xfId="0" applyFont="1" applyFill="1" applyBorder="1" applyAlignment="1">
      <alignment horizontal="center"/>
    </xf>
    <xf numFmtId="0" fontId="0" fillId="0" borderId="1" xfId="0" applyFill="1" applyBorder="1" applyAlignment="1"/>
    <xf numFmtId="0" fontId="3" fillId="2" borderId="1" xfId="0" applyFont="1" applyFill="1" applyBorder="1" applyAlignment="1">
      <alignment horizontal="center"/>
    </xf>
  </cellXfs>
  <cellStyles count="2">
    <cellStyle name="Currency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dataset-dashboard.xlsx]Sheet9!PivotTable4</c:name>
    <c:fmtId val="0"/>
  </c:pivotSource>
  <c:chart>
    <c:title>
      <c:overlay val="0"/>
    </c:title>
    <c:autoTitleDeleted val="0"/>
    <c:pivotFmts>
      <c:pivotFmt>
        <c:idx val="0"/>
        <c:marker>
          <c:symbol val="none"/>
        </c:marker>
      </c:pivotFmt>
    </c:pivotFmts>
    <c:plotArea>
      <c:layout/>
      <c:barChart>
        <c:barDir val="bar"/>
        <c:grouping val="clustered"/>
        <c:varyColors val="0"/>
        <c:ser>
          <c:idx val="0"/>
          <c:order val="0"/>
          <c:tx>
            <c:strRef>
              <c:f>Sheet9!$B$3</c:f>
              <c:strCache>
                <c:ptCount val="1"/>
                <c:pt idx="0">
                  <c:v>Total</c:v>
                </c:pt>
              </c:strCache>
            </c:strRef>
          </c:tx>
          <c:invertIfNegative val="0"/>
          <c:cat>
            <c:strRef>
              <c:f>Sheet9!$A$4:$A$104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Sheet9!$B$4:$B$104</c:f>
              <c:numCache>
                <c:formatCode>General</c:formatCode>
                <c:ptCount val="100"/>
                <c:pt idx="0">
                  <c:v>146621</c:v>
                </c:pt>
                <c:pt idx="1">
                  <c:v>4794</c:v>
                </c:pt>
                <c:pt idx="2">
                  <c:v>81463</c:v>
                </c:pt>
                <c:pt idx="3">
                  <c:v>3254</c:v>
                </c:pt>
                <c:pt idx="4">
                  <c:v>5422</c:v>
                </c:pt>
                <c:pt idx="5">
                  <c:v>3316</c:v>
                </c:pt>
                <c:pt idx="6">
                  <c:v>55152</c:v>
                </c:pt>
                <c:pt idx="7">
                  <c:v>93372</c:v>
                </c:pt>
                <c:pt idx="8">
                  <c:v>44052</c:v>
                </c:pt>
                <c:pt idx="9">
                  <c:v>51595</c:v>
                </c:pt>
                <c:pt idx="10">
                  <c:v>13838</c:v>
                </c:pt>
                <c:pt idx="11">
                  <c:v>59936</c:v>
                </c:pt>
                <c:pt idx="12">
                  <c:v>94467</c:v>
                </c:pt>
                <c:pt idx="13">
                  <c:v>9146</c:v>
                </c:pt>
                <c:pt idx="14">
                  <c:v>52640</c:v>
                </c:pt>
                <c:pt idx="15">
                  <c:v>70802</c:v>
                </c:pt>
                <c:pt idx="16">
                  <c:v>61034</c:v>
                </c:pt>
                <c:pt idx="17">
                  <c:v>95538</c:v>
                </c:pt>
                <c:pt idx="18">
                  <c:v>44667</c:v>
                </c:pt>
                <c:pt idx="19">
                  <c:v>51768</c:v>
                </c:pt>
                <c:pt idx="20">
                  <c:v>65535</c:v>
                </c:pt>
                <c:pt idx="21">
                  <c:v>82115</c:v>
                </c:pt>
                <c:pt idx="22">
                  <c:v>15374</c:v>
                </c:pt>
                <c:pt idx="23">
                  <c:v>16333</c:v>
                </c:pt>
                <c:pt idx="24">
                  <c:v>2286</c:v>
                </c:pt>
                <c:pt idx="25">
                  <c:v>96967</c:v>
                </c:pt>
                <c:pt idx="26">
                  <c:v>35381</c:v>
                </c:pt>
                <c:pt idx="27">
                  <c:v>90031</c:v>
                </c:pt>
                <c:pt idx="28">
                  <c:v>59395</c:v>
                </c:pt>
                <c:pt idx="29">
                  <c:v>86965</c:v>
                </c:pt>
                <c:pt idx="30">
                  <c:v>76198</c:v>
                </c:pt>
                <c:pt idx="31">
                  <c:v>4966</c:v>
                </c:pt>
                <c:pt idx="32">
                  <c:v>75825</c:v>
                </c:pt>
                <c:pt idx="33">
                  <c:v>6389</c:v>
                </c:pt>
                <c:pt idx="34">
                  <c:v>34197</c:v>
                </c:pt>
                <c:pt idx="35">
                  <c:v>64668</c:v>
                </c:pt>
                <c:pt idx="36">
                  <c:v>47615</c:v>
                </c:pt>
                <c:pt idx="37">
                  <c:v>34706</c:v>
                </c:pt>
                <c:pt idx="38">
                  <c:v>39947</c:v>
                </c:pt>
                <c:pt idx="39">
                  <c:v>31995</c:v>
                </c:pt>
                <c:pt idx="40">
                  <c:v>64925</c:v>
                </c:pt>
                <c:pt idx="41">
                  <c:v>11803</c:v>
                </c:pt>
                <c:pt idx="42">
                  <c:v>38962</c:v>
                </c:pt>
                <c:pt idx="43">
                  <c:v>12996</c:v>
                </c:pt>
                <c:pt idx="44">
                  <c:v>96382</c:v>
                </c:pt>
                <c:pt idx="45">
                  <c:v>93077</c:v>
                </c:pt>
                <c:pt idx="46">
                  <c:v>78756</c:v>
                </c:pt>
                <c:pt idx="47">
                  <c:v>87870</c:v>
                </c:pt>
                <c:pt idx="48">
                  <c:v>73491</c:v>
                </c:pt>
                <c:pt idx="49">
                  <c:v>16328</c:v>
                </c:pt>
                <c:pt idx="50">
                  <c:v>12507</c:v>
                </c:pt>
                <c:pt idx="51">
                  <c:v>89536</c:v>
                </c:pt>
                <c:pt idx="52">
                  <c:v>50840</c:v>
                </c:pt>
                <c:pt idx="53">
                  <c:v>41786</c:v>
                </c:pt>
                <c:pt idx="54">
                  <c:v>4290</c:v>
                </c:pt>
                <c:pt idx="55">
                  <c:v>67053</c:v>
                </c:pt>
                <c:pt idx="56">
                  <c:v>67598</c:v>
                </c:pt>
                <c:pt idx="57">
                  <c:v>17858</c:v>
                </c:pt>
                <c:pt idx="58">
                  <c:v>71216</c:v>
                </c:pt>
                <c:pt idx="59">
                  <c:v>11531</c:v>
                </c:pt>
                <c:pt idx="60">
                  <c:v>14412</c:v>
                </c:pt>
                <c:pt idx="61">
                  <c:v>89003</c:v>
                </c:pt>
                <c:pt idx="62">
                  <c:v>43475</c:v>
                </c:pt>
                <c:pt idx="63">
                  <c:v>12499</c:v>
                </c:pt>
                <c:pt idx="64">
                  <c:v>34154</c:v>
                </c:pt>
                <c:pt idx="65">
                  <c:v>18275</c:v>
                </c:pt>
                <c:pt idx="66">
                  <c:v>13452</c:v>
                </c:pt>
                <c:pt idx="67">
                  <c:v>12507</c:v>
                </c:pt>
                <c:pt idx="68">
                  <c:v>61334</c:v>
                </c:pt>
                <c:pt idx="69">
                  <c:v>51813</c:v>
                </c:pt>
                <c:pt idx="70">
                  <c:v>55540</c:v>
                </c:pt>
                <c:pt idx="71">
                  <c:v>56418</c:v>
                </c:pt>
                <c:pt idx="72">
                  <c:v>1802</c:v>
                </c:pt>
                <c:pt idx="73">
                  <c:v>44785</c:v>
                </c:pt>
                <c:pt idx="74">
                  <c:v>63002</c:v>
                </c:pt>
                <c:pt idx="75">
                  <c:v>78195</c:v>
                </c:pt>
                <c:pt idx="76">
                  <c:v>80675</c:v>
                </c:pt>
                <c:pt idx="77">
                  <c:v>15379</c:v>
                </c:pt>
                <c:pt idx="78">
                  <c:v>7929</c:v>
                </c:pt>
                <c:pt idx="79">
                  <c:v>13448</c:v>
                </c:pt>
                <c:pt idx="80">
                  <c:v>55721</c:v>
                </c:pt>
                <c:pt idx="81">
                  <c:v>30302</c:v>
                </c:pt>
                <c:pt idx="82">
                  <c:v>62937</c:v>
                </c:pt>
                <c:pt idx="83">
                  <c:v>85627</c:v>
                </c:pt>
                <c:pt idx="84">
                  <c:v>89492</c:v>
                </c:pt>
                <c:pt idx="85">
                  <c:v>49014</c:v>
                </c:pt>
                <c:pt idx="86">
                  <c:v>39895</c:v>
                </c:pt>
                <c:pt idx="87">
                  <c:v>30325</c:v>
                </c:pt>
                <c:pt idx="88">
                  <c:v>58617</c:v>
                </c:pt>
                <c:pt idx="89">
                  <c:v>21660</c:v>
                </c:pt>
                <c:pt idx="90">
                  <c:v>11535</c:v>
                </c:pt>
                <c:pt idx="91">
                  <c:v>1994</c:v>
                </c:pt>
                <c:pt idx="92">
                  <c:v>9612</c:v>
                </c:pt>
                <c:pt idx="93">
                  <c:v>69914</c:v>
                </c:pt>
                <c:pt idx="94">
                  <c:v>36352</c:v>
                </c:pt>
                <c:pt idx="95">
                  <c:v>85731</c:v>
                </c:pt>
                <c:pt idx="96">
                  <c:v>42909</c:v>
                </c:pt>
                <c:pt idx="97">
                  <c:v>35754</c:v>
                </c:pt>
                <c:pt idx="98">
                  <c:v>81610</c:v>
                </c:pt>
                <c:pt idx="99">
                  <c:v>14866</c:v>
                </c:pt>
              </c:numCache>
            </c:numRef>
          </c:val>
          <c:extLst>
            <c:ext xmlns:c16="http://schemas.microsoft.com/office/drawing/2014/chart" uri="{C3380CC4-5D6E-409C-BE32-E72D297353CC}">
              <c16:uniqueId val="{00000000-9B41-4340-8FBD-582F868C8FAD}"/>
            </c:ext>
          </c:extLst>
        </c:ser>
        <c:dLbls>
          <c:showLegendKey val="0"/>
          <c:showVal val="0"/>
          <c:showCatName val="0"/>
          <c:showSerName val="0"/>
          <c:showPercent val="0"/>
          <c:showBubbleSize val="0"/>
        </c:dLbls>
        <c:gapWidth val="150"/>
        <c:axId val="114477312"/>
        <c:axId val="114638848"/>
      </c:barChart>
      <c:catAx>
        <c:axId val="114477312"/>
        <c:scaling>
          <c:orientation val="minMax"/>
        </c:scaling>
        <c:delete val="0"/>
        <c:axPos val="l"/>
        <c:numFmt formatCode="General" sourceLinked="0"/>
        <c:majorTickMark val="out"/>
        <c:minorTickMark val="none"/>
        <c:tickLblPos val="nextTo"/>
        <c:crossAx val="114638848"/>
        <c:crosses val="autoZero"/>
        <c:auto val="1"/>
        <c:lblAlgn val="ctr"/>
        <c:lblOffset val="100"/>
        <c:noMultiLvlLbl val="0"/>
      </c:catAx>
      <c:valAx>
        <c:axId val="114638848"/>
        <c:scaling>
          <c:orientation val="minMax"/>
        </c:scaling>
        <c:delete val="0"/>
        <c:axPos val="b"/>
        <c:majorGridlines/>
        <c:numFmt formatCode="General" sourceLinked="1"/>
        <c:majorTickMark val="out"/>
        <c:minorTickMark val="none"/>
        <c:tickLblPos val="nextTo"/>
        <c:crossAx val="114477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dataset-dashboard.xlsx]DataSet_Combined!PivotTable5</c:name>
    <c:fmtId val="2"/>
  </c:pivotSource>
  <c:chart>
    <c:title>
      <c:tx>
        <c:rich>
          <a:bodyPr/>
          <a:lstStyle/>
          <a:p>
            <a:pPr algn="r">
              <a:defRPr/>
            </a:pPr>
            <a:r>
              <a:rPr lang="en-US"/>
              <a:t>Total Sales on Temperature</a:t>
            </a:r>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30"/>
      <c:rotY val="0"/>
      <c:rAngAx val="0"/>
    </c:view3D>
    <c:floor>
      <c:thickness val="0"/>
    </c:floor>
    <c:sideWall>
      <c:thickness val="0"/>
    </c:sideWall>
    <c:backWall>
      <c:thickness val="0"/>
    </c:backWall>
    <c:plotArea>
      <c:layout/>
      <c:pie3DChart>
        <c:varyColors val="1"/>
        <c:ser>
          <c:idx val="0"/>
          <c:order val="0"/>
          <c:tx>
            <c:strRef>
              <c:f>DataSet_Combined!$N$23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DataSet_Combined!$M$24:$M$27</c:f>
              <c:strCache>
                <c:ptCount val="3"/>
                <c:pt idx="0">
                  <c:v>Cold</c:v>
                </c:pt>
                <c:pt idx="1">
                  <c:v>Hot</c:v>
                </c:pt>
                <c:pt idx="2">
                  <c:v>Neutral</c:v>
                </c:pt>
              </c:strCache>
            </c:strRef>
          </c:cat>
          <c:val>
            <c:numRef>
              <c:f>DataSet_Combined!$N$24:$N$27</c:f>
              <c:numCache>
                <c:formatCode>General</c:formatCode>
                <c:ptCount val="3"/>
                <c:pt idx="0">
                  <c:v>2264029</c:v>
                </c:pt>
                <c:pt idx="1">
                  <c:v>1709992</c:v>
                </c:pt>
                <c:pt idx="2">
                  <c:v>726513</c:v>
                </c:pt>
              </c:numCache>
            </c:numRef>
          </c:val>
          <c:extLst>
            <c:ext xmlns:c16="http://schemas.microsoft.com/office/drawing/2014/chart" uri="{C3380CC4-5D6E-409C-BE32-E72D297353CC}">
              <c16:uniqueId val="{00000000-956E-426C-8443-514FE19F6DF7}"/>
            </c:ext>
          </c:extLst>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dataset-dashboard.xlsx]DataSet_Combined!PivotTable7</c:name>
    <c:fmtId val="2"/>
  </c:pivotSource>
  <c:chart>
    <c:title>
      <c:tx>
        <c:rich>
          <a:bodyPr/>
          <a:lstStyle/>
          <a:p>
            <a:pPr algn="ctr">
              <a:defRPr b="1"/>
            </a:pPr>
            <a:r>
              <a:rPr lang="en-IN" sz="1800" b="1" i="0" u="none" strike="noStrike" baseline="0">
                <a:effectLst/>
              </a:rPr>
              <a:t>Product Category</a:t>
            </a:r>
            <a:r>
              <a:rPr lang="en-IN" sz="1800" b="1" i="0" u="none" strike="noStrike" baseline="0"/>
              <a:t> </a:t>
            </a:r>
            <a:endParaRPr lang="en-IN" b="1"/>
          </a:p>
        </c:rich>
      </c:tx>
      <c:layout>
        <c:manualLayout>
          <c:xMode val="edge"/>
          <c:yMode val="edge"/>
          <c:x val="0.22798773530013763"/>
          <c:y val="0"/>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DataSet_Combined!$O$95</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DataSet_Combined!$N$96:$N$102</c:f>
              <c:strCache>
                <c:ptCount val="6"/>
                <c:pt idx="0">
                  <c:v>Beverage</c:v>
                </c:pt>
                <c:pt idx="1">
                  <c:v>Drug</c:v>
                </c:pt>
                <c:pt idx="2">
                  <c:v>Food</c:v>
                </c:pt>
                <c:pt idx="3">
                  <c:v>Gambling</c:v>
                </c:pt>
                <c:pt idx="4">
                  <c:v>Hygeine</c:v>
                </c:pt>
                <c:pt idx="5">
                  <c:v>Leisure</c:v>
                </c:pt>
              </c:strCache>
            </c:strRef>
          </c:cat>
          <c:val>
            <c:numRef>
              <c:f>DataSet_Combined!$O$96:$O$102</c:f>
              <c:numCache>
                <c:formatCode>General</c:formatCode>
                <c:ptCount val="6"/>
                <c:pt idx="0">
                  <c:v>33</c:v>
                </c:pt>
                <c:pt idx="1">
                  <c:v>5</c:v>
                </c:pt>
                <c:pt idx="2">
                  <c:v>54</c:v>
                </c:pt>
                <c:pt idx="3">
                  <c:v>5</c:v>
                </c:pt>
                <c:pt idx="4">
                  <c:v>1</c:v>
                </c:pt>
                <c:pt idx="5">
                  <c:v>2</c:v>
                </c:pt>
              </c:numCache>
            </c:numRef>
          </c:val>
          <c:extLst>
            <c:ext xmlns:c16="http://schemas.microsoft.com/office/drawing/2014/chart" uri="{C3380CC4-5D6E-409C-BE32-E72D297353CC}">
              <c16:uniqueId val="{00000000-055B-4721-8F13-74068F70AB82}"/>
            </c:ext>
          </c:extLst>
        </c:ser>
        <c:dLbls>
          <c:showLegendKey val="0"/>
          <c:showVal val="0"/>
          <c:showCatName val="0"/>
          <c:showSerName val="0"/>
          <c:showPercent val="0"/>
          <c:showBubbleSize val="0"/>
        </c:dLbls>
        <c:gapWidth val="150"/>
        <c:axId val="116413184"/>
        <c:axId val="116414720"/>
      </c:barChart>
      <c:catAx>
        <c:axId val="116413184"/>
        <c:scaling>
          <c:orientation val="minMax"/>
        </c:scaling>
        <c:delete val="0"/>
        <c:axPos val="b"/>
        <c:numFmt formatCode="General" sourceLinked="0"/>
        <c:majorTickMark val="none"/>
        <c:minorTickMark val="none"/>
        <c:tickLblPos val="nextTo"/>
        <c:crossAx val="116414720"/>
        <c:crosses val="autoZero"/>
        <c:auto val="1"/>
        <c:lblAlgn val="ctr"/>
        <c:lblOffset val="100"/>
        <c:noMultiLvlLbl val="0"/>
      </c:catAx>
      <c:valAx>
        <c:axId val="116414720"/>
        <c:scaling>
          <c:orientation val="minMax"/>
        </c:scaling>
        <c:delete val="0"/>
        <c:axPos val="l"/>
        <c:majorGridlines/>
        <c:numFmt formatCode="General" sourceLinked="1"/>
        <c:majorTickMark val="none"/>
        <c:minorTickMark val="none"/>
        <c:tickLblPos val="nextTo"/>
        <c:crossAx val="116413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dataset-dashboard.xlsx]DataSet_Combined!PivotTable5</c:name>
    <c:fmtId val="7"/>
  </c:pivotSource>
  <c:chart>
    <c:title>
      <c:tx>
        <c:rich>
          <a:bodyPr/>
          <a:lstStyle/>
          <a:p>
            <a:pPr>
              <a:defRPr/>
            </a:pPr>
            <a:r>
              <a:rPr lang="en-US"/>
              <a:t>Sales</a:t>
            </a:r>
            <a:r>
              <a:rPr lang="en-US" baseline="0"/>
              <a:t> Trend</a:t>
            </a:r>
            <a:endParaRPr lang="en-US"/>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DataSet_Combined!$N$23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DataSet_Combined!$M$24:$M$27</c:f>
              <c:strCache>
                <c:ptCount val="3"/>
                <c:pt idx="0">
                  <c:v>Cold</c:v>
                </c:pt>
                <c:pt idx="1">
                  <c:v>Hot</c:v>
                </c:pt>
                <c:pt idx="2">
                  <c:v>Neutral</c:v>
                </c:pt>
              </c:strCache>
            </c:strRef>
          </c:cat>
          <c:val>
            <c:numRef>
              <c:f>DataSet_Combined!$N$24:$N$27</c:f>
              <c:numCache>
                <c:formatCode>General</c:formatCode>
                <c:ptCount val="3"/>
                <c:pt idx="0">
                  <c:v>2264029</c:v>
                </c:pt>
                <c:pt idx="1">
                  <c:v>1709992</c:v>
                </c:pt>
                <c:pt idx="2">
                  <c:v>726513</c:v>
                </c:pt>
              </c:numCache>
            </c:numRef>
          </c:val>
          <c:smooth val="0"/>
          <c:extLst>
            <c:ext xmlns:c16="http://schemas.microsoft.com/office/drawing/2014/chart" uri="{C3380CC4-5D6E-409C-BE32-E72D297353CC}">
              <c16:uniqueId val="{00000000-D70F-484A-876F-766CB50473F9}"/>
            </c:ext>
          </c:extLst>
        </c:ser>
        <c:dLbls>
          <c:showLegendKey val="0"/>
          <c:showVal val="0"/>
          <c:showCatName val="0"/>
          <c:showSerName val="0"/>
          <c:showPercent val="0"/>
          <c:showBubbleSize val="0"/>
        </c:dLbls>
        <c:marker val="1"/>
        <c:smooth val="0"/>
        <c:axId val="116466048"/>
        <c:axId val="116467584"/>
      </c:lineChart>
      <c:catAx>
        <c:axId val="116466048"/>
        <c:scaling>
          <c:orientation val="minMax"/>
        </c:scaling>
        <c:delete val="0"/>
        <c:axPos val="b"/>
        <c:numFmt formatCode="General" sourceLinked="0"/>
        <c:majorTickMark val="none"/>
        <c:minorTickMark val="none"/>
        <c:tickLblPos val="nextTo"/>
        <c:crossAx val="116467584"/>
        <c:crosses val="autoZero"/>
        <c:auto val="1"/>
        <c:lblAlgn val="ctr"/>
        <c:lblOffset val="100"/>
        <c:noMultiLvlLbl val="0"/>
      </c:catAx>
      <c:valAx>
        <c:axId val="116467584"/>
        <c:scaling>
          <c:orientation val="minMax"/>
        </c:scaling>
        <c:delete val="0"/>
        <c:axPos val="l"/>
        <c:majorGridlines/>
        <c:numFmt formatCode="General" sourceLinked="1"/>
        <c:majorTickMark val="none"/>
        <c:minorTickMark val="none"/>
        <c:tickLblPos val="nextTo"/>
        <c:crossAx val="1164660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dataset-dashboard.xlsx]DataSet_Combined!PivotTable5</c:name>
    <c:fmtId val="0"/>
  </c:pivotSource>
  <c:chart>
    <c:title>
      <c:tx>
        <c:rich>
          <a:bodyPr/>
          <a:lstStyle/>
          <a:p>
            <a:pPr>
              <a:defRPr/>
            </a:pPr>
            <a:r>
              <a:rPr lang="en-US"/>
              <a:t>Total Sales on Temperature</a:t>
            </a:r>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rAngAx val="0"/>
    </c:view3D>
    <c:floor>
      <c:thickness val="0"/>
    </c:floor>
    <c:sideWall>
      <c:thickness val="0"/>
    </c:sideWall>
    <c:backWall>
      <c:thickness val="0"/>
    </c:backWall>
    <c:plotArea>
      <c:layout/>
      <c:pie3DChart>
        <c:varyColors val="1"/>
        <c:ser>
          <c:idx val="0"/>
          <c:order val="0"/>
          <c:tx>
            <c:strRef>
              <c:f>DataSet_Combined!$N$23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DataSet_Combined!$M$24:$M$27</c:f>
              <c:strCache>
                <c:ptCount val="3"/>
                <c:pt idx="0">
                  <c:v>Cold</c:v>
                </c:pt>
                <c:pt idx="1">
                  <c:v>Hot</c:v>
                </c:pt>
                <c:pt idx="2">
                  <c:v>Neutral</c:v>
                </c:pt>
              </c:strCache>
            </c:strRef>
          </c:cat>
          <c:val>
            <c:numRef>
              <c:f>DataSet_Combined!$N$24:$N$27</c:f>
              <c:numCache>
                <c:formatCode>General</c:formatCode>
                <c:ptCount val="3"/>
                <c:pt idx="0">
                  <c:v>2264029</c:v>
                </c:pt>
                <c:pt idx="1">
                  <c:v>1709992</c:v>
                </c:pt>
                <c:pt idx="2">
                  <c:v>726513</c:v>
                </c:pt>
              </c:numCache>
            </c:numRef>
          </c:val>
          <c:extLst>
            <c:ext xmlns:c16="http://schemas.microsoft.com/office/drawing/2014/chart" uri="{C3380CC4-5D6E-409C-BE32-E72D297353CC}">
              <c16:uniqueId val="{00000000-3558-4BB5-A08B-C2064968D037}"/>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dataset-dashboard.xlsx]DataSet_Combined!PivotTable6</c:name>
    <c:fmtId val="1"/>
  </c:pivotSource>
  <c:chart>
    <c:title>
      <c:tx>
        <c:rich>
          <a:bodyPr/>
          <a:lstStyle/>
          <a:p>
            <a:pPr>
              <a:defRPr/>
            </a:pPr>
            <a:r>
              <a:rPr lang="en-IN"/>
              <a:t>Sales</a:t>
            </a:r>
            <a:r>
              <a:rPr lang="en-IN" baseline="0"/>
              <a:t> for the Year</a:t>
            </a:r>
            <a:endParaRPr lang="en-IN"/>
          </a:p>
        </c:rich>
      </c:tx>
      <c:overlay val="0"/>
    </c:title>
    <c:autoTitleDeleted val="0"/>
    <c:pivotFmts>
      <c:pivotFmt>
        <c:idx val="0"/>
        <c:marker>
          <c:symbol val="none"/>
        </c:marker>
      </c:pivotFmt>
      <c:pivotFmt>
        <c:idx val="1"/>
        <c:marker>
          <c:symbol val="none"/>
        </c:marker>
      </c:pivotFmt>
      <c:pivotFmt>
        <c:idx val="2"/>
        <c:marker>
          <c:symbol val="none"/>
        </c:marker>
      </c:pivotFmt>
      <c:pivotFmt>
        <c:idx val="3"/>
      </c:pivotFmt>
      <c:pivotFmt>
        <c:idx val="4"/>
      </c:pivotFmt>
      <c:pivotFmt>
        <c:idx val="5"/>
      </c:pivotFmt>
    </c:pivotFmts>
    <c:plotArea>
      <c:layout/>
      <c:barChart>
        <c:barDir val="col"/>
        <c:grouping val="clustered"/>
        <c:varyColors val="0"/>
        <c:ser>
          <c:idx val="0"/>
          <c:order val="0"/>
          <c:tx>
            <c:strRef>
              <c:f>DataSet_Combined!$Q$23</c:f>
              <c:strCache>
                <c:ptCount val="1"/>
                <c:pt idx="0">
                  <c:v> Total Sales 2011 </c:v>
                </c:pt>
              </c:strCache>
            </c:strRef>
          </c:tx>
          <c:invertIfNegative val="0"/>
          <c:cat>
            <c:strRef>
              <c:f>DataSet_Combined!$P$24:$P$27</c:f>
              <c:strCache>
                <c:ptCount val="3"/>
                <c:pt idx="0">
                  <c:v>Cold</c:v>
                </c:pt>
                <c:pt idx="1">
                  <c:v>Hot</c:v>
                </c:pt>
                <c:pt idx="2">
                  <c:v>Neutral</c:v>
                </c:pt>
              </c:strCache>
            </c:strRef>
          </c:cat>
          <c:val>
            <c:numRef>
              <c:f>DataSet_Combined!$Q$24:$Q$27</c:f>
              <c:numCache>
                <c:formatCode>General</c:formatCode>
                <c:ptCount val="3"/>
                <c:pt idx="0">
                  <c:v>745195</c:v>
                </c:pt>
                <c:pt idx="1">
                  <c:v>562271</c:v>
                </c:pt>
                <c:pt idx="2">
                  <c:v>239025</c:v>
                </c:pt>
              </c:numCache>
            </c:numRef>
          </c:val>
          <c:extLst>
            <c:ext xmlns:c16="http://schemas.microsoft.com/office/drawing/2014/chart" uri="{C3380CC4-5D6E-409C-BE32-E72D297353CC}">
              <c16:uniqueId val="{00000000-F82B-437B-A145-A0AEBB2C5810}"/>
            </c:ext>
          </c:extLst>
        </c:ser>
        <c:ser>
          <c:idx val="1"/>
          <c:order val="1"/>
          <c:tx>
            <c:strRef>
              <c:f>DataSet_Combined!$R$23</c:f>
              <c:strCache>
                <c:ptCount val="1"/>
                <c:pt idx="0">
                  <c:v>Total Sales 2012 </c:v>
                </c:pt>
              </c:strCache>
            </c:strRef>
          </c:tx>
          <c:invertIfNegative val="0"/>
          <c:cat>
            <c:strRef>
              <c:f>DataSet_Combined!$P$24:$P$27</c:f>
              <c:strCache>
                <c:ptCount val="3"/>
                <c:pt idx="0">
                  <c:v>Cold</c:v>
                </c:pt>
                <c:pt idx="1">
                  <c:v>Hot</c:v>
                </c:pt>
                <c:pt idx="2">
                  <c:v>Neutral</c:v>
                </c:pt>
              </c:strCache>
            </c:strRef>
          </c:cat>
          <c:val>
            <c:numRef>
              <c:f>DataSet_Combined!$R$24:$R$27</c:f>
              <c:numCache>
                <c:formatCode>General</c:formatCode>
                <c:ptCount val="3"/>
                <c:pt idx="0">
                  <c:v>752647</c:v>
                </c:pt>
                <c:pt idx="1">
                  <c:v>567901</c:v>
                </c:pt>
                <c:pt idx="2">
                  <c:v>241413</c:v>
                </c:pt>
              </c:numCache>
            </c:numRef>
          </c:val>
          <c:extLst>
            <c:ext xmlns:c16="http://schemas.microsoft.com/office/drawing/2014/chart" uri="{C3380CC4-5D6E-409C-BE32-E72D297353CC}">
              <c16:uniqueId val="{00000001-F82B-437B-A145-A0AEBB2C5810}"/>
            </c:ext>
          </c:extLst>
        </c:ser>
        <c:ser>
          <c:idx val="2"/>
          <c:order val="2"/>
          <c:tx>
            <c:strRef>
              <c:f>DataSet_Combined!$S$23</c:f>
              <c:strCache>
                <c:ptCount val="1"/>
                <c:pt idx="0">
                  <c:v>Total Sales 2013</c:v>
                </c:pt>
              </c:strCache>
            </c:strRef>
          </c:tx>
          <c:invertIfNegative val="0"/>
          <c:cat>
            <c:strRef>
              <c:f>DataSet_Combined!$P$24:$P$27</c:f>
              <c:strCache>
                <c:ptCount val="3"/>
                <c:pt idx="0">
                  <c:v>Cold</c:v>
                </c:pt>
                <c:pt idx="1">
                  <c:v>Hot</c:v>
                </c:pt>
                <c:pt idx="2">
                  <c:v>Neutral</c:v>
                </c:pt>
              </c:strCache>
            </c:strRef>
          </c:cat>
          <c:val>
            <c:numRef>
              <c:f>DataSet_Combined!$S$24:$S$27</c:f>
              <c:numCache>
                <c:formatCode>General</c:formatCode>
                <c:ptCount val="3"/>
                <c:pt idx="0">
                  <c:v>766187</c:v>
                </c:pt>
                <c:pt idx="1">
                  <c:v>579820</c:v>
                </c:pt>
                <c:pt idx="2">
                  <c:v>246075</c:v>
                </c:pt>
              </c:numCache>
            </c:numRef>
          </c:val>
          <c:extLst>
            <c:ext xmlns:c16="http://schemas.microsoft.com/office/drawing/2014/chart" uri="{C3380CC4-5D6E-409C-BE32-E72D297353CC}">
              <c16:uniqueId val="{00000002-F82B-437B-A145-A0AEBB2C5810}"/>
            </c:ext>
          </c:extLst>
        </c:ser>
        <c:dLbls>
          <c:showLegendKey val="0"/>
          <c:showVal val="0"/>
          <c:showCatName val="0"/>
          <c:showSerName val="0"/>
          <c:showPercent val="0"/>
          <c:showBubbleSize val="0"/>
        </c:dLbls>
        <c:gapWidth val="150"/>
        <c:axId val="115917952"/>
        <c:axId val="115919488"/>
      </c:barChart>
      <c:catAx>
        <c:axId val="115917952"/>
        <c:scaling>
          <c:orientation val="minMax"/>
        </c:scaling>
        <c:delete val="0"/>
        <c:axPos val="b"/>
        <c:numFmt formatCode="General" sourceLinked="0"/>
        <c:majorTickMark val="none"/>
        <c:minorTickMark val="none"/>
        <c:tickLblPos val="nextTo"/>
        <c:crossAx val="115919488"/>
        <c:crosses val="autoZero"/>
        <c:auto val="1"/>
        <c:lblAlgn val="ctr"/>
        <c:lblOffset val="100"/>
        <c:noMultiLvlLbl val="0"/>
      </c:catAx>
      <c:valAx>
        <c:axId val="115919488"/>
        <c:scaling>
          <c:orientation val="minMax"/>
        </c:scaling>
        <c:delete val="0"/>
        <c:axPos val="l"/>
        <c:majorGridlines/>
        <c:numFmt formatCode="General" sourceLinked="1"/>
        <c:majorTickMark val="none"/>
        <c:minorTickMark val="none"/>
        <c:tickLblPos val="nextTo"/>
        <c:crossAx val="115917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dataset-dashboard.xlsx]DataSet_Combined!PivotTable7</c:name>
    <c:fmtId val="0"/>
  </c:pivotSource>
  <c:chart>
    <c:title>
      <c:tx>
        <c:rich>
          <a:bodyPr/>
          <a:lstStyle/>
          <a:p>
            <a:pPr>
              <a:defRPr/>
            </a:pPr>
            <a:r>
              <a:rPr lang="en-IN" sz="1800" b="0" i="0" u="none" strike="noStrike" baseline="0">
                <a:effectLst/>
              </a:rPr>
              <a:t>Product Category</a:t>
            </a:r>
            <a:r>
              <a:rPr lang="en-IN" sz="1800" b="1" i="0" u="none" strike="noStrike" baseline="0"/>
              <a:t> </a:t>
            </a:r>
            <a:endParaRPr lang="en-IN"/>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strRef>
              <c:f>DataSet_Combined!$O$95</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DataSet_Combined!$N$96:$N$102</c:f>
              <c:strCache>
                <c:ptCount val="6"/>
                <c:pt idx="0">
                  <c:v>Beverage</c:v>
                </c:pt>
                <c:pt idx="1">
                  <c:v>Drug</c:v>
                </c:pt>
                <c:pt idx="2">
                  <c:v>Food</c:v>
                </c:pt>
                <c:pt idx="3">
                  <c:v>Gambling</c:v>
                </c:pt>
                <c:pt idx="4">
                  <c:v>Hygeine</c:v>
                </c:pt>
                <c:pt idx="5">
                  <c:v>Leisure</c:v>
                </c:pt>
              </c:strCache>
            </c:strRef>
          </c:cat>
          <c:val>
            <c:numRef>
              <c:f>DataSet_Combined!$O$96:$O$102</c:f>
              <c:numCache>
                <c:formatCode>General</c:formatCode>
                <c:ptCount val="6"/>
                <c:pt idx="0">
                  <c:v>33</c:v>
                </c:pt>
                <c:pt idx="1">
                  <c:v>5</c:v>
                </c:pt>
                <c:pt idx="2">
                  <c:v>54</c:v>
                </c:pt>
                <c:pt idx="3">
                  <c:v>5</c:v>
                </c:pt>
                <c:pt idx="4">
                  <c:v>1</c:v>
                </c:pt>
                <c:pt idx="5">
                  <c:v>2</c:v>
                </c:pt>
              </c:numCache>
            </c:numRef>
          </c:val>
          <c:extLst>
            <c:ext xmlns:c16="http://schemas.microsoft.com/office/drawing/2014/chart" uri="{C3380CC4-5D6E-409C-BE32-E72D297353CC}">
              <c16:uniqueId val="{00000000-6A42-4DC5-AE1F-7C2B17FDB36B}"/>
            </c:ext>
          </c:extLst>
        </c:ser>
        <c:dLbls>
          <c:showLegendKey val="0"/>
          <c:showVal val="0"/>
          <c:showCatName val="0"/>
          <c:showSerName val="0"/>
          <c:showPercent val="0"/>
          <c:showBubbleSize val="0"/>
        </c:dLbls>
        <c:gapWidth val="150"/>
        <c:axId val="115928448"/>
        <c:axId val="115946624"/>
      </c:barChart>
      <c:catAx>
        <c:axId val="115928448"/>
        <c:scaling>
          <c:orientation val="minMax"/>
        </c:scaling>
        <c:delete val="0"/>
        <c:axPos val="b"/>
        <c:numFmt formatCode="General" sourceLinked="0"/>
        <c:majorTickMark val="none"/>
        <c:minorTickMark val="none"/>
        <c:tickLblPos val="nextTo"/>
        <c:crossAx val="115946624"/>
        <c:crosses val="autoZero"/>
        <c:auto val="1"/>
        <c:lblAlgn val="ctr"/>
        <c:lblOffset val="100"/>
        <c:noMultiLvlLbl val="0"/>
      </c:catAx>
      <c:valAx>
        <c:axId val="115946624"/>
        <c:scaling>
          <c:orientation val="minMax"/>
        </c:scaling>
        <c:delete val="0"/>
        <c:axPos val="l"/>
        <c:majorGridlines/>
        <c:numFmt formatCode="General" sourceLinked="1"/>
        <c:majorTickMark val="none"/>
        <c:minorTickMark val="none"/>
        <c:tickLblPos val="nextTo"/>
        <c:crossAx val="1159284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dataset-dashboard.xlsx]DataSet_Combined!PivotTable5</c:name>
    <c:fmtId val="3"/>
  </c:pivotSource>
  <c:chart>
    <c:title>
      <c:tx>
        <c:rich>
          <a:bodyPr/>
          <a:lstStyle/>
          <a:p>
            <a:pPr>
              <a:defRPr/>
            </a:pPr>
            <a:r>
              <a:rPr lang="en-US"/>
              <a:t>Sales</a:t>
            </a:r>
            <a:r>
              <a:rPr lang="en-US" baseline="0"/>
              <a:t> Trend</a:t>
            </a:r>
            <a:endParaRPr lang="en-US"/>
          </a:p>
        </c:rich>
      </c:tx>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DataSet_Combined!$N$23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DataSet_Combined!$M$24:$M$27</c:f>
              <c:strCache>
                <c:ptCount val="3"/>
                <c:pt idx="0">
                  <c:v>Cold</c:v>
                </c:pt>
                <c:pt idx="1">
                  <c:v>Hot</c:v>
                </c:pt>
                <c:pt idx="2">
                  <c:v>Neutral</c:v>
                </c:pt>
              </c:strCache>
            </c:strRef>
          </c:cat>
          <c:val>
            <c:numRef>
              <c:f>DataSet_Combined!$N$24:$N$27</c:f>
              <c:numCache>
                <c:formatCode>General</c:formatCode>
                <c:ptCount val="3"/>
                <c:pt idx="0">
                  <c:v>2264029</c:v>
                </c:pt>
                <c:pt idx="1">
                  <c:v>1709992</c:v>
                </c:pt>
                <c:pt idx="2">
                  <c:v>726513</c:v>
                </c:pt>
              </c:numCache>
            </c:numRef>
          </c:val>
          <c:smooth val="0"/>
          <c:extLst>
            <c:ext xmlns:c16="http://schemas.microsoft.com/office/drawing/2014/chart" uri="{C3380CC4-5D6E-409C-BE32-E72D297353CC}">
              <c16:uniqueId val="{00000000-FB57-4996-8DD2-03E3B8CE2EAD}"/>
            </c:ext>
          </c:extLst>
        </c:ser>
        <c:dLbls>
          <c:showLegendKey val="0"/>
          <c:showVal val="0"/>
          <c:showCatName val="0"/>
          <c:showSerName val="0"/>
          <c:showPercent val="0"/>
          <c:showBubbleSize val="0"/>
        </c:dLbls>
        <c:marker val="1"/>
        <c:smooth val="0"/>
        <c:axId val="115988352"/>
        <c:axId val="115989888"/>
      </c:lineChart>
      <c:catAx>
        <c:axId val="115988352"/>
        <c:scaling>
          <c:orientation val="minMax"/>
        </c:scaling>
        <c:delete val="0"/>
        <c:axPos val="b"/>
        <c:numFmt formatCode="General" sourceLinked="0"/>
        <c:majorTickMark val="none"/>
        <c:minorTickMark val="none"/>
        <c:tickLblPos val="nextTo"/>
        <c:crossAx val="115989888"/>
        <c:crosses val="autoZero"/>
        <c:auto val="1"/>
        <c:lblAlgn val="ctr"/>
        <c:lblOffset val="100"/>
        <c:noMultiLvlLbl val="0"/>
      </c:catAx>
      <c:valAx>
        <c:axId val="115989888"/>
        <c:scaling>
          <c:orientation val="minMax"/>
        </c:scaling>
        <c:delete val="0"/>
        <c:axPos val="l"/>
        <c:majorGridlines/>
        <c:numFmt formatCode="General" sourceLinked="1"/>
        <c:majorTickMark val="none"/>
        <c:minorTickMark val="none"/>
        <c:tickLblPos val="nextTo"/>
        <c:crossAx val="1159883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dataset-dashboard.xlsx]Sheet7!PivotTable2</c:name>
    <c:fmtId val="0"/>
  </c:pivotSource>
  <c:chart>
    <c:title>
      <c:tx>
        <c:rich>
          <a:bodyPr/>
          <a:lstStyle/>
          <a:p>
            <a:pPr>
              <a:defRPr/>
            </a:pPr>
            <a:r>
              <a:rPr lang="en-IN"/>
              <a:t>Montly</a:t>
            </a:r>
            <a:r>
              <a:rPr lang="en-IN" baseline="0"/>
              <a:t> Scale</a:t>
            </a:r>
            <a:endParaRPr lang="en-IN"/>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s>
    <c:plotArea>
      <c:layout/>
      <c:barChart>
        <c:barDir val="col"/>
        <c:grouping val="clustered"/>
        <c:varyColors val="0"/>
        <c:ser>
          <c:idx val="0"/>
          <c:order val="0"/>
          <c:tx>
            <c:strRef>
              <c:f>Sheet7!$B$3</c:f>
              <c:strCache>
                <c:ptCount val="1"/>
                <c:pt idx="0">
                  <c:v> Jan</c:v>
                </c:pt>
              </c:strCache>
            </c:strRef>
          </c:tx>
          <c:invertIfNegative val="0"/>
          <c:cat>
            <c:strRef>
              <c:f>Sheet7!$A$4:$A$7</c:f>
              <c:strCache>
                <c:ptCount val="3"/>
                <c:pt idx="0">
                  <c:v>2011</c:v>
                </c:pt>
                <c:pt idx="1">
                  <c:v>2012</c:v>
                </c:pt>
                <c:pt idx="2">
                  <c:v>2013</c:v>
                </c:pt>
              </c:strCache>
            </c:strRef>
          </c:cat>
          <c:val>
            <c:numRef>
              <c:f>Sheet7!$B$4:$B$7</c:f>
              <c:numCache>
                <c:formatCode>General</c:formatCode>
                <c:ptCount val="3"/>
                <c:pt idx="0">
                  <c:v>130073</c:v>
                </c:pt>
                <c:pt idx="1">
                  <c:v>131379</c:v>
                </c:pt>
                <c:pt idx="2">
                  <c:v>133023</c:v>
                </c:pt>
              </c:numCache>
            </c:numRef>
          </c:val>
          <c:extLst>
            <c:ext xmlns:c16="http://schemas.microsoft.com/office/drawing/2014/chart" uri="{C3380CC4-5D6E-409C-BE32-E72D297353CC}">
              <c16:uniqueId val="{00000000-0185-4E83-8B20-F941C024EF51}"/>
            </c:ext>
          </c:extLst>
        </c:ser>
        <c:ser>
          <c:idx val="1"/>
          <c:order val="1"/>
          <c:tx>
            <c:strRef>
              <c:f>Sheet7!$C$3</c:f>
              <c:strCache>
                <c:ptCount val="1"/>
                <c:pt idx="0">
                  <c:v> Feb</c:v>
                </c:pt>
              </c:strCache>
            </c:strRef>
          </c:tx>
          <c:invertIfNegative val="0"/>
          <c:cat>
            <c:strRef>
              <c:f>Sheet7!$A$4:$A$7</c:f>
              <c:strCache>
                <c:ptCount val="3"/>
                <c:pt idx="0">
                  <c:v>2011</c:v>
                </c:pt>
                <c:pt idx="1">
                  <c:v>2012</c:v>
                </c:pt>
                <c:pt idx="2">
                  <c:v>2013</c:v>
                </c:pt>
              </c:strCache>
            </c:strRef>
          </c:cat>
          <c:val>
            <c:numRef>
              <c:f>Sheet7!$C$4:$C$7</c:f>
              <c:numCache>
                <c:formatCode>General</c:formatCode>
                <c:ptCount val="3"/>
                <c:pt idx="0">
                  <c:v>146779</c:v>
                </c:pt>
                <c:pt idx="1">
                  <c:v>148249</c:v>
                </c:pt>
                <c:pt idx="2">
                  <c:v>150097</c:v>
                </c:pt>
              </c:numCache>
            </c:numRef>
          </c:val>
          <c:extLst>
            <c:ext xmlns:c16="http://schemas.microsoft.com/office/drawing/2014/chart" uri="{C3380CC4-5D6E-409C-BE32-E72D297353CC}">
              <c16:uniqueId val="{00000001-0185-4E83-8B20-F941C024EF51}"/>
            </c:ext>
          </c:extLst>
        </c:ser>
        <c:ser>
          <c:idx val="2"/>
          <c:order val="2"/>
          <c:tx>
            <c:strRef>
              <c:f>Sheet7!$D$3</c:f>
              <c:strCache>
                <c:ptCount val="1"/>
                <c:pt idx="0">
                  <c:v> Mar</c:v>
                </c:pt>
              </c:strCache>
            </c:strRef>
          </c:tx>
          <c:invertIfNegative val="0"/>
          <c:cat>
            <c:strRef>
              <c:f>Sheet7!$A$4:$A$7</c:f>
              <c:strCache>
                <c:ptCount val="3"/>
                <c:pt idx="0">
                  <c:v>2011</c:v>
                </c:pt>
                <c:pt idx="1">
                  <c:v>2012</c:v>
                </c:pt>
                <c:pt idx="2">
                  <c:v>2013</c:v>
                </c:pt>
              </c:strCache>
            </c:strRef>
          </c:cat>
          <c:val>
            <c:numRef>
              <c:f>Sheet7!$D$4:$D$7</c:f>
              <c:numCache>
                <c:formatCode>General</c:formatCode>
                <c:ptCount val="3"/>
                <c:pt idx="0">
                  <c:v>140244</c:v>
                </c:pt>
                <c:pt idx="1">
                  <c:v>141647</c:v>
                </c:pt>
                <c:pt idx="2">
                  <c:v>143415</c:v>
                </c:pt>
              </c:numCache>
            </c:numRef>
          </c:val>
          <c:extLst>
            <c:ext xmlns:c16="http://schemas.microsoft.com/office/drawing/2014/chart" uri="{C3380CC4-5D6E-409C-BE32-E72D297353CC}">
              <c16:uniqueId val="{00000002-0185-4E83-8B20-F941C024EF51}"/>
            </c:ext>
          </c:extLst>
        </c:ser>
        <c:ser>
          <c:idx val="3"/>
          <c:order val="3"/>
          <c:tx>
            <c:strRef>
              <c:f>Sheet7!$E$3</c:f>
              <c:strCache>
                <c:ptCount val="1"/>
                <c:pt idx="0">
                  <c:v> Apr</c:v>
                </c:pt>
              </c:strCache>
            </c:strRef>
          </c:tx>
          <c:invertIfNegative val="0"/>
          <c:cat>
            <c:strRef>
              <c:f>Sheet7!$A$4:$A$7</c:f>
              <c:strCache>
                <c:ptCount val="3"/>
                <c:pt idx="0">
                  <c:v>2011</c:v>
                </c:pt>
                <c:pt idx="1">
                  <c:v>2012</c:v>
                </c:pt>
                <c:pt idx="2">
                  <c:v>2013</c:v>
                </c:pt>
              </c:strCache>
            </c:strRef>
          </c:cat>
          <c:val>
            <c:numRef>
              <c:f>Sheet7!$E$4:$E$7</c:f>
              <c:numCache>
                <c:formatCode>General</c:formatCode>
                <c:ptCount val="3"/>
                <c:pt idx="0">
                  <c:v>141825</c:v>
                </c:pt>
                <c:pt idx="1">
                  <c:v>143244</c:v>
                </c:pt>
                <c:pt idx="2">
                  <c:v>145036</c:v>
                </c:pt>
              </c:numCache>
            </c:numRef>
          </c:val>
          <c:extLst>
            <c:ext xmlns:c16="http://schemas.microsoft.com/office/drawing/2014/chart" uri="{C3380CC4-5D6E-409C-BE32-E72D297353CC}">
              <c16:uniqueId val="{00000003-0185-4E83-8B20-F941C024EF51}"/>
            </c:ext>
          </c:extLst>
        </c:ser>
        <c:ser>
          <c:idx val="4"/>
          <c:order val="4"/>
          <c:tx>
            <c:strRef>
              <c:f>Sheet7!$F$3</c:f>
              <c:strCache>
                <c:ptCount val="1"/>
                <c:pt idx="0">
                  <c:v> May</c:v>
                </c:pt>
              </c:strCache>
            </c:strRef>
          </c:tx>
          <c:invertIfNegative val="0"/>
          <c:cat>
            <c:strRef>
              <c:f>Sheet7!$A$4:$A$7</c:f>
              <c:strCache>
                <c:ptCount val="3"/>
                <c:pt idx="0">
                  <c:v>2011</c:v>
                </c:pt>
                <c:pt idx="1">
                  <c:v>2012</c:v>
                </c:pt>
                <c:pt idx="2">
                  <c:v>2013</c:v>
                </c:pt>
              </c:strCache>
            </c:strRef>
          </c:cat>
          <c:val>
            <c:numRef>
              <c:f>Sheet7!$F$4:$F$7</c:f>
              <c:numCache>
                <c:formatCode>General</c:formatCode>
                <c:ptCount val="3"/>
                <c:pt idx="0">
                  <c:v>103203</c:v>
                </c:pt>
                <c:pt idx="1">
                  <c:v>104233</c:v>
                </c:pt>
                <c:pt idx="2">
                  <c:v>105534</c:v>
                </c:pt>
              </c:numCache>
            </c:numRef>
          </c:val>
          <c:extLst>
            <c:ext xmlns:c16="http://schemas.microsoft.com/office/drawing/2014/chart" uri="{C3380CC4-5D6E-409C-BE32-E72D297353CC}">
              <c16:uniqueId val="{00000004-0185-4E83-8B20-F941C024EF51}"/>
            </c:ext>
          </c:extLst>
        </c:ser>
        <c:ser>
          <c:idx val="5"/>
          <c:order val="5"/>
          <c:tx>
            <c:strRef>
              <c:f>Sheet7!$G$3</c:f>
              <c:strCache>
                <c:ptCount val="1"/>
                <c:pt idx="0">
                  <c:v> Jun</c:v>
                </c:pt>
              </c:strCache>
            </c:strRef>
          </c:tx>
          <c:invertIfNegative val="0"/>
          <c:cat>
            <c:strRef>
              <c:f>Sheet7!$A$4:$A$7</c:f>
              <c:strCache>
                <c:ptCount val="3"/>
                <c:pt idx="0">
                  <c:v>2011</c:v>
                </c:pt>
                <c:pt idx="1">
                  <c:v>2012</c:v>
                </c:pt>
                <c:pt idx="2">
                  <c:v>2013</c:v>
                </c:pt>
              </c:strCache>
            </c:strRef>
          </c:cat>
          <c:val>
            <c:numRef>
              <c:f>Sheet7!$G$4:$G$7</c:f>
              <c:numCache>
                <c:formatCode>General</c:formatCode>
                <c:ptCount val="3"/>
                <c:pt idx="0">
                  <c:v>96939</c:v>
                </c:pt>
                <c:pt idx="1">
                  <c:v>97907</c:v>
                </c:pt>
                <c:pt idx="2">
                  <c:v>99130</c:v>
                </c:pt>
              </c:numCache>
            </c:numRef>
          </c:val>
          <c:extLst>
            <c:ext xmlns:c16="http://schemas.microsoft.com/office/drawing/2014/chart" uri="{C3380CC4-5D6E-409C-BE32-E72D297353CC}">
              <c16:uniqueId val="{00000005-0185-4E83-8B20-F941C024EF51}"/>
            </c:ext>
          </c:extLst>
        </c:ser>
        <c:ser>
          <c:idx val="6"/>
          <c:order val="6"/>
          <c:tx>
            <c:strRef>
              <c:f>Sheet7!$H$3</c:f>
              <c:strCache>
                <c:ptCount val="1"/>
                <c:pt idx="0">
                  <c:v> Jul</c:v>
                </c:pt>
              </c:strCache>
            </c:strRef>
          </c:tx>
          <c:invertIfNegative val="0"/>
          <c:cat>
            <c:strRef>
              <c:f>Sheet7!$A$4:$A$7</c:f>
              <c:strCache>
                <c:ptCount val="3"/>
                <c:pt idx="0">
                  <c:v>2011</c:v>
                </c:pt>
                <c:pt idx="1">
                  <c:v>2012</c:v>
                </c:pt>
                <c:pt idx="2">
                  <c:v>2013</c:v>
                </c:pt>
              </c:strCache>
            </c:strRef>
          </c:cat>
          <c:val>
            <c:numRef>
              <c:f>Sheet7!$H$4:$H$7</c:f>
              <c:numCache>
                <c:formatCode>General</c:formatCode>
                <c:ptCount val="3"/>
                <c:pt idx="0">
                  <c:v>73509</c:v>
                </c:pt>
                <c:pt idx="1">
                  <c:v>74240</c:v>
                </c:pt>
                <c:pt idx="2">
                  <c:v>75170</c:v>
                </c:pt>
              </c:numCache>
            </c:numRef>
          </c:val>
          <c:extLst>
            <c:ext xmlns:c16="http://schemas.microsoft.com/office/drawing/2014/chart" uri="{C3380CC4-5D6E-409C-BE32-E72D297353CC}">
              <c16:uniqueId val="{00000006-0185-4E83-8B20-F941C024EF51}"/>
            </c:ext>
          </c:extLst>
        </c:ser>
        <c:ser>
          <c:idx val="7"/>
          <c:order val="7"/>
          <c:tx>
            <c:strRef>
              <c:f>Sheet7!$I$3</c:f>
              <c:strCache>
                <c:ptCount val="1"/>
                <c:pt idx="0">
                  <c:v> Aug</c:v>
                </c:pt>
              </c:strCache>
            </c:strRef>
          </c:tx>
          <c:invertIfNegative val="0"/>
          <c:cat>
            <c:strRef>
              <c:f>Sheet7!$A$4:$A$7</c:f>
              <c:strCache>
                <c:ptCount val="3"/>
                <c:pt idx="0">
                  <c:v>2011</c:v>
                </c:pt>
                <c:pt idx="1">
                  <c:v>2012</c:v>
                </c:pt>
                <c:pt idx="2">
                  <c:v>2013</c:v>
                </c:pt>
              </c:strCache>
            </c:strRef>
          </c:cat>
          <c:val>
            <c:numRef>
              <c:f>Sheet7!$I$4:$I$7</c:f>
              <c:numCache>
                <c:formatCode>General</c:formatCode>
                <c:ptCount val="3"/>
                <c:pt idx="0">
                  <c:v>128186</c:v>
                </c:pt>
                <c:pt idx="1">
                  <c:v>129463</c:v>
                </c:pt>
                <c:pt idx="2">
                  <c:v>131087</c:v>
                </c:pt>
              </c:numCache>
            </c:numRef>
          </c:val>
          <c:extLst>
            <c:ext xmlns:c16="http://schemas.microsoft.com/office/drawing/2014/chart" uri="{C3380CC4-5D6E-409C-BE32-E72D297353CC}">
              <c16:uniqueId val="{00000007-0185-4E83-8B20-F941C024EF51}"/>
            </c:ext>
          </c:extLst>
        </c:ser>
        <c:ser>
          <c:idx val="8"/>
          <c:order val="8"/>
          <c:tx>
            <c:strRef>
              <c:f>Sheet7!$J$3</c:f>
              <c:strCache>
                <c:ptCount val="1"/>
                <c:pt idx="0">
                  <c:v> Sep</c:v>
                </c:pt>
              </c:strCache>
            </c:strRef>
          </c:tx>
          <c:invertIfNegative val="0"/>
          <c:cat>
            <c:strRef>
              <c:f>Sheet7!$A$4:$A$7</c:f>
              <c:strCache>
                <c:ptCount val="3"/>
                <c:pt idx="0">
                  <c:v>2011</c:v>
                </c:pt>
                <c:pt idx="1">
                  <c:v>2012</c:v>
                </c:pt>
                <c:pt idx="2">
                  <c:v>2013</c:v>
                </c:pt>
              </c:strCache>
            </c:strRef>
          </c:cat>
          <c:val>
            <c:numRef>
              <c:f>Sheet7!$J$4:$J$7</c:f>
              <c:numCache>
                <c:formatCode>General</c:formatCode>
                <c:ptCount val="3"/>
                <c:pt idx="0">
                  <c:v>148978</c:v>
                </c:pt>
                <c:pt idx="1">
                  <c:v>150470</c:v>
                </c:pt>
                <c:pt idx="2">
                  <c:v>152348</c:v>
                </c:pt>
              </c:numCache>
            </c:numRef>
          </c:val>
          <c:extLst>
            <c:ext xmlns:c16="http://schemas.microsoft.com/office/drawing/2014/chart" uri="{C3380CC4-5D6E-409C-BE32-E72D297353CC}">
              <c16:uniqueId val="{00000008-0185-4E83-8B20-F941C024EF51}"/>
            </c:ext>
          </c:extLst>
        </c:ser>
        <c:ser>
          <c:idx val="9"/>
          <c:order val="9"/>
          <c:tx>
            <c:strRef>
              <c:f>Sheet7!$K$3</c:f>
              <c:strCache>
                <c:ptCount val="1"/>
                <c:pt idx="0">
                  <c:v> Oct</c:v>
                </c:pt>
              </c:strCache>
            </c:strRef>
          </c:tx>
          <c:invertIfNegative val="0"/>
          <c:cat>
            <c:strRef>
              <c:f>Sheet7!$A$4:$A$7</c:f>
              <c:strCache>
                <c:ptCount val="3"/>
                <c:pt idx="0">
                  <c:v>2011</c:v>
                </c:pt>
                <c:pt idx="1">
                  <c:v>2012</c:v>
                </c:pt>
                <c:pt idx="2">
                  <c:v>2013</c:v>
                </c:pt>
              </c:strCache>
            </c:strRef>
          </c:cat>
          <c:val>
            <c:numRef>
              <c:f>Sheet7!$K$4:$K$7</c:f>
              <c:numCache>
                <c:formatCode>General</c:formatCode>
                <c:ptCount val="3"/>
                <c:pt idx="0">
                  <c:v>157154</c:v>
                </c:pt>
                <c:pt idx="1">
                  <c:v>158725</c:v>
                </c:pt>
                <c:pt idx="2">
                  <c:v>160708</c:v>
                </c:pt>
              </c:numCache>
            </c:numRef>
          </c:val>
          <c:extLst>
            <c:ext xmlns:c16="http://schemas.microsoft.com/office/drawing/2014/chart" uri="{C3380CC4-5D6E-409C-BE32-E72D297353CC}">
              <c16:uniqueId val="{00000009-0185-4E83-8B20-F941C024EF51}"/>
            </c:ext>
          </c:extLst>
        </c:ser>
        <c:ser>
          <c:idx val="10"/>
          <c:order val="10"/>
          <c:tx>
            <c:strRef>
              <c:f>Sheet7!$L$3</c:f>
              <c:strCache>
                <c:ptCount val="1"/>
                <c:pt idx="0">
                  <c:v> Nov</c:v>
                </c:pt>
              </c:strCache>
            </c:strRef>
          </c:tx>
          <c:invertIfNegative val="0"/>
          <c:cat>
            <c:strRef>
              <c:f>Sheet7!$A$4:$A$7</c:f>
              <c:strCache>
                <c:ptCount val="3"/>
                <c:pt idx="0">
                  <c:v>2011</c:v>
                </c:pt>
                <c:pt idx="1">
                  <c:v>2012</c:v>
                </c:pt>
                <c:pt idx="2">
                  <c:v>2013</c:v>
                </c:pt>
              </c:strCache>
            </c:strRef>
          </c:cat>
          <c:val>
            <c:numRef>
              <c:f>Sheet7!$L$4:$L$7</c:f>
              <c:numCache>
                <c:formatCode>General</c:formatCode>
                <c:ptCount val="3"/>
                <c:pt idx="0">
                  <c:v>143395</c:v>
                </c:pt>
                <c:pt idx="1">
                  <c:v>144835</c:v>
                </c:pt>
                <c:pt idx="2">
                  <c:v>146646</c:v>
                </c:pt>
              </c:numCache>
            </c:numRef>
          </c:val>
          <c:extLst>
            <c:ext xmlns:c16="http://schemas.microsoft.com/office/drawing/2014/chart" uri="{C3380CC4-5D6E-409C-BE32-E72D297353CC}">
              <c16:uniqueId val="{0000000A-0185-4E83-8B20-F941C024EF51}"/>
            </c:ext>
          </c:extLst>
        </c:ser>
        <c:ser>
          <c:idx val="11"/>
          <c:order val="11"/>
          <c:tx>
            <c:strRef>
              <c:f>Sheet7!$M$3</c:f>
              <c:strCache>
                <c:ptCount val="1"/>
                <c:pt idx="0">
                  <c:v> Dec</c:v>
                </c:pt>
              </c:strCache>
            </c:strRef>
          </c:tx>
          <c:invertIfNegative val="0"/>
          <c:cat>
            <c:strRef>
              <c:f>Sheet7!$A$4:$A$7</c:f>
              <c:strCache>
                <c:ptCount val="3"/>
                <c:pt idx="0">
                  <c:v>2011</c:v>
                </c:pt>
                <c:pt idx="1">
                  <c:v>2012</c:v>
                </c:pt>
                <c:pt idx="2">
                  <c:v>2013</c:v>
                </c:pt>
              </c:strCache>
            </c:strRef>
          </c:cat>
          <c:val>
            <c:numRef>
              <c:f>Sheet7!$M$4:$M$7</c:f>
              <c:numCache>
                <c:formatCode>General</c:formatCode>
                <c:ptCount val="3"/>
                <c:pt idx="0">
                  <c:v>136206</c:v>
                </c:pt>
                <c:pt idx="1">
                  <c:v>137569</c:v>
                </c:pt>
                <c:pt idx="2">
                  <c:v>149888</c:v>
                </c:pt>
              </c:numCache>
            </c:numRef>
          </c:val>
          <c:extLst>
            <c:ext xmlns:c16="http://schemas.microsoft.com/office/drawing/2014/chart" uri="{C3380CC4-5D6E-409C-BE32-E72D297353CC}">
              <c16:uniqueId val="{0000000B-0185-4E83-8B20-F941C024EF51}"/>
            </c:ext>
          </c:extLst>
        </c:ser>
        <c:dLbls>
          <c:showLegendKey val="0"/>
          <c:showVal val="0"/>
          <c:showCatName val="0"/>
          <c:showSerName val="0"/>
          <c:showPercent val="0"/>
          <c:showBubbleSize val="0"/>
        </c:dLbls>
        <c:gapWidth val="150"/>
        <c:axId val="115278208"/>
        <c:axId val="115279744"/>
      </c:barChart>
      <c:catAx>
        <c:axId val="115278208"/>
        <c:scaling>
          <c:orientation val="minMax"/>
        </c:scaling>
        <c:delete val="0"/>
        <c:axPos val="b"/>
        <c:numFmt formatCode="General" sourceLinked="0"/>
        <c:majorTickMark val="none"/>
        <c:minorTickMark val="none"/>
        <c:tickLblPos val="nextTo"/>
        <c:crossAx val="115279744"/>
        <c:crosses val="autoZero"/>
        <c:auto val="1"/>
        <c:lblAlgn val="ctr"/>
        <c:lblOffset val="100"/>
        <c:noMultiLvlLbl val="0"/>
      </c:catAx>
      <c:valAx>
        <c:axId val="115279744"/>
        <c:scaling>
          <c:orientation val="minMax"/>
        </c:scaling>
        <c:delete val="0"/>
        <c:axPos val="l"/>
        <c:majorGridlines/>
        <c:numFmt formatCode="General" sourceLinked="1"/>
        <c:majorTickMark val="none"/>
        <c:minorTickMark val="none"/>
        <c:tickLblPos val="nextTo"/>
        <c:crossAx val="1152782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Sales,</a:t>
            </a:r>
            <a:r>
              <a:rPr lang="en-IN" baseline="0"/>
              <a:t> 2011-2013</a:t>
            </a:r>
            <a:endParaRPr lang="en-IN"/>
          </a:p>
        </c:rich>
      </c:tx>
      <c:overlay val="0"/>
    </c:title>
    <c:autoTitleDeleted val="0"/>
    <c:plotArea>
      <c:layout/>
      <c:barChart>
        <c:barDir val="col"/>
        <c:grouping val="clustered"/>
        <c:varyColors val="0"/>
        <c:ser>
          <c:idx val="0"/>
          <c:order val="0"/>
          <c:tx>
            <c:strRef>
              <c:f>dataset!$B$1</c:f>
              <c:strCache>
                <c:ptCount val="1"/>
                <c:pt idx="0">
                  <c:v>Jan</c:v>
                </c:pt>
              </c:strCache>
            </c:strRef>
          </c:tx>
          <c:invertIfNegative val="0"/>
          <c:cat>
            <c:numRef>
              <c:f>dataset!$A$2:$A$4</c:f>
              <c:numCache>
                <c:formatCode>General</c:formatCode>
                <c:ptCount val="3"/>
                <c:pt idx="0">
                  <c:v>2011</c:v>
                </c:pt>
                <c:pt idx="1">
                  <c:v>2012</c:v>
                </c:pt>
                <c:pt idx="2">
                  <c:v>2013</c:v>
                </c:pt>
              </c:numCache>
            </c:numRef>
          </c:cat>
          <c:val>
            <c:numRef>
              <c:f>dataset!$B$2:$B$4</c:f>
              <c:numCache>
                <c:formatCode>_("$"* #,##0.00_);_("$"* \(#,##0.00\);_("$"* "-"??_);_(@_)</c:formatCode>
                <c:ptCount val="3"/>
                <c:pt idx="0">
                  <c:v>130073</c:v>
                </c:pt>
                <c:pt idx="1">
                  <c:v>131379</c:v>
                </c:pt>
                <c:pt idx="2">
                  <c:v>133023</c:v>
                </c:pt>
              </c:numCache>
            </c:numRef>
          </c:val>
          <c:extLst>
            <c:ext xmlns:c16="http://schemas.microsoft.com/office/drawing/2014/chart" uri="{C3380CC4-5D6E-409C-BE32-E72D297353CC}">
              <c16:uniqueId val="{00000000-1778-4943-B416-43E2F4262A8D}"/>
            </c:ext>
          </c:extLst>
        </c:ser>
        <c:ser>
          <c:idx val="1"/>
          <c:order val="1"/>
          <c:tx>
            <c:strRef>
              <c:f>dataset!$C$1</c:f>
              <c:strCache>
                <c:ptCount val="1"/>
                <c:pt idx="0">
                  <c:v>Feb</c:v>
                </c:pt>
              </c:strCache>
            </c:strRef>
          </c:tx>
          <c:invertIfNegative val="0"/>
          <c:cat>
            <c:numRef>
              <c:f>dataset!$A$2:$A$4</c:f>
              <c:numCache>
                <c:formatCode>General</c:formatCode>
                <c:ptCount val="3"/>
                <c:pt idx="0">
                  <c:v>2011</c:v>
                </c:pt>
                <c:pt idx="1">
                  <c:v>2012</c:v>
                </c:pt>
                <c:pt idx="2">
                  <c:v>2013</c:v>
                </c:pt>
              </c:numCache>
            </c:numRef>
          </c:cat>
          <c:val>
            <c:numRef>
              <c:f>dataset!$C$2:$C$4</c:f>
              <c:numCache>
                <c:formatCode>_("$"* #,##0.00_);_("$"* \(#,##0.00\);_("$"* "-"??_);_(@_)</c:formatCode>
                <c:ptCount val="3"/>
                <c:pt idx="0">
                  <c:v>146779</c:v>
                </c:pt>
                <c:pt idx="1">
                  <c:v>148249</c:v>
                </c:pt>
                <c:pt idx="2">
                  <c:v>150097</c:v>
                </c:pt>
              </c:numCache>
            </c:numRef>
          </c:val>
          <c:extLst>
            <c:ext xmlns:c16="http://schemas.microsoft.com/office/drawing/2014/chart" uri="{C3380CC4-5D6E-409C-BE32-E72D297353CC}">
              <c16:uniqueId val="{00000001-1778-4943-B416-43E2F4262A8D}"/>
            </c:ext>
          </c:extLst>
        </c:ser>
        <c:ser>
          <c:idx val="2"/>
          <c:order val="2"/>
          <c:tx>
            <c:strRef>
              <c:f>dataset!$D$1</c:f>
              <c:strCache>
                <c:ptCount val="1"/>
                <c:pt idx="0">
                  <c:v>Mar</c:v>
                </c:pt>
              </c:strCache>
            </c:strRef>
          </c:tx>
          <c:invertIfNegative val="0"/>
          <c:cat>
            <c:numRef>
              <c:f>dataset!$A$2:$A$4</c:f>
              <c:numCache>
                <c:formatCode>General</c:formatCode>
                <c:ptCount val="3"/>
                <c:pt idx="0">
                  <c:v>2011</c:v>
                </c:pt>
                <c:pt idx="1">
                  <c:v>2012</c:v>
                </c:pt>
                <c:pt idx="2">
                  <c:v>2013</c:v>
                </c:pt>
              </c:numCache>
            </c:numRef>
          </c:cat>
          <c:val>
            <c:numRef>
              <c:f>dataset!$D$2:$D$4</c:f>
              <c:numCache>
                <c:formatCode>_("$"* #,##0.00_);_("$"* \(#,##0.00\);_("$"* "-"??_);_(@_)</c:formatCode>
                <c:ptCount val="3"/>
                <c:pt idx="0">
                  <c:v>140244</c:v>
                </c:pt>
                <c:pt idx="1">
                  <c:v>141647</c:v>
                </c:pt>
                <c:pt idx="2">
                  <c:v>143415</c:v>
                </c:pt>
              </c:numCache>
            </c:numRef>
          </c:val>
          <c:extLst>
            <c:ext xmlns:c16="http://schemas.microsoft.com/office/drawing/2014/chart" uri="{C3380CC4-5D6E-409C-BE32-E72D297353CC}">
              <c16:uniqueId val="{00000002-1778-4943-B416-43E2F4262A8D}"/>
            </c:ext>
          </c:extLst>
        </c:ser>
        <c:ser>
          <c:idx val="3"/>
          <c:order val="3"/>
          <c:tx>
            <c:strRef>
              <c:f>dataset!$E$1</c:f>
              <c:strCache>
                <c:ptCount val="1"/>
                <c:pt idx="0">
                  <c:v>Apr</c:v>
                </c:pt>
              </c:strCache>
            </c:strRef>
          </c:tx>
          <c:invertIfNegative val="0"/>
          <c:cat>
            <c:numRef>
              <c:f>dataset!$A$2:$A$4</c:f>
              <c:numCache>
                <c:formatCode>General</c:formatCode>
                <c:ptCount val="3"/>
                <c:pt idx="0">
                  <c:v>2011</c:v>
                </c:pt>
                <c:pt idx="1">
                  <c:v>2012</c:v>
                </c:pt>
                <c:pt idx="2">
                  <c:v>2013</c:v>
                </c:pt>
              </c:numCache>
            </c:numRef>
          </c:cat>
          <c:val>
            <c:numRef>
              <c:f>dataset!$E$2:$E$4</c:f>
              <c:numCache>
                <c:formatCode>_("$"* #,##0.00_);_("$"* \(#,##0.00\);_("$"* "-"??_);_(@_)</c:formatCode>
                <c:ptCount val="3"/>
                <c:pt idx="0">
                  <c:v>141825</c:v>
                </c:pt>
                <c:pt idx="1">
                  <c:v>143244</c:v>
                </c:pt>
                <c:pt idx="2">
                  <c:v>145036</c:v>
                </c:pt>
              </c:numCache>
            </c:numRef>
          </c:val>
          <c:extLst>
            <c:ext xmlns:c16="http://schemas.microsoft.com/office/drawing/2014/chart" uri="{C3380CC4-5D6E-409C-BE32-E72D297353CC}">
              <c16:uniqueId val="{00000003-1778-4943-B416-43E2F4262A8D}"/>
            </c:ext>
          </c:extLst>
        </c:ser>
        <c:ser>
          <c:idx val="4"/>
          <c:order val="4"/>
          <c:tx>
            <c:strRef>
              <c:f>dataset!$F$1</c:f>
              <c:strCache>
                <c:ptCount val="1"/>
                <c:pt idx="0">
                  <c:v>May</c:v>
                </c:pt>
              </c:strCache>
            </c:strRef>
          </c:tx>
          <c:invertIfNegative val="0"/>
          <c:cat>
            <c:numRef>
              <c:f>dataset!$A$2:$A$4</c:f>
              <c:numCache>
                <c:formatCode>General</c:formatCode>
                <c:ptCount val="3"/>
                <c:pt idx="0">
                  <c:v>2011</c:v>
                </c:pt>
                <c:pt idx="1">
                  <c:v>2012</c:v>
                </c:pt>
                <c:pt idx="2">
                  <c:v>2013</c:v>
                </c:pt>
              </c:numCache>
            </c:numRef>
          </c:cat>
          <c:val>
            <c:numRef>
              <c:f>dataset!$F$2:$F$4</c:f>
              <c:numCache>
                <c:formatCode>_("$"* #,##0.00_);_("$"* \(#,##0.00\);_("$"* "-"??_);_(@_)</c:formatCode>
                <c:ptCount val="3"/>
                <c:pt idx="0">
                  <c:v>103203</c:v>
                </c:pt>
                <c:pt idx="1">
                  <c:v>104233</c:v>
                </c:pt>
                <c:pt idx="2">
                  <c:v>105534</c:v>
                </c:pt>
              </c:numCache>
            </c:numRef>
          </c:val>
          <c:extLst>
            <c:ext xmlns:c16="http://schemas.microsoft.com/office/drawing/2014/chart" uri="{C3380CC4-5D6E-409C-BE32-E72D297353CC}">
              <c16:uniqueId val="{00000004-1778-4943-B416-43E2F4262A8D}"/>
            </c:ext>
          </c:extLst>
        </c:ser>
        <c:ser>
          <c:idx val="5"/>
          <c:order val="5"/>
          <c:tx>
            <c:strRef>
              <c:f>dataset!$G$1</c:f>
              <c:strCache>
                <c:ptCount val="1"/>
                <c:pt idx="0">
                  <c:v>Jun</c:v>
                </c:pt>
              </c:strCache>
            </c:strRef>
          </c:tx>
          <c:invertIfNegative val="0"/>
          <c:cat>
            <c:numRef>
              <c:f>dataset!$A$2:$A$4</c:f>
              <c:numCache>
                <c:formatCode>General</c:formatCode>
                <c:ptCount val="3"/>
                <c:pt idx="0">
                  <c:v>2011</c:v>
                </c:pt>
                <c:pt idx="1">
                  <c:v>2012</c:v>
                </c:pt>
                <c:pt idx="2">
                  <c:v>2013</c:v>
                </c:pt>
              </c:numCache>
            </c:numRef>
          </c:cat>
          <c:val>
            <c:numRef>
              <c:f>dataset!$G$2:$G$4</c:f>
              <c:numCache>
                <c:formatCode>_("$"* #,##0.00_);_("$"* \(#,##0.00\);_("$"* "-"??_);_(@_)</c:formatCode>
                <c:ptCount val="3"/>
                <c:pt idx="0">
                  <c:v>96939</c:v>
                </c:pt>
                <c:pt idx="1">
                  <c:v>97907</c:v>
                </c:pt>
                <c:pt idx="2">
                  <c:v>99130</c:v>
                </c:pt>
              </c:numCache>
            </c:numRef>
          </c:val>
          <c:extLst>
            <c:ext xmlns:c16="http://schemas.microsoft.com/office/drawing/2014/chart" uri="{C3380CC4-5D6E-409C-BE32-E72D297353CC}">
              <c16:uniqueId val="{00000005-1778-4943-B416-43E2F4262A8D}"/>
            </c:ext>
          </c:extLst>
        </c:ser>
        <c:ser>
          <c:idx val="6"/>
          <c:order val="6"/>
          <c:tx>
            <c:strRef>
              <c:f>dataset!$H$1</c:f>
              <c:strCache>
                <c:ptCount val="1"/>
                <c:pt idx="0">
                  <c:v>Jul</c:v>
                </c:pt>
              </c:strCache>
            </c:strRef>
          </c:tx>
          <c:invertIfNegative val="0"/>
          <c:cat>
            <c:numRef>
              <c:f>dataset!$A$2:$A$4</c:f>
              <c:numCache>
                <c:formatCode>General</c:formatCode>
                <c:ptCount val="3"/>
                <c:pt idx="0">
                  <c:v>2011</c:v>
                </c:pt>
                <c:pt idx="1">
                  <c:v>2012</c:v>
                </c:pt>
                <c:pt idx="2">
                  <c:v>2013</c:v>
                </c:pt>
              </c:numCache>
            </c:numRef>
          </c:cat>
          <c:val>
            <c:numRef>
              <c:f>dataset!$H$2:$H$4</c:f>
              <c:numCache>
                <c:formatCode>_("$"* #,##0.00_);_("$"* \(#,##0.00\);_("$"* "-"??_);_(@_)</c:formatCode>
                <c:ptCount val="3"/>
                <c:pt idx="0">
                  <c:v>73509</c:v>
                </c:pt>
                <c:pt idx="1">
                  <c:v>74240</c:v>
                </c:pt>
                <c:pt idx="2">
                  <c:v>75170</c:v>
                </c:pt>
              </c:numCache>
            </c:numRef>
          </c:val>
          <c:extLst>
            <c:ext xmlns:c16="http://schemas.microsoft.com/office/drawing/2014/chart" uri="{C3380CC4-5D6E-409C-BE32-E72D297353CC}">
              <c16:uniqueId val="{00000006-1778-4943-B416-43E2F4262A8D}"/>
            </c:ext>
          </c:extLst>
        </c:ser>
        <c:ser>
          <c:idx val="7"/>
          <c:order val="7"/>
          <c:tx>
            <c:strRef>
              <c:f>dataset!$I$1</c:f>
              <c:strCache>
                <c:ptCount val="1"/>
                <c:pt idx="0">
                  <c:v>Aug</c:v>
                </c:pt>
              </c:strCache>
            </c:strRef>
          </c:tx>
          <c:invertIfNegative val="0"/>
          <c:cat>
            <c:numRef>
              <c:f>dataset!$A$2:$A$4</c:f>
              <c:numCache>
                <c:formatCode>General</c:formatCode>
                <c:ptCount val="3"/>
                <c:pt idx="0">
                  <c:v>2011</c:v>
                </c:pt>
                <c:pt idx="1">
                  <c:v>2012</c:v>
                </c:pt>
                <c:pt idx="2">
                  <c:v>2013</c:v>
                </c:pt>
              </c:numCache>
            </c:numRef>
          </c:cat>
          <c:val>
            <c:numRef>
              <c:f>dataset!$I$2:$I$4</c:f>
              <c:numCache>
                <c:formatCode>_("$"* #,##0.00_);_("$"* \(#,##0.00\);_("$"* "-"??_);_(@_)</c:formatCode>
                <c:ptCount val="3"/>
                <c:pt idx="0">
                  <c:v>128186</c:v>
                </c:pt>
                <c:pt idx="1">
                  <c:v>129463</c:v>
                </c:pt>
                <c:pt idx="2">
                  <c:v>131087</c:v>
                </c:pt>
              </c:numCache>
            </c:numRef>
          </c:val>
          <c:extLst>
            <c:ext xmlns:c16="http://schemas.microsoft.com/office/drawing/2014/chart" uri="{C3380CC4-5D6E-409C-BE32-E72D297353CC}">
              <c16:uniqueId val="{00000007-1778-4943-B416-43E2F4262A8D}"/>
            </c:ext>
          </c:extLst>
        </c:ser>
        <c:ser>
          <c:idx val="8"/>
          <c:order val="8"/>
          <c:tx>
            <c:strRef>
              <c:f>dataset!$J$1</c:f>
              <c:strCache>
                <c:ptCount val="1"/>
                <c:pt idx="0">
                  <c:v>Sep</c:v>
                </c:pt>
              </c:strCache>
            </c:strRef>
          </c:tx>
          <c:invertIfNegative val="0"/>
          <c:cat>
            <c:numRef>
              <c:f>dataset!$A$2:$A$4</c:f>
              <c:numCache>
                <c:formatCode>General</c:formatCode>
                <c:ptCount val="3"/>
                <c:pt idx="0">
                  <c:v>2011</c:v>
                </c:pt>
                <c:pt idx="1">
                  <c:v>2012</c:v>
                </c:pt>
                <c:pt idx="2">
                  <c:v>2013</c:v>
                </c:pt>
              </c:numCache>
            </c:numRef>
          </c:cat>
          <c:val>
            <c:numRef>
              <c:f>dataset!$J$2:$J$4</c:f>
              <c:numCache>
                <c:formatCode>_("$"* #,##0.00_);_("$"* \(#,##0.00\);_("$"* "-"??_);_(@_)</c:formatCode>
                <c:ptCount val="3"/>
                <c:pt idx="0">
                  <c:v>148978</c:v>
                </c:pt>
                <c:pt idx="1">
                  <c:v>150470</c:v>
                </c:pt>
                <c:pt idx="2">
                  <c:v>152348</c:v>
                </c:pt>
              </c:numCache>
            </c:numRef>
          </c:val>
          <c:extLst>
            <c:ext xmlns:c16="http://schemas.microsoft.com/office/drawing/2014/chart" uri="{C3380CC4-5D6E-409C-BE32-E72D297353CC}">
              <c16:uniqueId val="{00000008-1778-4943-B416-43E2F4262A8D}"/>
            </c:ext>
          </c:extLst>
        </c:ser>
        <c:ser>
          <c:idx val="9"/>
          <c:order val="9"/>
          <c:tx>
            <c:strRef>
              <c:f>dataset!$K$1</c:f>
              <c:strCache>
                <c:ptCount val="1"/>
                <c:pt idx="0">
                  <c:v>Oct</c:v>
                </c:pt>
              </c:strCache>
            </c:strRef>
          </c:tx>
          <c:invertIfNegative val="0"/>
          <c:cat>
            <c:numRef>
              <c:f>dataset!$A$2:$A$4</c:f>
              <c:numCache>
                <c:formatCode>General</c:formatCode>
                <c:ptCount val="3"/>
                <c:pt idx="0">
                  <c:v>2011</c:v>
                </c:pt>
                <c:pt idx="1">
                  <c:v>2012</c:v>
                </c:pt>
                <c:pt idx="2">
                  <c:v>2013</c:v>
                </c:pt>
              </c:numCache>
            </c:numRef>
          </c:cat>
          <c:val>
            <c:numRef>
              <c:f>dataset!$K$2:$K$4</c:f>
              <c:numCache>
                <c:formatCode>_("$"* #,##0.00_);_("$"* \(#,##0.00\);_("$"* "-"??_);_(@_)</c:formatCode>
                <c:ptCount val="3"/>
                <c:pt idx="0">
                  <c:v>157154</c:v>
                </c:pt>
                <c:pt idx="1">
                  <c:v>158725</c:v>
                </c:pt>
                <c:pt idx="2">
                  <c:v>160708</c:v>
                </c:pt>
              </c:numCache>
            </c:numRef>
          </c:val>
          <c:extLst>
            <c:ext xmlns:c16="http://schemas.microsoft.com/office/drawing/2014/chart" uri="{C3380CC4-5D6E-409C-BE32-E72D297353CC}">
              <c16:uniqueId val="{00000009-1778-4943-B416-43E2F4262A8D}"/>
            </c:ext>
          </c:extLst>
        </c:ser>
        <c:ser>
          <c:idx val="10"/>
          <c:order val="10"/>
          <c:tx>
            <c:strRef>
              <c:f>dataset!$L$1</c:f>
              <c:strCache>
                <c:ptCount val="1"/>
                <c:pt idx="0">
                  <c:v>Nov</c:v>
                </c:pt>
              </c:strCache>
            </c:strRef>
          </c:tx>
          <c:invertIfNegative val="0"/>
          <c:cat>
            <c:numRef>
              <c:f>dataset!$A$2:$A$4</c:f>
              <c:numCache>
                <c:formatCode>General</c:formatCode>
                <c:ptCount val="3"/>
                <c:pt idx="0">
                  <c:v>2011</c:v>
                </c:pt>
                <c:pt idx="1">
                  <c:v>2012</c:v>
                </c:pt>
                <c:pt idx="2">
                  <c:v>2013</c:v>
                </c:pt>
              </c:numCache>
            </c:numRef>
          </c:cat>
          <c:val>
            <c:numRef>
              <c:f>dataset!$L$2:$L$4</c:f>
              <c:numCache>
                <c:formatCode>_("$"* #,##0.00_);_("$"* \(#,##0.00\);_("$"* "-"??_);_(@_)</c:formatCode>
                <c:ptCount val="3"/>
                <c:pt idx="0">
                  <c:v>143395</c:v>
                </c:pt>
                <c:pt idx="1">
                  <c:v>144835</c:v>
                </c:pt>
                <c:pt idx="2">
                  <c:v>146646</c:v>
                </c:pt>
              </c:numCache>
            </c:numRef>
          </c:val>
          <c:extLst>
            <c:ext xmlns:c16="http://schemas.microsoft.com/office/drawing/2014/chart" uri="{C3380CC4-5D6E-409C-BE32-E72D297353CC}">
              <c16:uniqueId val="{0000000A-1778-4943-B416-43E2F4262A8D}"/>
            </c:ext>
          </c:extLst>
        </c:ser>
        <c:ser>
          <c:idx val="11"/>
          <c:order val="11"/>
          <c:tx>
            <c:strRef>
              <c:f>dataset!$M$1</c:f>
              <c:strCache>
                <c:ptCount val="1"/>
                <c:pt idx="0">
                  <c:v>Dec</c:v>
                </c:pt>
              </c:strCache>
            </c:strRef>
          </c:tx>
          <c:invertIfNegative val="0"/>
          <c:cat>
            <c:numRef>
              <c:f>dataset!$A$2:$A$4</c:f>
              <c:numCache>
                <c:formatCode>General</c:formatCode>
                <c:ptCount val="3"/>
                <c:pt idx="0">
                  <c:v>2011</c:v>
                </c:pt>
                <c:pt idx="1">
                  <c:v>2012</c:v>
                </c:pt>
                <c:pt idx="2">
                  <c:v>2013</c:v>
                </c:pt>
              </c:numCache>
            </c:numRef>
          </c:cat>
          <c:val>
            <c:numRef>
              <c:f>dataset!$M$2:$M$4</c:f>
              <c:numCache>
                <c:formatCode>_("$"* #,##0.00_);_("$"* \(#,##0.00\);_("$"* "-"??_);_(@_)</c:formatCode>
                <c:ptCount val="3"/>
                <c:pt idx="0">
                  <c:v>136206</c:v>
                </c:pt>
                <c:pt idx="1">
                  <c:v>137569</c:v>
                </c:pt>
                <c:pt idx="2">
                  <c:v>149888</c:v>
                </c:pt>
              </c:numCache>
            </c:numRef>
          </c:val>
          <c:extLst>
            <c:ext xmlns:c16="http://schemas.microsoft.com/office/drawing/2014/chart" uri="{C3380CC4-5D6E-409C-BE32-E72D297353CC}">
              <c16:uniqueId val="{0000000B-1778-4943-B416-43E2F4262A8D}"/>
            </c:ext>
          </c:extLst>
        </c:ser>
        <c:dLbls>
          <c:showLegendKey val="0"/>
          <c:showVal val="0"/>
          <c:showCatName val="0"/>
          <c:showSerName val="0"/>
          <c:showPercent val="0"/>
          <c:showBubbleSize val="0"/>
        </c:dLbls>
        <c:gapWidth val="150"/>
        <c:axId val="114383872"/>
        <c:axId val="114393856"/>
      </c:barChart>
      <c:catAx>
        <c:axId val="114383872"/>
        <c:scaling>
          <c:orientation val="minMax"/>
        </c:scaling>
        <c:delete val="0"/>
        <c:axPos val="b"/>
        <c:numFmt formatCode="General" sourceLinked="1"/>
        <c:majorTickMark val="none"/>
        <c:minorTickMark val="none"/>
        <c:tickLblPos val="nextTo"/>
        <c:crossAx val="114393856"/>
        <c:crosses val="autoZero"/>
        <c:auto val="1"/>
        <c:lblAlgn val="ctr"/>
        <c:lblOffset val="100"/>
        <c:noMultiLvlLbl val="0"/>
      </c:catAx>
      <c:valAx>
        <c:axId val="114393856"/>
        <c:scaling>
          <c:orientation val="minMax"/>
        </c:scaling>
        <c:delete val="0"/>
        <c:axPos val="l"/>
        <c:majorGridlines/>
        <c:numFmt formatCode="_(&quot;$&quot;* #,##0.00_);_(&quot;$&quot;* \(#,##0.00\);_(&quot;$&quot;* &quot;-&quot;??_);_(@_)" sourceLinked="1"/>
        <c:majorTickMark val="none"/>
        <c:minorTickMark val="none"/>
        <c:tickLblPos val="nextTo"/>
        <c:crossAx val="1143838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dataset-dashboard.xlsx]Sheet7!PivotTable2</c:name>
    <c:fmtId val="2"/>
  </c:pivotSource>
  <c:chart>
    <c:title>
      <c:tx>
        <c:rich>
          <a:bodyPr/>
          <a:lstStyle/>
          <a:p>
            <a:pPr>
              <a:defRPr/>
            </a:pPr>
            <a:r>
              <a:rPr lang="en-IN"/>
              <a:t>Montly</a:t>
            </a:r>
            <a:r>
              <a:rPr lang="en-IN" baseline="0"/>
              <a:t> Scale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s>
    <c:plotArea>
      <c:layout/>
      <c:barChart>
        <c:barDir val="col"/>
        <c:grouping val="clustered"/>
        <c:varyColors val="0"/>
        <c:ser>
          <c:idx val="0"/>
          <c:order val="0"/>
          <c:tx>
            <c:strRef>
              <c:f>Sheet7!$B$3</c:f>
              <c:strCache>
                <c:ptCount val="1"/>
                <c:pt idx="0">
                  <c:v> Jan</c:v>
                </c:pt>
              </c:strCache>
            </c:strRef>
          </c:tx>
          <c:invertIfNegative val="0"/>
          <c:cat>
            <c:strRef>
              <c:f>Sheet7!$A$4:$A$7</c:f>
              <c:strCache>
                <c:ptCount val="3"/>
                <c:pt idx="0">
                  <c:v>2011</c:v>
                </c:pt>
                <c:pt idx="1">
                  <c:v>2012</c:v>
                </c:pt>
                <c:pt idx="2">
                  <c:v>2013</c:v>
                </c:pt>
              </c:strCache>
            </c:strRef>
          </c:cat>
          <c:val>
            <c:numRef>
              <c:f>Sheet7!$B$4:$B$7</c:f>
              <c:numCache>
                <c:formatCode>General</c:formatCode>
                <c:ptCount val="3"/>
                <c:pt idx="0">
                  <c:v>130073</c:v>
                </c:pt>
                <c:pt idx="1">
                  <c:v>131379</c:v>
                </c:pt>
                <c:pt idx="2">
                  <c:v>133023</c:v>
                </c:pt>
              </c:numCache>
            </c:numRef>
          </c:val>
          <c:extLst>
            <c:ext xmlns:c16="http://schemas.microsoft.com/office/drawing/2014/chart" uri="{C3380CC4-5D6E-409C-BE32-E72D297353CC}">
              <c16:uniqueId val="{00000000-BD83-4920-878B-F58A039051B7}"/>
            </c:ext>
          </c:extLst>
        </c:ser>
        <c:ser>
          <c:idx val="1"/>
          <c:order val="1"/>
          <c:tx>
            <c:strRef>
              <c:f>Sheet7!$C$3</c:f>
              <c:strCache>
                <c:ptCount val="1"/>
                <c:pt idx="0">
                  <c:v> Feb</c:v>
                </c:pt>
              </c:strCache>
            </c:strRef>
          </c:tx>
          <c:invertIfNegative val="0"/>
          <c:cat>
            <c:strRef>
              <c:f>Sheet7!$A$4:$A$7</c:f>
              <c:strCache>
                <c:ptCount val="3"/>
                <c:pt idx="0">
                  <c:v>2011</c:v>
                </c:pt>
                <c:pt idx="1">
                  <c:v>2012</c:v>
                </c:pt>
                <c:pt idx="2">
                  <c:v>2013</c:v>
                </c:pt>
              </c:strCache>
            </c:strRef>
          </c:cat>
          <c:val>
            <c:numRef>
              <c:f>Sheet7!$C$4:$C$7</c:f>
              <c:numCache>
                <c:formatCode>General</c:formatCode>
                <c:ptCount val="3"/>
                <c:pt idx="0">
                  <c:v>146779</c:v>
                </c:pt>
                <c:pt idx="1">
                  <c:v>148249</c:v>
                </c:pt>
                <c:pt idx="2">
                  <c:v>150097</c:v>
                </c:pt>
              </c:numCache>
            </c:numRef>
          </c:val>
          <c:extLst>
            <c:ext xmlns:c16="http://schemas.microsoft.com/office/drawing/2014/chart" uri="{C3380CC4-5D6E-409C-BE32-E72D297353CC}">
              <c16:uniqueId val="{00000001-BD83-4920-878B-F58A039051B7}"/>
            </c:ext>
          </c:extLst>
        </c:ser>
        <c:ser>
          <c:idx val="2"/>
          <c:order val="2"/>
          <c:tx>
            <c:strRef>
              <c:f>Sheet7!$D$3</c:f>
              <c:strCache>
                <c:ptCount val="1"/>
                <c:pt idx="0">
                  <c:v> Mar</c:v>
                </c:pt>
              </c:strCache>
            </c:strRef>
          </c:tx>
          <c:invertIfNegative val="0"/>
          <c:cat>
            <c:strRef>
              <c:f>Sheet7!$A$4:$A$7</c:f>
              <c:strCache>
                <c:ptCount val="3"/>
                <c:pt idx="0">
                  <c:v>2011</c:v>
                </c:pt>
                <c:pt idx="1">
                  <c:v>2012</c:v>
                </c:pt>
                <c:pt idx="2">
                  <c:v>2013</c:v>
                </c:pt>
              </c:strCache>
            </c:strRef>
          </c:cat>
          <c:val>
            <c:numRef>
              <c:f>Sheet7!$D$4:$D$7</c:f>
              <c:numCache>
                <c:formatCode>General</c:formatCode>
                <c:ptCount val="3"/>
                <c:pt idx="0">
                  <c:v>140244</c:v>
                </c:pt>
                <c:pt idx="1">
                  <c:v>141647</c:v>
                </c:pt>
                <c:pt idx="2">
                  <c:v>143415</c:v>
                </c:pt>
              </c:numCache>
            </c:numRef>
          </c:val>
          <c:extLst>
            <c:ext xmlns:c16="http://schemas.microsoft.com/office/drawing/2014/chart" uri="{C3380CC4-5D6E-409C-BE32-E72D297353CC}">
              <c16:uniqueId val="{00000002-BD83-4920-878B-F58A039051B7}"/>
            </c:ext>
          </c:extLst>
        </c:ser>
        <c:ser>
          <c:idx val="3"/>
          <c:order val="3"/>
          <c:tx>
            <c:strRef>
              <c:f>Sheet7!$E$3</c:f>
              <c:strCache>
                <c:ptCount val="1"/>
                <c:pt idx="0">
                  <c:v> Apr</c:v>
                </c:pt>
              </c:strCache>
            </c:strRef>
          </c:tx>
          <c:invertIfNegative val="0"/>
          <c:cat>
            <c:strRef>
              <c:f>Sheet7!$A$4:$A$7</c:f>
              <c:strCache>
                <c:ptCount val="3"/>
                <c:pt idx="0">
                  <c:v>2011</c:v>
                </c:pt>
                <c:pt idx="1">
                  <c:v>2012</c:v>
                </c:pt>
                <c:pt idx="2">
                  <c:v>2013</c:v>
                </c:pt>
              </c:strCache>
            </c:strRef>
          </c:cat>
          <c:val>
            <c:numRef>
              <c:f>Sheet7!$E$4:$E$7</c:f>
              <c:numCache>
                <c:formatCode>General</c:formatCode>
                <c:ptCount val="3"/>
                <c:pt idx="0">
                  <c:v>141825</c:v>
                </c:pt>
                <c:pt idx="1">
                  <c:v>143244</c:v>
                </c:pt>
                <c:pt idx="2">
                  <c:v>145036</c:v>
                </c:pt>
              </c:numCache>
            </c:numRef>
          </c:val>
          <c:extLst>
            <c:ext xmlns:c16="http://schemas.microsoft.com/office/drawing/2014/chart" uri="{C3380CC4-5D6E-409C-BE32-E72D297353CC}">
              <c16:uniqueId val="{00000003-BD83-4920-878B-F58A039051B7}"/>
            </c:ext>
          </c:extLst>
        </c:ser>
        <c:ser>
          <c:idx val="4"/>
          <c:order val="4"/>
          <c:tx>
            <c:strRef>
              <c:f>Sheet7!$F$3</c:f>
              <c:strCache>
                <c:ptCount val="1"/>
                <c:pt idx="0">
                  <c:v> May</c:v>
                </c:pt>
              </c:strCache>
            </c:strRef>
          </c:tx>
          <c:invertIfNegative val="0"/>
          <c:cat>
            <c:strRef>
              <c:f>Sheet7!$A$4:$A$7</c:f>
              <c:strCache>
                <c:ptCount val="3"/>
                <c:pt idx="0">
                  <c:v>2011</c:v>
                </c:pt>
                <c:pt idx="1">
                  <c:v>2012</c:v>
                </c:pt>
                <c:pt idx="2">
                  <c:v>2013</c:v>
                </c:pt>
              </c:strCache>
            </c:strRef>
          </c:cat>
          <c:val>
            <c:numRef>
              <c:f>Sheet7!$F$4:$F$7</c:f>
              <c:numCache>
                <c:formatCode>General</c:formatCode>
                <c:ptCount val="3"/>
                <c:pt idx="0">
                  <c:v>103203</c:v>
                </c:pt>
                <c:pt idx="1">
                  <c:v>104233</c:v>
                </c:pt>
                <c:pt idx="2">
                  <c:v>105534</c:v>
                </c:pt>
              </c:numCache>
            </c:numRef>
          </c:val>
          <c:extLst>
            <c:ext xmlns:c16="http://schemas.microsoft.com/office/drawing/2014/chart" uri="{C3380CC4-5D6E-409C-BE32-E72D297353CC}">
              <c16:uniqueId val="{00000004-BD83-4920-878B-F58A039051B7}"/>
            </c:ext>
          </c:extLst>
        </c:ser>
        <c:ser>
          <c:idx val="5"/>
          <c:order val="5"/>
          <c:tx>
            <c:strRef>
              <c:f>Sheet7!$G$3</c:f>
              <c:strCache>
                <c:ptCount val="1"/>
                <c:pt idx="0">
                  <c:v> Jun</c:v>
                </c:pt>
              </c:strCache>
            </c:strRef>
          </c:tx>
          <c:invertIfNegative val="0"/>
          <c:cat>
            <c:strRef>
              <c:f>Sheet7!$A$4:$A$7</c:f>
              <c:strCache>
                <c:ptCount val="3"/>
                <c:pt idx="0">
                  <c:v>2011</c:v>
                </c:pt>
                <c:pt idx="1">
                  <c:v>2012</c:v>
                </c:pt>
                <c:pt idx="2">
                  <c:v>2013</c:v>
                </c:pt>
              </c:strCache>
            </c:strRef>
          </c:cat>
          <c:val>
            <c:numRef>
              <c:f>Sheet7!$G$4:$G$7</c:f>
              <c:numCache>
                <c:formatCode>General</c:formatCode>
                <c:ptCount val="3"/>
                <c:pt idx="0">
                  <c:v>96939</c:v>
                </c:pt>
                <c:pt idx="1">
                  <c:v>97907</c:v>
                </c:pt>
                <c:pt idx="2">
                  <c:v>99130</c:v>
                </c:pt>
              </c:numCache>
            </c:numRef>
          </c:val>
          <c:extLst>
            <c:ext xmlns:c16="http://schemas.microsoft.com/office/drawing/2014/chart" uri="{C3380CC4-5D6E-409C-BE32-E72D297353CC}">
              <c16:uniqueId val="{00000005-BD83-4920-878B-F58A039051B7}"/>
            </c:ext>
          </c:extLst>
        </c:ser>
        <c:ser>
          <c:idx val="6"/>
          <c:order val="6"/>
          <c:tx>
            <c:strRef>
              <c:f>Sheet7!$H$3</c:f>
              <c:strCache>
                <c:ptCount val="1"/>
                <c:pt idx="0">
                  <c:v> Jul</c:v>
                </c:pt>
              </c:strCache>
            </c:strRef>
          </c:tx>
          <c:invertIfNegative val="0"/>
          <c:cat>
            <c:strRef>
              <c:f>Sheet7!$A$4:$A$7</c:f>
              <c:strCache>
                <c:ptCount val="3"/>
                <c:pt idx="0">
                  <c:v>2011</c:v>
                </c:pt>
                <c:pt idx="1">
                  <c:v>2012</c:v>
                </c:pt>
                <c:pt idx="2">
                  <c:v>2013</c:v>
                </c:pt>
              </c:strCache>
            </c:strRef>
          </c:cat>
          <c:val>
            <c:numRef>
              <c:f>Sheet7!$H$4:$H$7</c:f>
              <c:numCache>
                <c:formatCode>General</c:formatCode>
                <c:ptCount val="3"/>
                <c:pt idx="0">
                  <c:v>73509</c:v>
                </c:pt>
                <c:pt idx="1">
                  <c:v>74240</c:v>
                </c:pt>
                <c:pt idx="2">
                  <c:v>75170</c:v>
                </c:pt>
              </c:numCache>
            </c:numRef>
          </c:val>
          <c:extLst>
            <c:ext xmlns:c16="http://schemas.microsoft.com/office/drawing/2014/chart" uri="{C3380CC4-5D6E-409C-BE32-E72D297353CC}">
              <c16:uniqueId val="{00000006-BD83-4920-878B-F58A039051B7}"/>
            </c:ext>
          </c:extLst>
        </c:ser>
        <c:ser>
          <c:idx val="7"/>
          <c:order val="7"/>
          <c:tx>
            <c:strRef>
              <c:f>Sheet7!$I$3</c:f>
              <c:strCache>
                <c:ptCount val="1"/>
                <c:pt idx="0">
                  <c:v> Aug</c:v>
                </c:pt>
              </c:strCache>
            </c:strRef>
          </c:tx>
          <c:invertIfNegative val="0"/>
          <c:cat>
            <c:strRef>
              <c:f>Sheet7!$A$4:$A$7</c:f>
              <c:strCache>
                <c:ptCount val="3"/>
                <c:pt idx="0">
                  <c:v>2011</c:v>
                </c:pt>
                <c:pt idx="1">
                  <c:v>2012</c:v>
                </c:pt>
                <c:pt idx="2">
                  <c:v>2013</c:v>
                </c:pt>
              </c:strCache>
            </c:strRef>
          </c:cat>
          <c:val>
            <c:numRef>
              <c:f>Sheet7!$I$4:$I$7</c:f>
              <c:numCache>
                <c:formatCode>General</c:formatCode>
                <c:ptCount val="3"/>
                <c:pt idx="0">
                  <c:v>128186</c:v>
                </c:pt>
                <c:pt idx="1">
                  <c:v>129463</c:v>
                </c:pt>
                <c:pt idx="2">
                  <c:v>131087</c:v>
                </c:pt>
              </c:numCache>
            </c:numRef>
          </c:val>
          <c:extLst>
            <c:ext xmlns:c16="http://schemas.microsoft.com/office/drawing/2014/chart" uri="{C3380CC4-5D6E-409C-BE32-E72D297353CC}">
              <c16:uniqueId val="{00000007-BD83-4920-878B-F58A039051B7}"/>
            </c:ext>
          </c:extLst>
        </c:ser>
        <c:ser>
          <c:idx val="8"/>
          <c:order val="8"/>
          <c:tx>
            <c:strRef>
              <c:f>Sheet7!$J$3</c:f>
              <c:strCache>
                <c:ptCount val="1"/>
                <c:pt idx="0">
                  <c:v> Sep</c:v>
                </c:pt>
              </c:strCache>
            </c:strRef>
          </c:tx>
          <c:invertIfNegative val="0"/>
          <c:cat>
            <c:strRef>
              <c:f>Sheet7!$A$4:$A$7</c:f>
              <c:strCache>
                <c:ptCount val="3"/>
                <c:pt idx="0">
                  <c:v>2011</c:v>
                </c:pt>
                <c:pt idx="1">
                  <c:v>2012</c:v>
                </c:pt>
                <c:pt idx="2">
                  <c:v>2013</c:v>
                </c:pt>
              </c:strCache>
            </c:strRef>
          </c:cat>
          <c:val>
            <c:numRef>
              <c:f>Sheet7!$J$4:$J$7</c:f>
              <c:numCache>
                <c:formatCode>General</c:formatCode>
                <c:ptCount val="3"/>
                <c:pt idx="0">
                  <c:v>148978</c:v>
                </c:pt>
                <c:pt idx="1">
                  <c:v>150470</c:v>
                </c:pt>
                <c:pt idx="2">
                  <c:v>152348</c:v>
                </c:pt>
              </c:numCache>
            </c:numRef>
          </c:val>
          <c:extLst>
            <c:ext xmlns:c16="http://schemas.microsoft.com/office/drawing/2014/chart" uri="{C3380CC4-5D6E-409C-BE32-E72D297353CC}">
              <c16:uniqueId val="{00000008-BD83-4920-878B-F58A039051B7}"/>
            </c:ext>
          </c:extLst>
        </c:ser>
        <c:ser>
          <c:idx val="9"/>
          <c:order val="9"/>
          <c:tx>
            <c:strRef>
              <c:f>Sheet7!$K$3</c:f>
              <c:strCache>
                <c:ptCount val="1"/>
                <c:pt idx="0">
                  <c:v> Oct</c:v>
                </c:pt>
              </c:strCache>
            </c:strRef>
          </c:tx>
          <c:invertIfNegative val="0"/>
          <c:cat>
            <c:strRef>
              <c:f>Sheet7!$A$4:$A$7</c:f>
              <c:strCache>
                <c:ptCount val="3"/>
                <c:pt idx="0">
                  <c:v>2011</c:v>
                </c:pt>
                <c:pt idx="1">
                  <c:v>2012</c:v>
                </c:pt>
                <c:pt idx="2">
                  <c:v>2013</c:v>
                </c:pt>
              </c:strCache>
            </c:strRef>
          </c:cat>
          <c:val>
            <c:numRef>
              <c:f>Sheet7!$K$4:$K$7</c:f>
              <c:numCache>
                <c:formatCode>General</c:formatCode>
                <c:ptCount val="3"/>
                <c:pt idx="0">
                  <c:v>157154</c:v>
                </c:pt>
                <c:pt idx="1">
                  <c:v>158725</c:v>
                </c:pt>
                <c:pt idx="2">
                  <c:v>160708</c:v>
                </c:pt>
              </c:numCache>
            </c:numRef>
          </c:val>
          <c:extLst>
            <c:ext xmlns:c16="http://schemas.microsoft.com/office/drawing/2014/chart" uri="{C3380CC4-5D6E-409C-BE32-E72D297353CC}">
              <c16:uniqueId val="{00000009-BD83-4920-878B-F58A039051B7}"/>
            </c:ext>
          </c:extLst>
        </c:ser>
        <c:ser>
          <c:idx val="10"/>
          <c:order val="10"/>
          <c:tx>
            <c:strRef>
              <c:f>Sheet7!$L$3</c:f>
              <c:strCache>
                <c:ptCount val="1"/>
                <c:pt idx="0">
                  <c:v> Nov</c:v>
                </c:pt>
              </c:strCache>
            </c:strRef>
          </c:tx>
          <c:invertIfNegative val="0"/>
          <c:cat>
            <c:strRef>
              <c:f>Sheet7!$A$4:$A$7</c:f>
              <c:strCache>
                <c:ptCount val="3"/>
                <c:pt idx="0">
                  <c:v>2011</c:v>
                </c:pt>
                <c:pt idx="1">
                  <c:v>2012</c:v>
                </c:pt>
                <c:pt idx="2">
                  <c:v>2013</c:v>
                </c:pt>
              </c:strCache>
            </c:strRef>
          </c:cat>
          <c:val>
            <c:numRef>
              <c:f>Sheet7!$L$4:$L$7</c:f>
              <c:numCache>
                <c:formatCode>General</c:formatCode>
                <c:ptCount val="3"/>
                <c:pt idx="0">
                  <c:v>143395</c:v>
                </c:pt>
                <c:pt idx="1">
                  <c:v>144835</c:v>
                </c:pt>
                <c:pt idx="2">
                  <c:v>146646</c:v>
                </c:pt>
              </c:numCache>
            </c:numRef>
          </c:val>
          <c:extLst>
            <c:ext xmlns:c16="http://schemas.microsoft.com/office/drawing/2014/chart" uri="{C3380CC4-5D6E-409C-BE32-E72D297353CC}">
              <c16:uniqueId val="{0000000A-BD83-4920-878B-F58A039051B7}"/>
            </c:ext>
          </c:extLst>
        </c:ser>
        <c:ser>
          <c:idx val="11"/>
          <c:order val="11"/>
          <c:tx>
            <c:strRef>
              <c:f>Sheet7!$M$3</c:f>
              <c:strCache>
                <c:ptCount val="1"/>
                <c:pt idx="0">
                  <c:v> Dec</c:v>
                </c:pt>
              </c:strCache>
            </c:strRef>
          </c:tx>
          <c:invertIfNegative val="0"/>
          <c:cat>
            <c:strRef>
              <c:f>Sheet7!$A$4:$A$7</c:f>
              <c:strCache>
                <c:ptCount val="3"/>
                <c:pt idx="0">
                  <c:v>2011</c:v>
                </c:pt>
                <c:pt idx="1">
                  <c:v>2012</c:v>
                </c:pt>
                <c:pt idx="2">
                  <c:v>2013</c:v>
                </c:pt>
              </c:strCache>
            </c:strRef>
          </c:cat>
          <c:val>
            <c:numRef>
              <c:f>Sheet7!$M$4:$M$7</c:f>
              <c:numCache>
                <c:formatCode>General</c:formatCode>
                <c:ptCount val="3"/>
                <c:pt idx="0">
                  <c:v>136206</c:v>
                </c:pt>
                <c:pt idx="1">
                  <c:v>137569</c:v>
                </c:pt>
                <c:pt idx="2">
                  <c:v>149888</c:v>
                </c:pt>
              </c:numCache>
            </c:numRef>
          </c:val>
          <c:extLst>
            <c:ext xmlns:c16="http://schemas.microsoft.com/office/drawing/2014/chart" uri="{C3380CC4-5D6E-409C-BE32-E72D297353CC}">
              <c16:uniqueId val="{0000000B-BD83-4920-878B-F58A039051B7}"/>
            </c:ext>
          </c:extLst>
        </c:ser>
        <c:dLbls>
          <c:showLegendKey val="0"/>
          <c:showVal val="0"/>
          <c:showCatName val="0"/>
          <c:showSerName val="0"/>
          <c:showPercent val="0"/>
          <c:showBubbleSize val="0"/>
        </c:dLbls>
        <c:gapWidth val="150"/>
        <c:axId val="115849472"/>
        <c:axId val="116330496"/>
      </c:barChart>
      <c:catAx>
        <c:axId val="115849472"/>
        <c:scaling>
          <c:orientation val="minMax"/>
        </c:scaling>
        <c:delete val="0"/>
        <c:axPos val="b"/>
        <c:numFmt formatCode="General" sourceLinked="0"/>
        <c:majorTickMark val="none"/>
        <c:minorTickMark val="none"/>
        <c:tickLblPos val="nextTo"/>
        <c:crossAx val="116330496"/>
        <c:crosses val="autoZero"/>
        <c:auto val="1"/>
        <c:lblAlgn val="ctr"/>
        <c:lblOffset val="100"/>
        <c:noMultiLvlLbl val="0"/>
      </c:catAx>
      <c:valAx>
        <c:axId val="116330496"/>
        <c:scaling>
          <c:orientation val="minMax"/>
        </c:scaling>
        <c:delete val="0"/>
        <c:axPos val="l"/>
        <c:majorGridlines/>
        <c:numFmt formatCode="General" sourceLinked="1"/>
        <c:majorTickMark val="none"/>
        <c:minorTickMark val="none"/>
        <c:tickLblPos val="nextTo"/>
        <c:crossAx val="115849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dataset-dashboard.xlsx]DataSet_Combined!PivotTable6</c:name>
    <c:fmtId val="3"/>
  </c:pivotSource>
  <c:chart>
    <c:title>
      <c:tx>
        <c:rich>
          <a:bodyPr/>
          <a:lstStyle/>
          <a:p>
            <a:pPr>
              <a:defRPr/>
            </a:pPr>
            <a:r>
              <a:rPr lang="en-IN"/>
              <a:t>Sales</a:t>
            </a:r>
            <a:r>
              <a:rPr lang="en-IN" baseline="0"/>
              <a:t> for the Year</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DataSet_Combined!$Q$23</c:f>
              <c:strCache>
                <c:ptCount val="1"/>
                <c:pt idx="0">
                  <c:v> Total Sales 2011 </c:v>
                </c:pt>
              </c:strCache>
            </c:strRef>
          </c:tx>
          <c:invertIfNegative val="0"/>
          <c:cat>
            <c:strRef>
              <c:f>DataSet_Combined!$P$24:$P$27</c:f>
              <c:strCache>
                <c:ptCount val="3"/>
                <c:pt idx="0">
                  <c:v>Cold</c:v>
                </c:pt>
                <c:pt idx="1">
                  <c:v>Hot</c:v>
                </c:pt>
                <c:pt idx="2">
                  <c:v>Neutral</c:v>
                </c:pt>
              </c:strCache>
            </c:strRef>
          </c:cat>
          <c:val>
            <c:numRef>
              <c:f>DataSet_Combined!$Q$24:$Q$27</c:f>
              <c:numCache>
                <c:formatCode>General</c:formatCode>
                <c:ptCount val="3"/>
                <c:pt idx="0">
                  <c:v>745195</c:v>
                </c:pt>
                <c:pt idx="1">
                  <c:v>562271</c:v>
                </c:pt>
                <c:pt idx="2">
                  <c:v>239025</c:v>
                </c:pt>
              </c:numCache>
            </c:numRef>
          </c:val>
          <c:extLst>
            <c:ext xmlns:c16="http://schemas.microsoft.com/office/drawing/2014/chart" uri="{C3380CC4-5D6E-409C-BE32-E72D297353CC}">
              <c16:uniqueId val="{00000000-C44A-4E53-8224-0CC28FDD5817}"/>
            </c:ext>
          </c:extLst>
        </c:ser>
        <c:ser>
          <c:idx val="1"/>
          <c:order val="1"/>
          <c:tx>
            <c:strRef>
              <c:f>DataSet_Combined!$R$23</c:f>
              <c:strCache>
                <c:ptCount val="1"/>
                <c:pt idx="0">
                  <c:v>Total Sales 2012 </c:v>
                </c:pt>
              </c:strCache>
            </c:strRef>
          </c:tx>
          <c:invertIfNegative val="0"/>
          <c:cat>
            <c:strRef>
              <c:f>DataSet_Combined!$P$24:$P$27</c:f>
              <c:strCache>
                <c:ptCount val="3"/>
                <c:pt idx="0">
                  <c:v>Cold</c:v>
                </c:pt>
                <c:pt idx="1">
                  <c:v>Hot</c:v>
                </c:pt>
                <c:pt idx="2">
                  <c:v>Neutral</c:v>
                </c:pt>
              </c:strCache>
            </c:strRef>
          </c:cat>
          <c:val>
            <c:numRef>
              <c:f>DataSet_Combined!$R$24:$R$27</c:f>
              <c:numCache>
                <c:formatCode>General</c:formatCode>
                <c:ptCount val="3"/>
                <c:pt idx="0">
                  <c:v>752647</c:v>
                </c:pt>
                <c:pt idx="1">
                  <c:v>567901</c:v>
                </c:pt>
                <c:pt idx="2">
                  <c:v>241413</c:v>
                </c:pt>
              </c:numCache>
            </c:numRef>
          </c:val>
          <c:extLst>
            <c:ext xmlns:c16="http://schemas.microsoft.com/office/drawing/2014/chart" uri="{C3380CC4-5D6E-409C-BE32-E72D297353CC}">
              <c16:uniqueId val="{00000001-C44A-4E53-8224-0CC28FDD5817}"/>
            </c:ext>
          </c:extLst>
        </c:ser>
        <c:ser>
          <c:idx val="2"/>
          <c:order val="2"/>
          <c:tx>
            <c:strRef>
              <c:f>DataSet_Combined!$S$23</c:f>
              <c:strCache>
                <c:ptCount val="1"/>
                <c:pt idx="0">
                  <c:v>Total Sales 2013</c:v>
                </c:pt>
              </c:strCache>
            </c:strRef>
          </c:tx>
          <c:invertIfNegative val="0"/>
          <c:cat>
            <c:strRef>
              <c:f>DataSet_Combined!$P$24:$P$27</c:f>
              <c:strCache>
                <c:ptCount val="3"/>
                <c:pt idx="0">
                  <c:v>Cold</c:v>
                </c:pt>
                <c:pt idx="1">
                  <c:v>Hot</c:v>
                </c:pt>
                <c:pt idx="2">
                  <c:v>Neutral</c:v>
                </c:pt>
              </c:strCache>
            </c:strRef>
          </c:cat>
          <c:val>
            <c:numRef>
              <c:f>DataSet_Combined!$S$24:$S$27</c:f>
              <c:numCache>
                <c:formatCode>General</c:formatCode>
                <c:ptCount val="3"/>
                <c:pt idx="0">
                  <c:v>766187</c:v>
                </c:pt>
                <c:pt idx="1">
                  <c:v>579820</c:v>
                </c:pt>
                <c:pt idx="2">
                  <c:v>246075</c:v>
                </c:pt>
              </c:numCache>
            </c:numRef>
          </c:val>
          <c:extLst>
            <c:ext xmlns:c16="http://schemas.microsoft.com/office/drawing/2014/chart" uri="{C3380CC4-5D6E-409C-BE32-E72D297353CC}">
              <c16:uniqueId val="{00000002-C44A-4E53-8224-0CC28FDD5817}"/>
            </c:ext>
          </c:extLst>
        </c:ser>
        <c:dLbls>
          <c:showLegendKey val="0"/>
          <c:showVal val="0"/>
          <c:showCatName val="0"/>
          <c:showSerName val="0"/>
          <c:showPercent val="0"/>
          <c:showBubbleSize val="0"/>
        </c:dLbls>
        <c:gapWidth val="150"/>
        <c:axId val="116352512"/>
        <c:axId val="116354048"/>
      </c:barChart>
      <c:catAx>
        <c:axId val="116352512"/>
        <c:scaling>
          <c:orientation val="minMax"/>
        </c:scaling>
        <c:delete val="0"/>
        <c:axPos val="b"/>
        <c:numFmt formatCode="General" sourceLinked="0"/>
        <c:majorTickMark val="none"/>
        <c:minorTickMark val="none"/>
        <c:tickLblPos val="nextTo"/>
        <c:crossAx val="116354048"/>
        <c:crosses val="autoZero"/>
        <c:auto val="1"/>
        <c:lblAlgn val="ctr"/>
        <c:lblOffset val="100"/>
        <c:noMultiLvlLbl val="0"/>
      </c:catAx>
      <c:valAx>
        <c:axId val="116354048"/>
        <c:scaling>
          <c:orientation val="minMax"/>
        </c:scaling>
        <c:delete val="0"/>
        <c:axPos val="l"/>
        <c:majorGridlines/>
        <c:numFmt formatCode="General" sourceLinked="1"/>
        <c:majorTickMark val="none"/>
        <c:minorTickMark val="none"/>
        <c:tickLblPos val="nextTo"/>
        <c:crossAx val="116352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962024</xdr:colOff>
      <xdr:row>7</xdr:row>
      <xdr:rowOff>150395</xdr:rowOff>
    </xdr:from>
    <xdr:to>
      <xdr:col>9</xdr:col>
      <xdr:colOff>120316</xdr:colOff>
      <xdr:row>14</xdr:row>
      <xdr:rowOff>130342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485775</xdr:colOff>
      <xdr:row>28</xdr:row>
      <xdr:rowOff>185737</xdr:rowOff>
    </xdr:from>
    <xdr:to>
      <xdr:col>22</xdr:col>
      <xdr:colOff>142875</xdr:colOff>
      <xdr:row>43</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1028700</xdr:colOff>
      <xdr:row>43</xdr:row>
      <xdr:rowOff>138112</xdr:rowOff>
    </xdr:from>
    <xdr:to>
      <xdr:col>19</xdr:col>
      <xdr:colOff>504825</xdr:colOff>
      <xdr:row>58</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1123950</xdr:colOff>
      <xdr:row>73</xdr:row>
      <xdr:rowOff>157162</xdr:rowOff>
    </xdr:from>
    <xdr:to>
      <xdr:col>17</xdr:col>
      <xdr:colOff>266700</xdr:colOff>
      <xdr:row>88</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790575</xdr:colOff>
      <xdr:row>24</xdr:row>
      <xdr:rowOff>4762</xdr:rowOff>
    </xdr:from>
    <xdr:to>
      <xdr:col>16</xdr:col>
      <xdr:colOff>114300</xdr:colOff>
      <xdr:row>38</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676275</xdr:colOff>
      <xdr:row>4</xdr:row>
      <xdr:rowOff>185737</xdr:rowOff>
    </xdr:from>
    <xdr:to>
      <xdr:col>10</xdr:col>
      <xdr:colOff>200025</xdr:colOff>
      <xdr:row>19</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9</xdr:row>
      <xdr:rowOff>0</xdr:rowOff>
    </xdr:from>
    <xdr:to>
      <xdr:col>17</xdr:col>
      <xdr:colOff>605271</xdr:colOff>
      <xdr:row>13</xdr:row>
      <xdr:rowOff>175285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86600" y="1714500"/>
          <a:ext cx="2434071" cy="937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561975</xdr:colOff>
      <xdr:row>7</xdr:row>
      <xdr:rowOff>4762</xdr:rowOff>
    </xdr:from>
    <xdr:to>
      <xdr:col>6</xdr:col>
      <xdr:colOff>704850</xdr:colOff>
      <xdr:row>21</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19049</xdr:colOff>
      <xdr:row>1</xdr:row>
      <xdr:rowOff>15422</xdr:rowOff>
    </xdr:from>
    <xdr:to>
      <xdr:col>23</xdr:col>
      <xdr:colOff>385534</xdr:colOff>
      <xdr:row>4</xdr:row>
      <xdr:rowOff>63047</xdr:rowOff>
    </xdr:to>
    <xdr:sp macro="" textlink="">
      <xdr:nvSpPr>
        <xdr:cNvPr id="3" name="Rectangle 2"/>
        <xdr:cNvSpPr/>
      </xdr:nvSpPr>
      <xdr:spPr>
        <a:xfrm>
          <a:off x="109763" y="106136"/>
          <a:ext cx="13837557" cy="6259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Sales Performance Dashboard</a:t>
          </a:r>
        </a:p>
      </xdr:txBody>
    </xdr:sp>
    <xdr:clientData/>
  </xdr:twoCellAnchor>
  <xdr:twoCellAnchor>
    <xdr:from>
      <xdr:col>1</xdr:col>
      <xdr:colOff>19050</xdr:colOff>
      <xdr:row>4</xdr:row>
      <xdr:rowOff>95250</xdr:rowOff>
    </xdr:from>
    <xdr:to>
      <xdr:col>23</xdr:col>
      <xdr:colOff>408214</xdr:colOff>
      <xdr:row>26</xdr:row>
      <xdr:rowOff>113393</xdr:rowOff>
    </xdr:to>
    <xdr:sp macro="" textlink="">
      <xdr:nvSpPr>
        <xdr:cNvPr id="4" name="Rectangle 3"/>
        <xdr:cNvSpPr/>
      </xdr:nvSpPr>
      <xdr:spPr>
        <a:xfrm>
          <a:off x="109764" y="764268"/>
          <a:ext cx="13860236" cy="42590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36355</xdr:colOff>
      <xdr:row>26</xdr:row>
      <xdr:rowOff>134153</xdr:rowOff>
    </xdr:from>
    <xdr:to>
      <xdr:col>23</xdr:col>
      <xdr:colOff>419553</xdr:colOff>
      <xdr:row>34</xdr:row>
      <xdr:rowOff>173181</xdr:rowOff>
    </xdr:to>
    <xdr:sp macro="" textlink="">
      <xdr:nvSpPr>
        <xdr:cNvPr id="5" name="Rectangle 4"/>
        <xdr:cNvSpPr/>
      </xdr:nvSpPr>
      <xdr:spPr>
        <a:xfrm>
          <a:off x="135316" y="4871913"/>
          <a:ext cx="13718198" cy="15234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75746</xdr:colOff>
      <xdr:row>4</xdr:row>
      <xdr:rowOff>102053</xdr:rowOff>
    </xdr:from>
    <xdr:to>
      <xdr:col>6</xdr:col>
      <xdr:colOff>192768</xdr:colOff>
      <xdr:row>26</xdr:row>
      <xdr:rowOff>102053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214992</xdr:colOff>
      <xdr:row>4</xdr:row>
      <xdr:rowOff>124733</xdr:rowOff>
    </xdr:from>
    <xdr:to>
      <xdr:col>11</xdr:col>
      <xdr:colOff>481692</xdr:colOff>
      <xdr:row>26</xdr:row>
      <xdr:rowOff>113394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4</xdr:row>
      <xdr:rowOff>136072</xdr:rowOff>
    </xdr:from>
    <xdr:to>
      <xdr:col>16</xdr:col>
      <xdr:colOff>544285</xdr:colOff>
      <xdr:row>26</xdr:row>
      <xdr:rowOff>86591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601983</xdr:colOff>
      <xdr:row>4</xdr:row>
      <xdr:rowOff>123701</xdr:rowOff>
    </xdr:from>
    <xdr:to>
      <xdr:col>23</xdr:col>
      <xdr:colOff>335970</xdr:colOff>
      <xdr:row>26</xdr:row>
      <xdr:rowOff>98961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37112</xdr:colOff>
      <xdr:row>26</xdr:row>
      <xdr:rowOff>144675</xdr:rowOff>
    </xdr:from>
    <xdr:to>
      <xdr:col>11</xdr:col>
      <xdr:colOff>519546</xdr:colOff>
      <xdr:row>34</xdr:row>
      <xdr:rowOff>173184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544893</xdr:colOff>
      <xdr:row>26</xdr:row>
      <xdr:rowOff>177192</xdr:rowOff>
    </xdr:from>
    <xdr:to>
      <xdr:col>14</xdr:col>
      <xdr:colOff>196191</xdr:colOff>
      <xdr:row>34</xdr:row>
      <xdr:rowOff>123702</xdr:rowOff>
    </xdr:to>
    <mc:AlternateContent xmlns:mc="http://schemas.openxmlformats.org/markup-compatibility/2006" xmlns:a14="http://schemas.microsoft.com/office/drawing/2010/main">
      <mc:Choice Requires="a14">
        <xdr:graphicFrame macro="">
          <xdr:nvGraphicFramePr>
            <xdr:cNvPr id="12" name="Temperature 1"/>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6705218" y="4914952"/>
              <a:ext cx="1469707" cy="14309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213587</xdr:colOff>
      <xdr:row>26</xdr:row>
      <xdr:rowOff>168079</xdr:rowOff>
    </xdr:from>
    <xdr:to>
      <xdr:col>16</xdr:col>
      <xdr:colOff>498146</xdr:colOff>
      <xdr:row>34</xdr:row>
      <xdr:rowOff>148442</xdr:rowOff>
    </xdr:to>
    <mc:AlternateContent xmlns:mc="http://schemas.openxmlformats.org/markup-compatibility/2006" xmlns:a14="http://schemas.microsoft.com/office/drawing/2010/main">
      <mc:Choice Requires="a14">
        <xdr:graphicFrame macro="">
          <xdr:nvGraphicFramePr>
            <xdr:cNvPr id="1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192321" y="4905839"/>
              <a:ext cx="1496831" cy="146477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522684</xdr:colOff>
      <xdr:row>26</xdr:row>
      <xdr:rowOff>173901</xdr:rowOff>
    </xdr:from>
    <xdr:to>
      <xdr:col>20</xdr:col>
      <xdr:colOff>103586</xdr:colOff>
      <xdr:row>34</xdr:row>
      <xdr:rowOff>136072</xdr:rowOff>
    </xdr:to>
    <mc:AlternateContent xmlns:mc="http://schemas.openxmlformats.org/markup-compatibility/2006" xmlns:a14="http://schemas.microsoft.com/office/drawing/2010/main">
      <mc:Choice Requires="a14">
        <xdr:graphicFrame macro="">
          <xdr:nvGraphicFramePr>
            <xdr:cNvPr id="16"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713690" y="4911661"/>
              <a:ext cx="2005448" cy="144658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100073</xdr:colOff>
      <xdr:row>26</xdr:row>
      <xdr:rowOff>162721</xdr:rowOff>
    </xdr:from>
    <xdr:to>
      <xdr:col>23</xdr:col>
      <xdr:colOff>346363</xdr:colOff>
      <xdr:row>34</xdr:row>
      <xdr:rowOff>98961</xdr:rowOff>
    </xdr:to>
    <mc:AlternateContent xmlns:mc="http://schemas.openxmlformats.org/markup-compatibility/2006" xmlns:a14="http://schemas.microsoft.com/office/drawing/2010/main">
      <mc:Choice Requires="a14">
        <xdr:graphicFrame macro="">
          <xdr:nvGraphicFramePr>
            <xdr:cNvPr id="19"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715625" y="4900481"/>
              <a:ext cx="2064699" cy="142065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Welcome" refreshedDate="44517.605017824077" createdVersion="4" refreshedVersion="4" minRefreshableVersion="3" recordCount="3">
  <cacheSource type="worksheet">
    <worksheetSource ref="A1:M4" sheet="dataset"/>
  </cacheSource>
  <cacheFields count="13">
    <cacheField name="Date" numFmtId="0">
      <sharedItems containsSemiMixedTypes="0" containsString="0" containsNumber="1" containsInteger="1" minValue="2011" maxValue="2013" count="3">
        <n v="2011"/>
        <n v="2012"/>
        <n v="2013"/>
      </sharedItems>
    </cacheField>
    <cacheField name="Jan" numFmtId="44">
      <sharedItems containsSemiMixedTypes="0" containsString="0" containsNumber="1" containsInteger="1" minValue="130073" maxValue="133023" count="3">
        <n v="130073"/>
        <n v="131379"/>
        <n v="133023"/>
      </sharedItems>
    </cacheField>
    <cacheField name="Feb" numFmtId="44">
      <sharedItems containsSemiMixedTypes="0" containsString="0" containsNumber="1" containsInteger="1" minValue="146779" maxValue="150097"/>
    </cacheField>
    <cacheField name="Mar" numFmtId="44">
      <sharedItems containsSemiMixedTypes="0" containsString="0" containsNumber="1" containsInteger="1" minValue="140244" maxValue="143415"/>
    </cacheField>
    <cacheField name="Apr" numFmtId="44">
      <sharedItems containsSemiMixedTypes="0" containsString="0" containsNumber="1" containsInteger="1" minValue="141825" maxValue="145036"/>
    </cacheField>
    <cacheField name="May" numFmtId="44">
      <sharedItems containsSemiMixedTypes="0" containsString="0" containsNumber="1" containsInteger="1" minValue="103203" maxValue="105534"/>
    </cacheField>
    <cacheField name="Jun" numFmtId="44">
      <sharedItems containsSemiMixedTypes="0" containsString="0" containsNumber="1" containsInteger="1" minValue="96939" maxValue="99130"/>
    </cacheField>
    <cacheField name="Jul" numFmtId="44">
      <sharedItems containsSemiMixedTypes="0" containsString="0" containsNumber="1" containsInteger="1" minValue="73509" maxValue="75170"/>
    </cacheField>
    <cacheField name="Aug" numFmtId="44">
      <sharedItems containsSemiMixedTypes="0" containsString="0" containsNumber="1" containsInteger="1" minValue="128186" maxValue="131087"/>
    </cacheField>
    <cacheField name="Sep" numFmtId="44">
      <sharedItems containsSemiMixedTypes="0" containsString="0" containsNumber="1" containsInteger="1" minValue="148978" maxValue="152348"/>
    </cacheField>
    <cacheField name="Oct" numFmtId="44">
      <sharedItems containsSemiMixedTypes="0" containsString="0" containsNumber="1" containsInteger="1" minValue="157154" maxValue="160708"/>
    </cacheField>
    <cacheField name="Nov" numFmtId="44">
      <sharedItems containsSemiMixedTypes="0" containsString="0" containsNumber="1" containsInteger="1" minValue="143395" maxValue="146646"/>
    </cacheField>
    <cacheField name="Dec" numFmtId="44">
      <sharedItems containsSemiMixedTypes="0" containsString="0" containsNumber="1" containsInteger="1" minValue="136206" maxValue="149888"/>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Welcome" refreshedDate="44517.641819444441" createdVersion="4" refreshedVersion="4" minRefreshableVersion="3" recordCount="100">
  <cacheSource type="worksheet">
    <worksheetSource ref="A1:H101" sheet="DataSet_Combined"/>
  </cacheSource>
  <cacheFields count="8">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Sandwich"/>
        <s v="Egg and Cheese Sandwich"/>
        <s v="Egg and Bacon Sandwich"/>
        <s v="Apple"/>
        <s v="Banana"/>
        <s v="Orange"/>
        <s v="Lemon"/>
        <s v="Potato"/>
        <s v="Onion"/>
        <s v="Cheeseburger"/>
        <s v="Hamburger"/>
        <s v="Baconburger"/>
        <s v="Onionburger"/>
        <s v="Pepperoni Pizza Slice"/>
        <s v="Sausage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acheField>
    <cacheField name="Product Category" numFmtId="0">
      <sharedItems count="6">
        <s v="Beverage"/>
        <s v="Food"/>
        <s v="Drug"/>
        <s v="Gambling"/>
        <s v="Leisure"/>
        <s v="Hygeine"/>
      </sharedItems>
    </cacheField>
    <cacheField name="Sub Category" numFmtId="0">
      <sharedItems count="27">
        <s v="Juice"/>
        <s v="Sausage"/>
        <s v="Baking"/>
        <s v="Sandwich"/>
        <s v="Fruit"/>
        <s v="Vegetable"/>
        <s v="Burger"/>
        <s v="Pizza"/>
        <s v="Breakfast Drink"/>
        <s v="Smoke"/>
        <s v="Plant"/>
        <s v="Soup"/>
        <s v="Muffin"/>
        <s v="Cookie"/>
        <s v="Prize Structure"/>
        <s v="Article"/>
        <s v="Water"/>
        <s v="Tablet"/>
        <s v="Body Item"/>
        <s v="Gas Cylinder"/>
        <s v="Energy Drink"/>
        <s v="Milk"/>
        <s v="Sports Drink"/>
        <s v="Soda"/>
        <s v="Ice Cream"/>
        <s v="Candy"/>
        <s v="Snack"/>
      </sharedItems>
    </cacheField>
    <cacheField name="Total 2011 Sales" numFmtId="0">
      <sharedItems containsSemiMixedTypes="0" containsString="0" containsNumber="1" containsInteger="1" minValue="591" maxValue="48238"/>
    </cacheField>
    <cacheField name="Total 2012 Sales" numFmtId="44">
      <sharedItems containsSemiMixedTypes="0" containsString="0" containsNumber="1" containsInteger="1" minValue="598" maxValue="48720"/>
    </cacheField>
    <cacheField name="Total 2013 Sales" numFmtId="44">
      <sharedItems containsSemiMixedTypes="0" containsString="0" containsNumber="1" containsInteger="1" minValue="613" maxValue="4966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elcome" refreshedDate="44517.659806249998" createdVersion="4" refreshedVersion="4" minRefreshableVersion="3" recordCount="100">
  <cacheSource type="worksheet">
    <worksheetSource ref="A1:J101" sheet="DataSet_Combined"/>
  </cacheSource>
  <cacheFields count="9">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Sandwich"/>
        <s v="Egg and Cheese Sandwich"/>
        <s v="Egg and Bacon Sandwich"/>
        <s v="Apple"/>
        <s v="Banana"/>
        <s v="Orange"/>
        <s v="Lemon"/>
        <s v="Potato"/>
        <s v="Onion"/>
        <s v="Cheeseburger"/>
        <s v="Hamburger"/>
        <s v="Baconburger"/>
        <s v="Onionburger"/>
        <s v="Pepperoni Pizza Slice"/>
        <s v="Sausage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acheField>
    <cacheField name="Product Category" numFmtId="0">
      <sharedItems/>
    </cacheField>
    <cacheField name="Sub Category" numFmtId="0">
      <sharedItems/>
    </cacheField>
    <cacheField name="Total 2011 Sales" numFmtId="0">
      <sharedItems containsSemiMixedTypes="0" containsString="0" containsNumber="1" containsInteger="1" minValue="591" maxValue="48238"/>
    </cacheField>
    <cacheField name="Total 2012 Sales" numFmtId="44">
      <sharedItems containsSemiMixedTypes="0" containsString="0" containsNumber="1" containsInteger="1" minValue="598" maxValue="48720"/>
    </cacheField>
    <cacheField name="Total 2013 Sales" numFmtId="44">
      <sharedItems containsSemiMixedTypes="0" containsString="0" containsNumber="1" containsInteger="1" minValue="613" maxValue="49663"/>
    </cacheField>
    <cacheField name="Total Sales" numFmtId="164">
      <sharedItems containsSemiMixedTypes="0" containsString="0" containsNumber="1" containsInteger="1" minValue="1802" maxValue="14662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elcome" refreshedDate="44517.677277893519" createdVersion="4" refreshedVersion="4" minRefreshableVersion="3" recordCount="100">
  <cacheSource type="worksheet">
    <worksheetSource ref="J1:J101" sheet="DataSet_Combined"/>
  </cacheSource>
  <cacheFields count="2">
    <cacheField name="Total Sales" numFmtId="164">
      <sharedItems containsSemiMixedTypes="0" containsString="0" containsNumber="1" containsInteger="1" minValue="1802" maxValue="146621" count="99">
        <n v="47615"/>
        <n v="64925"/>
        <n v="30302"/>
        <n v="38962"/>
        <n v="21660"/>
        <n v="12996"/>
        <n v="67053"/>
        <n v="73491"/>
        <n v="44667"/>
        <n v="31995"/>
        <n v="78756"/>
        <n v="87870"/>
        <n v="93077"/>
        <n v="96382"/>
        <n v="55152"/>
        <n v="59936"/>
        <n v="80675"/>
        <n v="89003"/>
        <n v="85627"/>
        <n v="63002"/>
        <n v="82115"/>
        <n v="89536"/>
        <n v="51595"/>
        <n v="78195"/>
        <n v="55721"/>
        <n v="39895"/>
        <n v="51768"/>
        <n v="64668"/>
        <n v="95538"/>
        <n v="56418"/>
        <n v="17858"/>
        <n v="34706"/>
        <n v="14866"/>
        <n v="4966"/>
        <n v="7929"/>
        <n v="1994"/>
        <n v="34197"/>
        <n v="6389"/>
        <n v="2286"/>
        <n v="35381"/>
        <n v="96967"/>
        <n v="85731"/>
        <n v="35754"/>
        <n v="75825"/>
        <n v="34154"/>
        <n v="44052"/>
        <n v="59395"/>
        <n v="86965"/>
        <n v="43475"/>
        <n v="93372"/>
        <n v="90031"/>
        <n v="146621"/>
        <n v="81463"/>
        <n v="5422"/>
        <n v="4794"/>
        <n v="3254"/>
        <n v="44785"/>
        <n v="52640"/>
        <n v="4290"/>
        <n v="1802"/>
        <n v="3316"/>
        <n v="13838"/>
        <n v="9146"/>
        <n v="11803"/>
        <n v="49014"/>
        <n v="41786"/>
        <n v="61334"/>
        <n v="36352"/>
        <n v="69914"/>
        <n v="15379"/>
        <n v="12499"/>
        <n v="13452"/>
        <n v="11535"/>
        <n v="11531"/>
        <n v="15374"/>
        <n v="16328"/>
        <n v="13448"/>
        <n v="18275"/>
        <n v="12507"/>
        <n v="9612"/>
        <n v="14412"/>
        <n v="16333"/>
        <n v="76198"/>
        <n v="42909"/>
        <n v="30325"/>
        <n v="55540"/>
        <n v="39947"/>
        <n v="58617"/>
        <n v="61034"/>
        <n v="51813"/>
        <n v="81610"/>
        <n v="71216"/>
        <n v="62937"/>
        <n v="65535"/>
        <n v="89492"/>
        <n v="94467"/>
        <n v="67598"/>
        <n v="50840"/>
        <n v="70802"/>
      </sharedItems>
    </cacheField>
    <cacheField name="Temperature" numFmtId="0">
      <sharedItems count="3">
        <s v="Cold"/>
        <s v="Hot"/>
        <s v="Neutral"/>
      </sharedItems>
    </cacheField>
  </cacheFields>
  <extLst>
    <ext xmlns:x14="http://schemas.microsoft.com/office/spreadsheetml/2009/9/main" uri="{725AE2AE-9491-48be-B2B4-4EB974FC3084}">
      <x14:pivotCacheDefinition pivotCacheId="3"/>
    </ext>
  </extLst>
</pivotCacheDefinition>
</file>

<file path=xl/pivotCache/pivotCacheDefinition5.xml><?xml version="1.0" encoding="utf-8"?>
<pivotCacheDefinition xmlns="http://schemas.openxmlformats.org/spreadsheetml/2006/main" xmlns:r="http://schemas.openxmlformats.org/officeDocument/2006/relationships" r:id="rId1" refreshedBy="Welcome" refreshedDate="44517.679306828701" createdVersion="4" refreshedVersion="4" minRefreshableVersion="3" recordCount="100">
  <cacheSource type="worksheet">
    <worksheetSource ref="F1:I101" sheet="DataSet_Combined"/>
  </cacheSource>
  <cacheFields count="4">
    <cacheField name="Total 2011 Sales" numFmtId="0">
      <sharedItems containsSemiMixedTypes="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Total 2012 Sales" numFmtId="44">
      <sharedItems containsSemiMixedTypes="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Total 2013 Sales" numFmtId="44">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 name="Temperature" numFmtId="0">
      <sharedItems count="3">
        <s v="Cold"/>
        <s v="Hot"/>
        <s v="Neutral"/>
      </sharedItems>
    </cacheField>
  </cacheFields>
  <extLst>
    <ext xmlns:x14="http://schemas.microsoft.com/office/spreadsheetml/2009/9/main" uri="{725AE2AE-9491-48be-B2B4-4EB974FC3084}">
      <x14:pivotCacheDefinition pivotCacheId="1"/>
    </ext>
  </extLst>
</pivotCacheDefinition>
</file>

<file path=xl/pivotCache/pivotCacheDefinition6.xml><?xml version="1.0" encoding="utf-8"?>
<pivotCacheDefinition xmlns="http://schemas.openxmlformats.org/spreadsheetml/2006/main" xmlns:r="http://schemas.openxmlformats.org/officeDocument/2006/relationships" r:id="rId1" refreshedBy="Welcome" refreshedDate="44517.701227430553" createdVersion="4" refreshedVersion="4" minRefreshableVersion="3" recordCount="100">
  <cacheSource type="worksheet">
    <worksheetSource ref="K1:L101" sheet="DataSet_Combined"/>
  </cacheSource>
  <cacheFields count="2">
    <cacheField name="Product Category" numFmtId="0">
      <sharedItems count="6">
        <s v="Beverage"/>
        <s v="Food"/>
        <s v="Drug"/>
        <s v="Gambling"/>
        <s v="Leisure"/>
        <s v="Hygeine"/>
      </sharedItems>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Sandwich"/>
        <s v="Egg and Cheese Sandwich"/>
        <s v="Egg and Bacon Sandwich"/>
        <s v="Apple"/>
        <s v="Banana"/>
        <s v="Orange"/>
        <s v="Lemon"/>
        <s v="Potato"/>
        <s v="Onion"/>
        <s v="Cheeseburger"/>
        <s v="Hamburger"/>
        <s v="Baconburger"/>
        <s v="Onionburger"/>
        <s v="Pepperoni Pizza Slice"/>
        <s v="Sausage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
  <r>
    <x v="0"/>
    <x v="0"/>
    <n v="146779"/>
    <n v="140244"/>
    <n v="141825"/>
    <n v="103203"/>
    <n v="96939"/>
    <n v="73509"/>
    <n v="128186"/>
    <n v="148978"/>
    <n v="157154"/>
    <n v="143395"/>
    <n v="136206"/>
  </r>
  <r>
    <x v="1"/>
    <x v="1"/>
    <n v="148249"/>
    <n v="141647"/>
    <n v="143244"/>
    <n v="104233"/>
    <n v="97907"/>
    <n v="74240"/>
    <n v="129463"/>
    <n v="150470"/>
    <n v="158725"/>
    <n v="144835"/>
    <n v="137569"/>
  </r>
  <r>
    <x v="2"/>
    <x v="2"/>
    <n v="150097"/>
    <n v="143415"/>
    <n v="145036"/>
    <n v="105534"/>
    <n v="99130"/>
    <n v="75170"/>
    <n v="131087"/>
    <n v="152348"/>
    <n v="160708"/>
    <n v="146646"/>
    <n v="149888"/>
  </r>
</pivotCacheRecords>
</file>

<file path=xl/pivotCache/pivotCacheRecords2.xml><?xml version="1.0" encoding="utf-8"?>
<pivotCacheRecords xmlns="http://schemas.openxmlformats.org/spreadsheetml/2006/main" xmlns:r="http://schemas.openxmlformats.org/officeDocument/2006/relationships" count="100">
  <r>
    <n v="1"/>
    <x v="0"/>
    <s v="Cold"/>
    <x v="0"/>
    <x v="0"/>
    <n v="15684"/>
    <n v="15841"/>
    <n v="16090"/>
  </r>
  <r>
    <n v="2"/>
    <x v="1"/>
    <s v="Cold"/>
    <x v="0"/>
    <x v="0"/>
    <n v="21384"/>
    <n v="21598"/>
    <n v="21943"/>
  </r>
  <r>
    <n v="3"/>
    <x v="2"/>
    <s v="Cold"/>
    <x v="0"/>
    <x v="0"/>
    <n v="9981"/>
    <n v="10080"/>
    <n v="10241"/>
  </r>
  <r>
    <n v="4"/>
    <x v="3"/>
    <s v="Cold"/>
    <x v="0"/>
    <x v="0"/>
    <n v="12834"/>
    <n v="12963"/>
    <n v="13165"/>
  </r>
  <r>
    <n v="5"/>
    <x v="4"/>
    <s v="Cold"/>
    <x v="0"/>
    <x v="0"/>
    <n v="7132"/>
    <n v="7205"/>
    <n v="7323"/>
  </r>
  <r>
    <n v="6"/>
    <x v="5"/>
    <s v="Cold"/>
    <x v="0"/>
    <x v="0"/>
    <n v="4282"/>
    <n v="4325"/>
    <n v="4389"/>
  </r>
  <r>
    <n v="7"/>
    <x v="6"/>
    <s v="Hot"/>
    <x v="1"/>
    <x v="1"/>
    <n v="21964"/>
    <n v="22183"/>
    <n v="22906"/>
  </r>
  <r>
    <n v="8"/>
    <x v="7"/>
    <s v="Hot"/>
    <x v="1"/>
    <x v="2"/>
    <n v="24080"/>
    <n v="24322"/>
    <n v="25089"/>
  </r>
  <r>
    <n v="9"/>
    <x v="8"/>
    <s v="Hot"/>
    <x v="1"/>
    <x v="3"/>
    <n v="14717"/>
    <n v="14865"/>
    <n v="15085"/>
  </r>
  <r>
    <n v="10"/>
    <x v="9"/>
    <s v="Hot"/>
    <x v="1"/>
    <x v="2"/>
    <n v="10519"/>
    <n v="10624"/>
    <n v="10852"/>
  </r>
  <r>
    <n v="11"/>
    <x v="10"/>
    <s v="Hot"/>
    <x v="1"/>
    <x v="3"/>
    <n v="25887"/>
    <n v="26149"/>
    <n v="26720"/>
  </r>
  <r>
    <n v="12"/>
    <x v="11"/>
    <s v="Hot"/>
    <x v="1"/>
    <x v="3"/>
    <n v="28922"/>
    <n v="29211"/>
    <n v="29737"/>
  </r>
  <r>
    <n v="13"/>
    <x v="12"/>
    <s v="Hot"/>
    <x v="1"/>
    <x v="3"/>
    <n v="30643"/>
    <n v="30952"/>
    <n v="31482"/>
  </r>
  <r>
    <n v="14"/>
    <x v="13"/>
    <s v="Hot"/>
    <x v="1"/>
    <x v="3"/>
    <n v="31723"/>
    <n v="32042"/>
    <n v="32617"/>
  </r>
  <r>
    <n v="15"/>
    <x v="14"/>
    <s v="Cold"/>
    <x v="1"/>
    <x v="4"/>
    <n v="18149"/>
    <n v="18329"/>
    <n v="18674"/>
  </r>
  <r>
    <n v="16"/>
    <x v="15"/>
    <s v="Cold"/>
    <x v="1"/>
    <x v="4"/>
    <n v="19726"/>
    <n v="19922"/>
    <n v="20288"/>
  </r>
  <r>
    <n v="17"/>
    <x v="16"/>
    <s v="Cold"/>
    <x v="1"/>
    <x v="4"/>
    <n v="26508"/>
    <n v="26772"/>
    <n v="27395"/>
  </r>
  <r>
    <n v="18"/>
    <x v="17"/>
    <s v="Cold"/>
    <x v="1"/>
    <x v="4"/>
    <n v="29322"/>
    <n v="29613"/>
    <n v="30068"/>
  </r>
  <r>
    <n v="19"/>
    <x v="18"/>
    <s v="Hot"/>
    <x v="1"/>
    <x v="5"/>
    <n v="28192"/>
    <n v="28476"/>
    <n v="28959"/>
  </r>
  <r>
    <n v="20"/>
    <x v="19"/>
    <s v="Hot"/>
    <x v="1"/>
    <x v="5"/>
    <n v="20723"/>
    <n v="20930"/>
    <n v="21349"/>
  </r>
  <r>
    <n v="21"/>
    <x v="20"/>
    <s v="Hot"/>
    <x v="1"/>
    <x v="6"/>
    <n v="27005"/>
    <n v="27274"/>
    <n v="27836"/>
  </r>
  <r>
    <n v="22"/>
    <x v="21"/>
    <s v="Hot"/>
    <x v="1"/>
    <x v="6"/>
    <n v="29471"/>
    <n v="29764"/>
    <n v="30301"/>
  </r>
  <r>
    <n v="23"/>
    <x v="22"/>
    <s v="Hot"/>
    <x v="1"/>
    <x v="6"/>
    <n v="16968"/>
    <n v="17135"/>
    <n v="17492"/>
  </r>
  <r>
    <n v="24"/>
    <x v="23"/>
    <s v="Hot"/>
    <x v="1"/>
    <x v="6"/>
    <n v="25706"/>
    <n v="25962"/>
    <n v="26527"/>
  </r>
  <r>
    <n v="25"/>
    <x v="24"/>
    <s v="Hot"/>
    <x v="1"/>
    <x v="7"/>
    <n v="18343"/>
    <n v="18528"/>
    <n v="18850"/>
  </r>
  <r>
    <n v="26"/>
    <x v="25"/>
    <s v="Hot"/>
    <x v="1"/>
    <x v="7"/>
    <n v="13128"/>
    <n v="13258"/>
    <n v="13509"/>
  </r>
  <r>
    <n v="27"/>
    <x v="26"/>
    <s v="Hot"/>
    <x v="1"/>
    <x v="7"/>
    <n v="17039"/>
    <n v="17208"/>
    <n v="17521"/>
  </r>
  <r>
    <n v="28"/>
    <x v="27"/>
    <s v="Hot"/>
    <x v="0"/>
    <x v="8"/>
    <n v="21263"/>
    <n v="21474"/>
    <n v="21931"/>
  </r>
  <r>
    <n v="29"/>
    <x v="28"/>
    <s v="Hot"/>
    <x v="0"/>
    <x v="8"/>
    <n v="31417"/>
    <n v="31730"/>
    <n v="32391"/>
  </r>
  <r>
    <n v="30"/>
    <x v="29"/>
    <s v="Hot"/>
    <x v="0"/>
    <x v="8"/>
    <n v="18545"/>
    <n v="18730"/>
    <n v="19143"/>
  </r>
  <r>
    <n v="31"/>
    <x v="30"/>
    <s v="Hot"/>
    <x v="0"/>
    <x v="8"/>
    <n v="5861"/>
    <n v="5922"/>
    <n v="6075"/>
  </r>
  <r>
    <n v="32"/>
    <x v="31"/>
    <s v="Cold"/>
    <x v="0"/>
    <x v="8"/>
    <n v="11388"/>
    <n v="11502"/>
    <n v="11816"/>
  </r>
  <r>
    <n v="33"/>
    <x v="32"/>
    <s v="Cold"/>
    <x v="0"/>
    <x v="8"/>
    <n v="4883"/>
    <n v="4931"/>
    <n v="5052"/>
  </r>
  <r>
    <n v="34"/>
    <x v="33"/>
    <s v="Cold"/>
    <x v="0"/>
    <x v="8"/>
    <n v="1631"/>
    <n v="1648"/>
    <n v="1687"/>
  </r>
  <r>
    <n v="35"/>
    <x v="34"/>
    <s v="Cold"/>
    <x v="0"/>
    <x v="0"/>
    <n v="2607"/>
    <n v="2632"/>
    <n v="2690"/>
  </r>
  <r>
    <n v="36"/>
    <x v="35"/>
    <s v="Cold"/>
    <x v="0"/>
    <x v="8"/>
    <n v="656"/>
    <n v="662"/>
    <n v="676"/>
  </r>
  <r>
    <n v="37"/>
    <x v="36"/>
    <s v="Neutral"/>
    <x v="2"/>
    <x v="9"/>
    <n v="11253"/>
    <n v="11365"/>
    <n v="11579"/>
  </r>
  <r>
    <n v="38"/>
    <x v="37"/>
    <s v="Neutral"/>
    <x v="2"/>
    <x v="9"/>
    <n v="2105"/>
    <n v="2125"/>
    <n v="2159"/>
  </r>
  <r>
    <n v="39"/>
    <x v="38"/>
    <s v="Neutral"/>
    <x v="2"/>
    <x v="10"/>
    <n v="751"/>
    <n v="759"/>
    <n v="776"/>
  </r>
  <r>
    <n v="40"/>
    <x v="39"/>
    <s v="Hot"/>
    <x v="1"/>
    <x v="5"/>
    <n v="11618"/>
    <n v="11736"/>
    <n v="12027"/>
  </r>
  <r>
    <n v="41"/>
    <x v="40"/>
    <s v="Hot"/>
    <x v="1"/>
    <x v="11"/>
    <n v="31887"/>
    <n v="32206"/>
    <n v="32874"/>
  </r>
  <r>
    <n v="42"/>
    <x v="41"/>
    <s v="Hot"/>
    <x v="1"/>
    <x v="11"/>
    <n v="28161"/>
    <n v="28441"/>
    <n v="29129"/>
  </r>
  <r>
    <n v="43"/>
    <x v="42"/>
    <s v="Hot"/>
    <x v="1"/>
    <x v="11"/>
    <n v="11737"/>
    <n v="11856"/>
    <n v="12161"/>
  </r>
  <r>
    <n v="44"/>
    <x v="43"/>
    <s v="Cold"/>
    <x v="1"/>
    <x v="12"/>
    <n v="24962"/>
    <n v="25212"/>
    <n v="25651"/>
  </r>
  <r>
    <n v="45"/>
    <x v="44"/>
    <s v="Cold"/>
    <x v="1"/>
    <x v="12"/>
    <n v="11256"/>
    <n v="11369"/>
    <n v="11529"/>
  </r>
  <r>
    <n v="46"/>
    <x v="45"/>
    <s v="Cold"/>
    <x v="1"/>
    <x v="12"/>
    <n v="14521"/>
    <n v="14666"/>
    <n v="14865"/>
  </r>
  <r>
    <n v="47"/>
    <x v="46"/>
    <s v="Cold"/>
    <x v="1"/>
    <x v="12"/>
    <n v="19577"/>
    <n v="19773"/>
    <n v="20045"/>
  </r>
  <r>
    <n v="48"/>
    <x v="47"/>
    <s v="Cold"/>
    <x v="1"/>
    <x v="13"/>
    <n v="28663"/>
    <n v="28952"/>
    <n v="29350"/>
  </r>
  <r>
    <n v="49"/>
    <x v="48"/>
    <s v="Cold"/>
    <x v="1"/>
    <x v="13"/>
    <n v="14313"/>
    <n v="14455"/>
    <n v="14707"/>
  </r>
  <r>
    <n v="50"/>
    <x v="49"/>
    <s v="Cold"/>
    <x v="1"/>
    <x v="13"/>
    <n v="30678"/>
    <n v="30987"/>
    <n v="31707"/>
  </r>
  <r>
    <n v="51"/>
    <x v="50"/>
    <s v="Cold"/>
    <x v="1"/>
    <x v="13"/>
    <n v="29653"/>
    <n v="29949"/>
    <n v="30429"/>
  </r>
  <r>
    <n v="52"/>
    <x v="51"/>
    <s v="Neutral"/>
    <x v="3"/>
    <x v="14"/>
    <n v="48238"/>
    <n v="48720"/>
    <n v="49663"/>
  </r>
  <r>
    <n v="53"/>
    <x v="52"/>
    <s v="Neutral"/>
    <x v="3"/>
    <x v="14"/>
    <n v="26807"/>
    <n v="27074"/>
    <n v="27582"/>
  </r>
  <r>
    <n v="54"/>
    <x v="53"/>
    <s v="Neutral"/>
    <x v="3"/>
    <x v="14"/>
    <n v="1782"/>
    <n v="1802"/>
    <n v="1838"/>
  </r>
  <r>
    <n v="55"/>
    <x v="54"/>
    <s v="Neutral"/>
    <x v="3"/>
    <x v="14"/>
    <n v="1578"/>
    <n v="1591"/>
    <n v="1625"/>
  </r>
  <r>
    <n v="56"/>
    <x v="55"/>
    <s v="Neutral"/>
    <x v="3"/>
    <x v="14"/>
    <n v="1072"/>
    <n v="1082"/>
    <n v="1100"/>
  </r>
  <r>
    <n v="57"/>
    <x v="56"/>
    <s v="Neutral"/>
    <x v="4"/>
    <x v="15"/>
    <n v="14728"/>
    <n v="14874"/>
    <n v="15183"/>
  </r>
  <r>
    <n v="58"/>
    <x v="57"/>
    <s v="Cold"/>
    <x v="0"/>
    <x v="16"/>
    <n v="17320"/>
    <n v="17494"/>
    <n v="17826"/>
  </r>
  <r>
    <n v="59"/>
    <x v="58"/>
    <s v="Neutral"/>
    <x v="2"/>
    <x v="17"/>
    <n v="1413"/>
    <n v="1428"/>
    <n v="1449"/>
  </r>
  <r>
    <n v="60"/>
    <x v="59"/>
    <s v="Neutral"/>
    <x v="5"/>
    <x v="18"/>
    <n v="591"/>
    <n v="598"/>
    <n v="613"/>
  </r>
  <r>
    <n v="61"/>
    <x v="60"/>
    <s v="Neutral"/>
    <x v="2"/>
    <x v="17"/>
    <n v="1094"/>
    <n v="1104"/>
    <n v="1118"/>
  </r>
  <r>
    <n v="62"/>
    <x v="61"/>
    <s v="Cold"/>
    <x v="0"/>
    <x v="16"/>
    <n v="4561"/>
    <n v="4608"/>
    <n v="4669"/>
  </r>
  <r>
    <n v="63"/>
    <x v="62"/>
    <s v="Hot"/>
    <x v="4"/>
    <x v="19"/>
    <n v="3007"/>
    <n v="3038"/>
    <n v="3101"/>
  </r>
  <r>
    <n v="64"/>
    <x v="63"/>
    <s v="Cold"/>
    <x v="0"/>
    <x v="20"/>
    <n v="3880"/>
    <n v="3922"/>
    <n v="4001"/>
  </r>
  <r>
    <n v="65"/>
    <x v="64"/>
    <s v="Cold"/>
    <x v="0"/>
    <x v="20"/>
    <n v="16134"/>
    <n v="16297"/>
    <n v="16583"/>
  </r>
  <r>
    <n v="66"/>
    <x v="65"/>
    <s v="Hot"/>
    <x v="1"/>
    <x v="2"/>
    <n v="13745"/>
    <n v="13885"/>
    <n v="14156"/>
  </r>
  <r>
    <n v="67"/>
    <x v="66"/>
    <s v="Cold"/>
    <x v="1"/>
    <x v="1"/>
    <n v="20211"/>
    <n v="20413"/>
    <n v="20710"/>
  </r>
  <r>
    <n v="68"/>
    <x v="67"/>
    <s v="Cold"/>
    <x v="1"/>
    <x v="1"/>
    <n v="11968"/>
    <n v="12087"/>
    <n v="12297"/>
  </r>
  <r>
    <n v="69"/>
    <x v="68"/>
    <s v="Cold"/>
    <x v="1"/>
    <x v="21"/>
    <n v="23020"/>
    <n v="23252"/>
    <n v="23642"/>
  </r>
  <r>
    <n v="70"/>
    <x v="69"/>
    <s v="Cold"/>
    <x v="0"/>
    <x v="22"/>
    <n v="5064"/>
    <n v="5115"/>
    <n v="5200"/>
  </r>
  <r>
    <n v="71"/>
    <x v="70"/>
    <s v="Cold"/>
    <x v="0"/>
    <x v="22"/>
    <n v="4117"/>
    <n v="4159"/>
    <n v="4223"/>
  </r>
  <r>
    <n v="72"/>
    <x v="71"/>
    <s v="Cold"/>
    <x v="0"/>
    <x v="22"/>
    <n v="4431"/>
    <n v="4475"/>
    <n v="4546"/>
  </r>
  <r>
    <n v="73"/>
    <x v="72"/>
    <s v="Cold"/>
    <x v="0"/>
    <x v="22"/>
    <n v="3799"/>
    <n v="3837"/>
    <n v="3899"/>
  </r>
  <r>
    <n v="74"/>
    <x v="73"/>
    <s v="Cold"/>
    <x v="0"/>
    <x v="22"/>
    <n v="3799"/>
    <n v="3837"/>
    <n v="3895"/>
  </r>
  <r>
    <n v="75"/>
    <x v="74"/>
    <s v="Cold"/>
    <x v="0"/>
    <x v="22"/>
    <n v="5064"/>
    <n v="5115"/>
    <n v="5195"/>
  </r>
  <r>
    <n v="76"/>
    <x v="75"/>
    <s v="Cold"/>
    <x v="0"/>
    <x v="22"/>
    <n v="5381"/>
    <n v="5433"/>
    <n v="5514"/>
  </r>
  <r>
    <n v="77"/>
    <x v="76"/>
    <s v="Cold"/>
    <x v="0"/>
    <x v="23"/>
    <n v="4431"/>
    <n v="4475"/>
    <n v="4542"/>
  </r>
  <r>
    <n v="78"/>
    <x v="77"/>
    <s v="Cold"/>
    <x v="0"/>
    <x v="23"/>
    <n v="6016"/>
    <n v="6078"/>
    <n v="6181"/>
  </r>
  <r>
    <n v="79"/>
    <x v="78"/>
    <s v="Cold"/>
    <x v="0"/>
    <x v="23"/>
    <n v="4117"/>
    <n v="4159"/>
    <n v="4231"/>
  </r>
  <r>
    <n v="80"/>
    <x v="79"/>
    <s v="Cold"/>
    <x v="0"/>
    <x v="23"/>
    <n v="3166"/>
    <n v="3198"/>
    <n v="3248"/>
  </r>
  <r>
    <n v="81"/>
    <x v="80"/>
    <s v="Cold"/>
    <x v="0"/>
    <x v="23"/>
    <n v="4749"/>
    <n v="4794"/>
    <n v="4869"/>
  </r>
  <r>
    <n v="82"/>
    <x v="81"/>
    <s v="Cold"/>
    <x v="0"/>
    <x v="23"/>
    <n v="5381"/>
    <n v="5433"/>
    <n v="5519"/>
  </r>
  <r>
    <n v="83"/>
    <x v="82"/>
    <s v="Cold"/>
    <x v="0"/>
    <x v="23"/>
    <n v="4117"/>
    <n v="4159"/>
    <n v="4231"/>
  </r>
  <r>
    <n v="84"/>
    <x v="83"/>
    <s v="Cold"/>
    <x v="1"/>
    <x v="24"/>
    <n v="25115"/>
    <n v="25367"/>
    <n v="25716"/>
  </r>
  <r>
    <n v="85"/>
    <x v="84"/>
    <s v="Cold"/>
    <x v="1"/>
    <x v="24"/>
    <n v="14146"/>
    <n v="14288"/>
    <n v="14475"/>
  </r>
  <r>
    <n v="86"/>
    <x v="85"/>
    <s v="Cold"/>
    <x v="1"/>
    <x v="24"/>
    <n v="9996"/>
    <n v="10096"/>
    <n v="10233"/>
  </r>
  <r>
    <n v="87"/>
    <x v="86"/>
    <s v="Cold"/>
    <x v="1"/>
    <x v="24"/>
    <n v="18310"/>
    <n v="18491"/>
    <n v="18739"/>
  </r>
  <r>
    <n v="88"/>
    <x v="87"/>
    <s v="Cold"/>
    <x v="1"/>
    <x v="24"/>
    <n v="13159"/>
    <n v="13290"/>
    <n v="13498"/>
  </r>
  <r>
    <n v="89"/>
    <x v="88"/>
    <s v="Cold"/>
    <x v="1"/>
    <x v="25"/>
    <n v="19260"/>
    <n v="19452"/>
    <n v="19905"/>
  </r>
  <r>
    <n v="90"/>
    <x v="89"/>
    <s v="Cold"/>
    <x v="1"/>
    <x v="25"/>
    <n v="20093"/>
    <n v="20295"/>
    <n v="20646"/>
  </r>
  <r>
    <n v="91"/>
    <x v="90"/>
    <s v="Cold"/>
    <x v="1"/>
    <x v="25"/>
    <n v="17059"/>
    <n v="17228"/>
    <n v="17526"/>
  </r>
  <r>
    <n v="92"/>
    <x v="91"/>
    <s v="Cold"/>
    <x v="1"/>
    <x v="25"/>
    <n v="26825"/>
    <n v="27093"/>
    <n v="27692"/>
  </r>
  <r>
    <n v="93"/>
    <x v="92"/>
    <s v="Cold"/>
    <x v="1"/>
    <x v="25"/>
    <n v="23402"/>
    <n v="23635"/>
    <n v="24179"/>
  </r>
  <r>
    <n v="94"/>
    <x v="93"/>
    <s v="Cold"/>
    <x v="1"/>
    <x v="26"/>
    <n v="20641"/>
    <n v="20846"/>
    <n v="21450"/>
  </r>
  <r>
    <n v="95"/>
    <x v="94"/>
    <s v="Neutral"/>
    <x v="1"/>
    <x v="26"/>
    <n v="21545"/>
    <n v="21761"/>
    <n v="22229"/>
  </r>
  <r>
    <n v="96"/>
    <x v="95"/>
    <s v="Neutral"/>
    <x v="1"/>
    <x v="26"/>
    <n v="29427"/>
    <n v="29723"/>
    <n v="30342"/>
  </r>
  <r>
    <n v="97"/>
    <x v="96"/>
    <s v="Neutral"/>
    <x v="1"/>
    <x v="26"/>
    <n v="31065"/>
    <n v="31376"/>
    <n v="32026"/>
  </r>
  <r>
    <n v="98"/>
    <x v="97"/>
    <s v="Neutral"/>
    <x v="1"/>
    <x v="1"/>
    <n v="22250"/>
    <n v="22471"/>
    <n v="22877"/>
  </r>
  <r>
    <n v="99"/>
    <x v="98"/>
    <s v="Cold"/>
    <x v="1"/>
    <x v="1"/>
    <n v="16673"/>
    <n v="16840"/>
    <n v="17327"/>
  </r>
  <r>
    <n v="100"/>
    <x v="99"/>
    <s v="Neutral"/>
    <x v="1"/>
    <x v="2"/>
    <n v="23326"/>
    <n v="23560"/>
    <n v="23916"/>
  </r>
</pivotCacheRecords>
</file>

<file path=xl/pivotCache/pivotCacheRecords3.xml><?xml version="1.0" encoding="utf-8"?>
<pivotCacheRecords xmlns="http://schemas.openxmlformats.org/spreadsheetml/2006/main" xmlns:r="http://schemas.openxmlformats.org/officeDocument/2006/relationships" count="100">
  <r>
    <n v="1"/>
    <x v="0"/>
    <s v="Cold"/>
    <s v="Beverage"/>
    <s v="Juice"/>
    <n v="15684"/>
    <n v="15841"/>
    <n v="16090"/>
    <n v="47615"/>
  </r>
  <r>
    <n v="2"/>
    <x v="1"/>
    <s v="Cold"/>
    <s v="Beverage"/>
    <s v="Juice"/>
    <n v="21384"/>
    <n v="21598"/>
    <n v="21943"/>
    <n v="64925"/>
  </r>
  <r>
    <n v="3"/>
    <x v="2"/>
    <s v="Cold"/>
    <s v="Beverage"/>
    <s v="Juice"/>
    <n v="9981"/>
    <n v="10080"/>
    <n v="10241"/>
    <n v="30302"/>
  </r>
  <r>
    <n v="4"/>
    <x v="3"/>
    <s v="Cold"/>
    <s v="Beverage"/>
    <s v="Juice"/>
    <n v="12834"/>
    <n v="12963"/>
    <n v="13165"/>
    <n v="38962"/>
  </r>
  <r>
    <n v="5"/>
    <x v="4"/>
    <s v="Cold"/>
    <s v="Beverage"/>
    <s v="Juice"/>
    <n v="7132"/>
    <n v="7205"/>
    <n v="7323"/>
    <n v="21660"/>
  </r>
  <r>
    <n v="6"/>
    <x v="5"/>
    <s v="Cold"/>
    <s v="Beverage"/>
    <s v="Juice"/>
    <n v="4282"/>
    <n v="4325"/>
    <n v="4389"/>
    <n v="12996"/>
  </r>
  <r>
    <n v="7"/>
    <x v="6"/>
    <s v="Hot"/>
    <s v="Food"/>
    <s v="Sausage"/>
    <n v="21964"/>
    <n v="22183"/>
    <n v="22906"/>
    <n v="67053"/>
  </r>
  <r>
    <n v="8"/>
    <x v="7"/>
    <s v="Hot"/>
    <s v="Food"/>
    <s v="Baking"/>
    <n v="24080"/>
    <n v="24322"/>
    <n v="25089"/>
    <n v="73491"/>
  </r>
  <r>
    <n v="9"/>
    <x v="8"/>
    <s v="Hot"/>
    <s v="Food"/>
    <s v="Sandwich"/>
    <n v="14717"/>
    <n v="14865"/>
    <n v="15085"/>
    <n v="44667"/>
  </r>
  <r>
    <n v="10"/>
    <x v="9"/>
    <s v="Hot"/>
    <s v="Food"/>
    <s v="Baking"/>
    <n v="10519"/>
    <n v="10624"/>
    <n v="10852"/>
    <n v="31995"/>
  </r>
  <r>
    <n v="11"/>
    <x v="10"/>
    <s v="Hot"/>
    <s v="Food"/>
    <s v="Sandwich"/>
    <n v="25887"/>
    <n v="26149"/>
    <n v="26720"/>
    <n v="78756"/>
  </r>
  <r>
    <n v="12"/>
    <x v="11"/>
    <s v="Hot"/>
    <s v="Food"/>
    <s v="Sandwich"/>
    <n v="28922"/>
    <n v="29211"/>
    <n v="29737"/>
    <n v="87870"/>
  </r>
  <r>
    <n v="13"/>
    <x v="12"/>
    <s v="Hot"/>
    <s v="Food"/>
    <s v="Sandwich"/>
    <n v="30643"/>
    <n v="30952"/>
    <n v="31482"/>
    <n v="93077"/>
  </r>
  <r>
    <n v="14"/>
    <x v="13"/>
    <s v="Hot"/>
    <s v="Food"/>
    <s v="Sandwich"/>
    <n v="31723"/>
    <n v="32042"/>
    <n v="32617"/>
    <n v="96382"/>
  </r>
  <r>
    <n v="15"/>
    <x v="14"/>
    <s v="Cold"/>
    <s v="Food"/>
    <s v="Fruit"/>
    <n v="18149"/>
    <n v="18329"/>
    <n v="18674"/>
    <n v="55152"/>
  </r>
  <r>
    <n v="16"/>
    <x v="15"/>
    <s v="Cold"/>
    <s v="Food"/>
    <s v="Fruit"/>
    <n v="19726"/>
    <n v="19922"/>
    <n v="20288"/>
    <n v="59936"/>
  </r>
  <r>
    <n v="17"/>
    <x v="16"/>
    <s v="Cold"/>
    <s v="Food"/>
    <s v="Fruit"/>
    <n v="26508"/>
    <n v="26772"/>
    <n v="27395"/>
    <n v="80675"/>
  </r>
  <r>
    <n v="18"/>
    <x v="17"/>
    <s v="Cold"/>
    <s v="Food"/>
    <s v="Fruit"/>
    <n v="29322"/>
    <n v="29613"/>
    <n v="30068"/>
    <n v="89003"/>
  </r>
  <r>
    <n v="19"/>
    <x v="18"/>
    <s v="Hot"/>
    <s v="Food"/>
    <s v="Vegetable"/>
    <n v="28192"/>
    <n v="28476"/>
    <n v="28959"/>
    <n v="85627"/>
  </r>
  <r>
    <n v="20"/>
    <x v="19"/>
    <s v="Hot"/>
    <s v="Food"/>
    <s v="Vegetable"/>
    <n v="20723"/>
    <n v="20930"/>
    <n v="21349"/>
    <n v="63002"/>
  </r>
  <r>
    <n v="21"/>
    <x v="20"/>
    <s v="Hot"/>
    <s v="Food"/>
    <s v="Burger"/>
    <n v="27005"/>
    <n v="27274"/>
    <n v="27836"/>
    <n v="82115"/>
  </r>
  <r>
    <n v="22"/>
    <x v="21"/>
    <s v="Hot"/>
    <s v="Food"/>
    <s v="Burger"/>
    <n v="29471"/>
    <n v="29764"/>
    <n v="30301"/>
    <n v="89536"/>
  </r>
  <r>
    <n v="23"/>
    <x v="22"/>
    <s v="Hot"/>
    <s v="Food"/>
    <s v="Burger"/>
    <n v="16968"/>
    <n v="17135"/>
    <n v="17492"/>
    <n v="51595"/>
  </r>
  <r>
    <n v="24"/>
    <x v="23"/>
    <s v="Hot"/>
    <s v="Food"/>
    <s v="Burger"/>
    <n v="25706"/>
    <n v="25962"/>
    <n v="26527"/>
    <n v="78195"/>
  </r>
  <r>
    <n v="25"/>
    <x v="24"/>
    <s v="Hot"/>
    <s v="Food"/>
    <s v="Pizza"/>
    <n v="18343"/>
    <n v="18528"/>
    <n v="18850"/>
    <n v="55721"/>
  </r>
  <r>
    <n v="26"/>
    <x v="25"/>
    <s v="Hot"/>
    <s v="Food"/>
    <s v="Pizza"/>
    <n v="13128"/>
    <n v="13258"/>
    <n v="13509"/>
    <n v="39895"/>
  </r>
  <r>
    <n v="27"/>
    <x v="26"/>
    <s v="Hot"/>
    <s v="Food"/>
    <s v="Pizza"/>
    <n v="17039"/>
    <n v="17208"/>
    <n v="17521"/>
    <n v="51768"/>
  </r>
  <r>
    <n v="28"/>
    <x v="27"/>
    <s v="Hot"/>
    <s v="Beverage"/>
    <s v="Breakfast Drink"/>
    <n v="21263"/>
    <n v="21474"/>
    <n v="21931"/>
    <n v="64668"/>
  </r>
  <r>
    <n v="29"/>
    <x v="28"/>
    <s v="Hot"/>
    <s v="Beverage"/>
    <s v="Breakfast Drink"/>
    <n v="31417"/>
    <n v="31730"/>
    <n v="32391"/>
    <n v="95538"/>
  </r>
  <r>
    <n v="30"/>
    <x v="29"/>
    <s v="Hot"/>
    <s v="Beverage"/>
    <s v="Breakfast Drink"/>
    <n v="18545"/>
    <n v="18730"/>
    <n v="19143"/>
    <n v="56418"/>
  </r>
  <r>
    <n v="31"/>
    <x v="30"/>
    <s v="Hot"/>
    <s v="Beverage"/>
    <s v="Breakfast Drink"/>
    <n v="5861"/>
    <n v="5922"/>
    <n v="6075"/>
    <n v="17858"/>
  </r>
  <r>
    <n v="32"/>
    <x v="31"/>
    <s v="Cold"/>
    <s v="Beverage"/>
    <s v="Breakfast Drink"/>
    <n v="11388"/>
    <n v="11502"/>
    <n v="11816"/>
    <n v="34706"/>
  </r>
  <r>
    <n v="33"/>
    <x v="32"/>
    <s v="Cold"/>
    <s v="Beverage"/>
    <s v="Breakfast Drink"/>
    <n v="4883"/>
    <n v="4931"/>
    <n v="5052"/>
    <n v="14866"/>
  </r>
  <r>
    <n v="34"/>
    <x v="33"/>
    <s v="Cold"/>
    <s v="Beverage"/>
    <s v="Breakfast Drink"/>
    <n v="1631"/>
    <n v="1648"/>
    <n v="1687"/>
    <n v="4966"/>
  </r>
  <r>
    <n v="35"/>
    <x v="34"/>
    <s v="Cold"/>
    <s v="Beverage"/>
    <s v="Juice"/>
    <n v="2607"/>
    <n v="2632"/>
    <n v="2690"/>
    <n v="7929"/>
  </r>
  <r>
    <n v="36"/>
    <x v="35"/>
    <s v="Cold"/>
    <s v="Beverage"/>
    <s v="Breakfast Drink"/>
    <n v="656"/>
    <n v="662"/>
    <n v="676"/>
    <n v="1994"/>
  </r>
  <r>
    <n v="37"/>
    <x v="36"/>
    <s v="Neutral"/>
    <s v="Drug"/>
    <s v="Smoke"/>
    <n v="11253"/>
    <n v="11365"/>
    <n v="11579"/>
    <n v="34197"/>
  </r>
  <r>
    <n v="38"/>
    <x v="37"/>
    <s v="Neutral"/>
    <s v="Drug"/>
    <s v="Smoke"/>
    <n v="2105"/>
    <n v="2125"/>
    <n v="2159"/>
    <n v="6389"/>
  </r>
  <r>
    <n v="39"/>
    <x v="38"/>
    <s v="Neutral"/>
    <s v="Drug"/>
    <s v="Plant"/>
    <n v="751"/>
    <n v="759"/>
    <n v="776"/>
    <n v="2286"/>
  </r>
  <r>
    <n v="40"/>
    <x v="39"/>
    <s v="Hot"/>
    <s v="Food"/>
    <s v="Vegetable"/>
    <n v="11618"/>
    <n v="11736"/>
    <n v="12027"/>
    <n v="35381"/>
  </r>
  <r>
    <n v="41"/>
    <x v="40"/>
    <s v="Hot"/>
    <s v="Food"/>
    <s v="Soup"/>
    <n v="31887"/>
    <n v="32206"/>
    <n v="32874"/>
    <n v="96967"/>
  </r>
  <r>
    <n v="42"/>
    <x v="41"/>
    <s v="Hot"/>
    <s v="Food"/>
    <s v="Soup"/>
    <n v="28161"/>
    <n v="28441"/>
    <n v="29129"/>
    <n v="85731"/>
  </r>
  <r>
    <n v="43"/>
    <x v="42"/>
    <s v="Hot"/>
    <s v="Food"/>
    <s v="Soup"/>
    <n v="11737"/>
    <n v="11856"/>
    <n v="12161"/>
    <n v="35754"/>
  </r>
  <r>
    <n v="44"/>
    <x v="43"/>
    <s v="Cold"/>
    <s v="Food"/>
    <s v="Muffin"/>
    <n v="24962"/>
    <n v="25212"/>
    <n v="25651"/>
    <n v="75825"/>
  </r>
  <r>
    <n v="45"/>
    <x v="44"/>
    <s v="Cold"/>
    <s v="Food"/>
    <s v="Muffin"/>
    <n v="11256"/>
    <n v="11369"/>
    <n v="11529"/>
    <n v="34154"/>
  </r>
  <r>
    <n v="46"/>
    <x v="45"/>
    <s v="Cold"/>
    <s v="Food"/>
    <s v="Muffin"/>
    <n v="14521"/>
    <n v="14666"/>
    <n v="14865"/>
    <n v="44052"/>
  </r>
  <r>
    <n v="47"/>
    <x v="46"/>
    <s v="Cold"/>
    <s v="Food"/>
    <s v="Muffin"/>
    <n v="19577"/>
    <n v="19773"/>
    <n v="20045"/>
    <n v="59395"/>
  </r>
  <r>
    <n v="48"/>
    <x v="47"/>
    <s v="Cold"/>
    <s v="Food"/>
    <s v="Cookie"/>
    <n v="28663"/>
    <n v="28952"/>
    <n v="29350"/>
    <n v="86965"/>
  </r>
  <r>
    <n v="49"/>
    <x v="48"/>
    <s v="Cold"/>
    <s v="Food"/>
    <s v="Cookie"/>
    <n v="14313"/>
    <n v="14455"/>
    <n v="14707"/>
    <n v="43475"/>
  </r>
  <r>
    <n v="50"/>
    <x v="49"/>
    <s v="Cold"/>
    <s v="Food"/>
    <s v="Cookie"/>
    <n v="30678"/>
    <n v="30987"/>
    <n v="31707"/>
    <n v="93372"/>
  </r>
  <r>
    <n v="51"/>
    <x v="50"/>
    <s v="Cold"/>
    <s v="Food"/>
    <s v="Cookie"/>
    <n v="29653"/>
    <n v="29949"/>
    <n v="30429"/>
    <n v="90031"/>
  </r>
  <r>
    <n v="52"/>
    <x v="51"/>
    <s v="Neutral"/>
    <s v="Gambling"/>
    <s v="Prize Structure"/>
    <n v="48238"/>
    <n v="48720"/>
    <n v="49663"/>
    <n v="146621"/>
  </r>
  <r>
    <n v="53"/>
    <x v="52"/>
    <s v="Neutral"/>
    <s v="Gambling"/>
    <s v="Prize Structure"/>
    <n v="26807"/>
    <n v="27074"/>
    <n v="27582"/>
    <n v="81463"/>
  </r>
  <r>
    <n v="54"/>
    <x v="53"/>
    <s v="Neutral"/>
    <s v="Gambling"/>
    <s v="Prize Structure"/>
    <n v="1782"/>
    <n v="1802"/>
    <n v="1838"/>
    <n v="5422"/>
  </r>
  <r>
    <n v="55"/>
    <x v="54"/>
    <s v="Neutral"/>
    <s v="Gambling"/>
    <s v="Prize Structure"/>
    <n v="1578"/>
    <n v="1591"/>
    <n v="1625"/>
    <n v="4794"/>
  </r>
  <r>
    <n v="56"/>
    <x v="55"/>
    <s v="Neutral"/>
    <s v="Gambling"/>
    <s v="Prize Structure"/>
    <n v="1072"/>
    <n v="1082"/>
    <n v="1100"/>
    <n v="3254"/>
  </r>
  <r>
    <n v="57"/>
    <x v="56"/>
    <s v="Neutral"/>
    <s v="Leisure"/>
    <s v="Article"/>
    <n v="14728"/>
    <n v="14874"/>
    <n v="15183"/>
    <n v="44785"/>
  </r>
  <r>
    <n v="58"/>
    <x v="57"/>
    <s v="Cold"/>
    <s v="Beverage"/>
    <s v="Water"/>
    <n v="17320"/>
    <n v="17494"/>
    <n v="17826"/>
    <n v="52640"/>
  </r>
  <r>
    <n v="59"/>
    <x v="58"/>
    <s v="Neutral"/>
    <s v="Drug"/>
    <s v="Tablet"/>
    <n v="1413"/>
    <n v="1428"/>
    <n v="1449"/>
    <n v="4290"/>
  </r>
  <r>
    <n v="60"/>
    <x v="59"/>
    <s v="Neutral"/>
    <s v="Hygeine"/>
    <s v="Body Item"/>
    <n v="591"/>
    <n v="598"/>
    <n v="613"/>
    <n v="1802"/>
  </r>
  <r>
    <n v="61"/>
    <x v="60"/>
    <s v="Neutral"/>
    <s v="Drug"/>
    <s v="Tablet"/>
    <n v="1094"/>
    <n v="1104"/>
    <n v="1118"/>
    <n v="3316"/>
  </r>
  <r>
    <n v="62"/>
    <x v="61"/>
    <s v="Cold"/>
    <s v="Beverage"/>
    <s v="Water"/>
    <n v="4561"/>
    <n v="4608"/>
    <n v="4669"/>
    <n v="13838"/>
  </r>
  <r>
    <n v="63"/>
    <x v="62"/>
    <s v="Hot"/>
    <s v="Leisure"/>
    <s v="Gas Cylinder"/>
    <n v="3007"/>
    <n v="3038"/>
    <n v="3101"/>
    <n v="9146"/>
  </r>
  <r>
    <n v="64"/>
    <x v="63"/>
    <s v="Cold"/>
    <s v="Beverage"/>
    <s v="Energy Drink"/>
    <n v="3880"/>
    <n v="3922"/>
    <n v="4001"/>
    <n v="11803"/>
  </r>
  <r>
    <n v="65"/>
    <x v="64"/>
    <s v="Cold"/>
    <s v="Beverage"/>
    <s v="Energy Drink"/>
    <n v="16134"/>
    <n v="16297"/>
    <n v="16583"/>
    <n v="49014"/>
  </r>
  <r>
    <n v="66"/>
    <x v="65"/>
    <s v="Hot"/>
    <s v="Food"/>
    <s v="Baking"/>
    <n v="13745"/>
    <n v="13885"/>
    <n v="14156"/>
    <n v="41786"/>
  </r>
  <r>
    <n v="67"/>
    <x v="66"/>
    <s v="Cold"/>
    <s v="Food"/>
    <s v="Sausage"/>
    <n v="20211"/>
    <n v="20413"/>
    <n v="20710"/>
    <n v="61334"/>
  </r>
  <r>
    <n v="68"/>
    <x v="67"/>
    <s v="Cold"/>
    <s v="Food"/>
    <s v="Sausage"/>
    <n v="11968"/>
    <n v="12087"/>
    <n v="12297"/>
    <n v="36352"/>
  </r>
  <r>
    <n v="69"/>
    <x v="68"/>
    <s v="Cold"/>
    <s v="Food"/>
    <s v="Milk"/>
    <n v="23020"/>
    <n v="23252"/>
    <n v="23642"/>
    <n v="69914"/>
  </r>
  <r>
    <n v="70"/>
    <x v="69"/>
    <s v="Cold"/>
    <s v="Beverage"/>
    <s v="Sports Drink"/>
    <n v="5064"/>
    <n v="5115"/>
    <n v="5200"/>
    <n v="15379"/>
  </r>
  <r>
    <n v="71"/>
    <x v="70"/>
    <s v="Cold"/>
    <s v="Beverage"/>
    <s v="Sports Drink"/>
    <n v="4117"/>
    <n v="4159"/>
    <n v="4223"/>
    <n v="12499"/>
  </r>
  <r>
    <n v="72"/>
    <x v="71"/>
    <s v="Cold"/>
    <s v="Beverage"/>
    <s v="Sports Drink"/>
    <n v="4431"/>
    <n v="4475"/>
    <n v="4546"/>
    <n v="13452"/>
  </r>
  <r>
    <n v="73"/>
    <x v="72"/>
    <s v="Cold"/>
    <s v="Beverage"/>
    <s v="Sports Drink"/>
    <n v="3799"/>
    <n v="3837"/>
    <n v="3899"/>
    <n v="11535"/>
  </r>
  <r>
    <n v="74"/>
    <x v="73"/>
    <s v="Cold"/>
    <s v="Beverage"/>
    <s v="Sports Drink"/>
    <n v="3799"/>
    <n v="3837"/>
    <n v="3895"/>
    <n v="11531"/>
  </r>
  <r>
    <n v="75"/>
    <x v="74"/>
    <s v="Cold"/>
    <s v="Beverage"/>
    <s v="Sports Drink"/>
    <n v="5064"/>
    <n v="5115"/>
    <n v="5195"/>
    <n v="15374"/>
  </r>
  <r>
    <n v="76"/>
    <x v="75"/>
    <s v="Cold"/>
    <s v="Beverage"/>
    <s v="Sports Drink"/>
    <n v="5381"/>
    <n v="5433"/>
    <n v="5514"/>
    <n v="16328"/>
  </r>
  <r>
    <n v="77"/>
    <x v="76"/>
    <s v="Cold"/>
    <s v="Beverage"/>
    <s v="Soda"/>
    <n v="4431"/>
    <n v="4475"/>
    <n v="4542"/>
    <n v="13448"/>
  </r>
  <r>
    <n v="78"/>
    <x v="77"/>
    <s v="Cold"/>
    <s v="Beverage"/>
    <s v="Soda"/>
    <n v="6016"/>
    <n v="6078"/>
    <n v="6181"/>
    <n v="18275"/>
  </r>
  <r>
    <n v="79"/>
    <x v="78"/>
    <s v="Cold"/>
    <s v="Beverage"/>
    <s v="Soda"/>
    <n v="4117"/>
    <n v="4159"/>
    <n v="4231"/>
    <n v="12507"/>
  </r>
  <r>
    <n v="80"/>
    <x v="79"/>
    <s v="Cold"/>
    <s v="Beverage"/>
    <s v="Soda"/>
    <n v="3166"/>
    <n v="3198"/>
    <n v="3248"/>
    <n v="9612"/>
  </r>
  <r>
    <n v="81"/>
    <x v="80"/>
    <s v="Cold"/>
    <s v="Beverage"/>
    <s v="Soda"/>
    <n v="4749"/>
    <n v="4794"/>
    <n v="4869"/>
    <n v="14412"/>
  </r>
  <r>
    <n v="82"/>
    <x v="81"/>
    <s v="Cold"/>
    <s v="Beverage"/>
    <s v="Soda"/>
    <n v="5381"/>
    <n v="5433"/>
    <n v="5519"/>
    <n v="16333"/>
  </r>
  <r>
    <n v="83"/>
    <x v="82"/>
    <s v="Cold"/>
    <s v="Beverage"/>
    <s v="Soda"/>
    <n v="4117"/>
    <n v="4159"/>
    <n v="4231"/>
    <n v="12507"/>
  </r>
  <r>
    <n v="84"/>
    <x v="83"/>
    <s v="Cold"/>
    <s v="Food"/>
    <s v="Ice Cream"/>
    <n v="25115"/>
    <n v="25367"/>
    <n v="25716"/>
    <n v="76198"/>
  </r>
  <r>
    <n v="85"/>
    <x v="84"/>
    <s v="Cold"/>
    <s v="Food"/>
    <s v="Ice Cream"/>
    <n v="14146"/>
    <n v="14288"/>
    <n v="14475"/>
    <n v="42909"/>
  </r>
  <r>
    <n v="86"/>
    <x v="85"/>
    <s v="Cold"/>
    <s v="Food"/>
    <s v="Ice Cream"/>
    <n v="9996"/>
    <n v="10096"/>
    <n v="10233"/>
    <n v="30325"/>
  </r>
  <r>
    <n v="87"/>
    <x v="86"/>
    <s v="Cold"/>
    <s v="Food"/>
    <s v="Ice Cream"/>
    <n v="18310"/>
    <n v="18491"/>
    <n v="18739"/>
    <n v="55540"/>
  </r>
  <r>
    <n v="88"/>
    <x v="87"/>
    <s v="Cold"/>
    <s v="Food"/>
    <s v="Ice Cream"/>
    <n v="13159"/>
    <n v="13290"/>
    <n v="13498"/>
    <n v="39947"/>
  </r>
  <r>
    <n v="89"/>
    <x v="88"/>
    <s v="Cold"/>
    <s v="Food"/>
    <s v="Candy"/>
    <n v="19260"/>
    <n v="19452"/>
    <n v="19905"/>
    <n v="58617"/>
  </r>
  <r>
    <n v="90"/>
    <x v="89"/>
    <s v="Cold"/>
    <s v="Food"/>
    <s v="Candy"/>
    <n v="20093"/>
    <n v="20295"/>
    <n v="20646"/>
    <n v="61034"/>
  </r>
  <r>
    <n v="91"/>
    <x v="90"/>
    <s v="Cold"/>
    <s v="Food"/>
    <s v="Candy"/>
    <n v="17059"/>
    <n v="17228"/>
    <n v="17526"/>
    <n v="51813"/>
  </r>
  <r>
    <n v="92"/>
    <x v="91"/>
    <s v="Cold"/>
    <s v="Food"/>
    <s v="Candy"/>
    <n v="26825"/>
    <n v="27093"/>
    <n v="27692"/>
    <n v="81610"/>
  </r>
  <r>
    <n v="93"/>
    <x v="92"/>
    <s v="Cold"/>
    <s v="Food"/>
    <s v="Candy"/>
    <n v="23402"/>
    <n v="23635"/>
    <n v="24179"/>
    <n v="71216"/>
  </r>
  <r>
    <n v="94"/>
    <x v="93"/>
    <s v="Cold"/>
    <s v="Food"/>
    <s v="Snack"/>
    <n v="20641"/>
    <n v="20846"/>
    <n v="21450"/>
    <n v="62937"/>
  </r>
  <r>
    <n v="95"/>
    <x v="94"/>
    <s v="Neutral"/>
    <s v="Food"/>
    <s v="Snack"/>
    <n v="21545"/>
    <n v="21761"/>
    <n v="22229"/>
    <n v="65535"/>
  </r>
  <r>
    <n v="96"/>
    <x v="95"/>
    <s v="Neutral"/>
    <s v="Food"/>
    <s v="Snack"/>
    <n v="29427"/>
    <n v="29723"/>
    <n v="30342"/>
    <n v="89492"/>
  </r>
  <r>
    <n v="97"/>
    <x v="96"/>
    <s v="Neutral"/>
    <s v="Food"/>
    <s v="Snack"/>
    <n v="31065"/>
    <n v="31376"/>
    <n v="32026"/>
    <n v="94467"/>
  </r>
  <r>
    <n v="98"/>
    <x v="97"/>
    <s v="Neutral"/>
    <s v="Food"/>
    <s v="Sausage"/>
    <n v="22250"/>
    <n v="22471"/>
    <n v="22877"/>
    <n v="67598"/>
  </r>
  <r>
    <n v="99"/>
    <x v="98"/>
    <s v="Cold"/>
    <s v="Food"/>
    <s v="Sausage"/>
    <n v="16673"/>
    <n v="16840"/>
    <n v="17327"/>
    <n v="50840"/>
  </r>
  <r>
    <n v="100"/>
    <x v="99"/>
    <s v="Neutral"/>
    <s v="Food"/>
    <s v="Baking"/>
    <n v="23326"/>
    <n v="23560"/>
    <n v="23916"/>
    <n v="70802"/>
  </r>
</pivotCacheRecords>
</file>

<file path=xl/pivotCache/pivotCacheRecords4.xml><?xml version="1.0" encoding="utf-8"?>
<pivotCacheRecords xmlns="http://schemas.openxmlformats.org/spreadsheetml/2006/main" xmlns:r="http://schemas.openxmlformats.org/officeDocument/2006/relationships" count="100">
  <r>
    <x v="0"/>
    <x v="0"/>
  </r>
  <r>
    <x v="1"/>
    <x v="0"/>
  </r>
  <r>
    <x v="2"/>
    <x v="0"/>
  </r>
  <r>
    <x v="3"/>
    <x v="0"/>
  </r>
  <r>
    <x v="4"/>
    <x v="0"/>
  </r>
  <r>
    <x v="5"/>
    <x v="0"/>
  </r>
  <r>
    <x v="6"/>
    <x v="1"/>
  </r>
  <r>
    <x v="7"/>
    <x v="1"/>
  </r>
  <r>
    <x v="8"/>
    <x v="1"/>
  </r>
  <r>
    <x v="9"/>
    <x v="1"/>
  </r>
  <r>
    <x v="10"/>
    <x v="1"/>
  </r>
  <r>
    <x v="11"/>
    <x v="1"/>
  </r>
  <r>
    <x v="12"/>
    <x v="1"/>
  </r>
  <r>
    <x v="13"/>
    <x v="1"/>
  </r>
  <r>
    <x v="14"/>
    <x v="0"/>
  </r>
  <r>
    <x v="15"/>
    <x v="0"/>
  </r>
  <r>
    <x v="16"/>
    <x v="0"/>
  </r>
  <r>
    <x v="17"/>
    <x v="0"/>
  </r>
  <r>
    <x v="18"/>
    <x v="1"/>
  </r>
  <r>
    <x v="19"/>
    <x v="1"/>
  </r>
  <r>
    <x v="20"/>
    <x v="1"/>
  </r>
  <r>
    <x v="21"/>
    <x v="1"/>
  </r>
  <r>
    <x v="22"/>
    <x v="1"/>
  </r>
  <r>
    <x v="23"/>
    <x v="1"/>
  </r>
  <r>
    <x v="24"/>
    <x v="1"/>
  </r>
  <r>
    <x v="25"/>
    <x v="1"/>
  </r>
  <r>
    <x v="26"/>
    <x v="1"/>
  </r>
  <r>
    <x v="27"/>
    <x v="1"/>
  </r>
  <r>
    <x v="28"/>
    <x v="1"/>
  </r>
  <r>
    <x v="29"/>
    <x v="1"/>
  </r>
  <r>
    <x v="30"/>
    <x v="1"/>
  </r>
  <r>
    <x v="31"/>
    <x v="0"/>
  </r>
  <r>
    <x v="32"/>
    <x v="0"/>
  </r>
  <r>
    <x v="33"/>
    <x v="0"/>
  </r>
  <r>
    <x v="34"/>
    <x v="0"/>
  </r>
  <r>
    <x v="35"/>
    <x v="0"/>
  </r>
  <r>
    <x v="36"/>
    <x v="2"/>
  </r>
  <r>
    <x v="37"/>
    <x v="2"/>
  </r>
  <r>
    <x v="38"/>
    <x v="2"/>
  </r>
  <r>
    <x v="39"/>
    <x v="1"/>
  </r>
  <r>
    <x v="40"/>
    <x v="1"/>
  </r>
  <r>
    <x v="41"/>
    <x v="1"/>
  </r>
  <r>
    <x v="42"/>
    <x v="1"/>
  </r>
  <r>
    <x v="43"/>
    <x v="0"/>
  </r>
  <r>
    <x v="44"/>
    <x v="0"/>
  </r>
  <r>
    <x v="45"/>
    <x v="0"/>
  </r>
  <r>
    <x v="46"/>
    <x v="0"/>
  </r>
  <r>
    <x v="47"/>
    <x v="0"/>
  </r>
  <r>
    <x v="48"/>
    <x v="0"/>
  </r>
  <r>
    <x v="49"/>
    <x v="0"/>
  </r>
  <r>
    <x v="50"/>
    <x v="0"/>
  </r>
  <r>
    <x v="51"/>
    <x v="2"/>
  </r>
  <r>
    <x v="52"/>
    <x v="2"/>
  </r>
  <r>
    <x v="53"/>
    <x v="2"/>
  </r>
  <r>
    <x v="54"/>
    <x v="2"/>
  </r>
  <r>
    <x v="55"/>
    <x v="2"/>
  </r>
  <r>
    <x v="56"/>
    <x v="2"/>
  </r>
  <r>
    <x v="57"/>
    <x v="0"/>
  </r>
  <r>
    <x v="58"/>
    <x v="2"/>
  </r>
  <r>
    <x v="59"/>
    <x v="2"/>
  </r>
  <r>
    <x v="60"/>
    <x v="2"/>
  </r>
  <r>
    <x v="61"/>
    <x v="0"/>
  </r>
  <r>
    <x v="62"/>
    <x v="1"/>
  </r>
  <r>
    <x v="63"/>
    <x v="0"/>
  </r>
  <r>
    <x v="64"/>
    <x v="0"/>
  </r>
  <r>
    <x v="65"/>
    <x v="1"/>
  </r>
  <r>
    <x v="66"/>
    <x v="0"/>
  </r>
  <r>
    <x v="67"/>
    <x v="0"/>
  </r>
  <r>
    <x v="68"/>
    <x v="0"/>
  </r>
  <r>
    <x v="69"/>
    <x v="0"/>
  </r>
  <r>
    <x v="70"/>
    <x v="0"/>
  </r>
  <r>
    <x v="71"/>
    <x v="0"/>
  </r>
  <r>
    <x v="72"/>
    <x v="0"/>
  </r>
  <r>
    <x v="73"/>
    <x v="0"/>
  </r>
  <r>
    <x v="74"/>
    <x v="0"/>
  </r>
  <r>
    <x v="75"/>
    <x v="0"/>
  </r>
  <r>
    <x v="76"/>
    <x v="0"/>
  </r>
  <r>
    <x v="77"/>
    <x v="0"/>
  </r>
  <r>
    <x v="78"/>
    <x v="0"/>
  </r>
  <r>
    <x v="79"/>
    <x v="0"/>
  </r>
  <r>
    <x v="80"/>
    <x v="0"/>
  </r>
  <r>
    <x v="81"/>
    <x v="0"/>
  </r>
  <r>
    <x v="78"/>
    <x v="0"/>
  </r>
  <r>
    <x v="82"/>
    <x v="0"/>
  </r>
  <r>
    <x v="83"/>
    <x v="0"/>
  </r>
  <r>
    <x v="84"/>
    <x v="0"/>
  </r>
  <r>
    <x v="85"/>
    <x v="0"/>
  </r>
  <r>
    <x v="86"/>
    <x v="0"/>
  </r>
  <r>
    <x v="87"/>
    <x v="0"/>
  </r>
  <r>
    <x v="88"/>
    <x v="0"/>
  </r>
  <r>
    <x v="89"/>
    <x v="0"/>
  </r>
  <r>
    <x v="90"/>
    <x v="0"/>
  </r>
  <r>
    <x v="91"/>
    <x v="0"/>
  </r>
  <r>
    <x v="92"/>
    <x v="0"/>
  </r>
  <r>
    <x v="93"/>
    <x v="2"/>
  </r>
  <r>
    <x v="94"/>
    <x v="2"/>
  </r>
  <r>
    <x v="95"/>
    <x v="2"/>
  </r>
  <r>
    <x v="96"/>
    <x v="2"/>
  </r>
  <r>
    <x v="97"/>
    <x v="0"/>
  </r>
  <r>
    <x v="98"/>
    <x v="2"/>
  </r>
</pivotCacheRecords>
</file>

<file path=xl/pivotCache/pivotCacheRecords5.xml><?xml version="1.0" encoding="utf-8"?>
<pivotCacheRecords xmlns="http://schemas.openxmlformats.org/spreadsheetml/2006/main" xmlns:r="http://schemas.openxmlformats.org/officeDocument/2006/relationships" count="100">
  <r>
    <x v="0"/>
    <x v="0"/>
    <x v="0"/>
    <x v="0"/>
  </r>
  <r>
    <x v="1"/>
    <x v="1"/>
    <x v="1"/>
    <x v="0"/>
  </r>
  <r>
    <x v="2"/>
    <x v="2"/>
    <x v="2"/>
    <x v="0"/>
  </r>
  <r>
    <x v="3"/>
    <x v="3"/>
    <x v="3"/>
    <x v="0"/>
  </r>
  <r>
    <x v="4"/>
    <x v="4"/>
    <x v="4"/>
    <x v="0"/>
  </r>
  <r>
    <x v="5"/>
    <x v="5"/>
    <x v="5"/>
    <x v="0"/>
  </r>
  <r>
    <x v="6"/>
    <x v="6"/>
    <x v="6"/>
    <x v="1"/>
  </r>
  <r>
    <x v="7"/>
    <x v="7"/>
    <x v="7"/>
    <x v="1"/>
  </r>
  <r>
    <x v="8"/>
    <x v="8"/>
    <x v="8"/>
    <x v="1"/>
  </r>
  <r>
    <x v="9"/>
    <x v="9"/>
    <x v="9"/>
    <x v="1"/>
  </r>
  <r>
    <x v="10"/>
    <x v="10"/>
    <x v="10"/>
    <x v="1"/>
  </r>
  <r>
    <x v="11"/>
    <x v="11"/>
    <x v="11"/>
    <x v="1"/>
  </r>
  <r>
    <x v="12"/>
    <x v="12"/>
    <x v="12"/>
    <x v="1"/>
  </r>
  <r>
    <x v="13"/>
    <x v="13"/>
    <x v="13"/>
    <x v="1"/>
  </r>
  <r>
    <x v="14"/>
    <x v="14"/>
    <x v="14"/>
    <x v="0"/>
  </r>
  <r>
    <x v="15"/>
    <x v="15"/>
    <x v="15"/>
    <x v="0"/>
  </r>
  <r>
    <x v="16"/>
    <x v="16"/>
    <x v="16"/>
    <x v="0"/>
  </r>
  <r>
    <x v="17"/>
    <x v="17"/>
    <x v="17"/>
    <x v="0"/>
  </r>
  <r>
    <x v="18"/>
    <x v="18"/>
    <x v="18"/>
    <x v="1"/>
  </r>
  <r>
    <x v="19"/>
    <x v="19"/>
    <x v="19"/>
    <x v="1"/>
  </r>
  <r>
    <x v="20"/>
    <x v="20"/>
    <x v="20"/>
    <x v="1"/>
  </r>
  <r>
    <x v="21"/>
    <x v="21"/>
    <x v="21"/>
    <x v="1"/>
  </r>
  <r>
    <x v="22"/>
    <x v="22"/>
    <x v="22"/>
    <x v="1"/>
  </r>
  <r>
    <x v="23"/>
    <x v="23"/>
    <x v="23"/>
    <x v="1"/>
  </r>
  <r>
    <x v="24"/>
    <x v="24"/>
    <x v="24"/>
    <x v="1"/>
  </r>
  <r>
    <x v="25"/>
    <x v="25"/>
    <x v="25"/>
    <x v="1"/>
  </r>
  <r>
    <x v="26"/>
    <x v="26"/>
    <x v="26"/>
    <x v="1"/>
  </r>
  <r>
    <x v="27"/>
    <x v="27"/>
    <x v="27"/>
    <x v="1"/>
  </r>
  <r>
    <x v="28"/>
    <x v="28"/>
    <x v="28"/>
    <x v="1"/>
  </r>
  <r>
    <x v="29"/>
    <x v="29"/>
    <x v="29"/>
    <x v="1"/>
  </r>
  <r>
    <x v="30"/>
    <x v="30"/>
    <x v="30"/>
    <x v="1"/>
  </r>
  <r>
    <x v="31"/>
    <x v="31"/>
    <x v="31"/>
    <x v="0"/>
  </r>
  <r>
    <x v="32"/>
    <x v="32"/>
    <x v="32"/>
    <x v="0"/>
  </r>
  <r>
    <x v="33"/>
    <x v="33"/>
    <x v="33"/>
    <x v="0"/>
  </r>
  <r>
    <x v="34"/>
    <x v="34"/>
    <x v="34"/>
    <x v="0"/>
  </r>
  <r>
    <x v="35"/>
    <x v="35"/>
    <x v="35"/>
    <x v="0"/>
  </r>
  <r>
    <x v="36"/>
    <x v="36"/>
    <x v="36"/>
    <x v="2"/>
  </r>
  <r>
    <x v="37"/>
    <x v="37"/>
    <x v="37"/>
    <x v="2"/>
  </r>
  <r>
    <x v="38"/>
    <x v="38"/>
    <x v="38"/>
    <x v="2"/>
  </r>
  <r>
    <x v="39"/>
    <x v="39"/>
    <x v="39"/>
    <x v="1"/>
  </r>
  <r>
    <x v="40"/>
    <x v="40"/>
    <x v="40"/>
    <x v="1"/>
  </r>
  <r>
    <x v="41"/>
    <x v="41"/>
    <x v="41"/>
    <x v="1"/>
  </r>
  <r>
    <x v="42"/>
    <x v="42"/>
    <x v="42"/>
    <x v="1"/>
  </r>
  <r>
    <x v="43"/>
    <x v="43"/>
    <x v="43"/>
    <x v="0"/>
  </r>
  <r>
    <x v="44"/>
    <x v="44"/>
    <x v="44"/>
    <x v="0"/>
  </r>
  <r>
    <x v="45"/>
    <x v="45"/>
    <x v="45"/>
    <x v="0"/>
  </r>
  <r>
    <x v="46"/>
    <x v="46"/>
    <x v="46"/>
    <x v="0"/>
  </r>
  <r>
    <x v="47"/>
    <x v="47"/>
    <x v="47"/>
    <x v="0"/>
  </r>
  <r>
    <x v="48"/>
    <x v="48"/>
    <x v="48"/>
    <x v="0"/>
  </r>
  <r>
    <x v="49"/>
    <x v="49"/>
    <x v="49"/>
    <x v="0"/>
  </r>
  <r>
    <x v="50"/>
    <x v="50"/>
    <x v="50"/>
    <x v="0"/>
  </r>
  <r>
    <x v="51"/>
    <x v="51"/>
    <x v="51"/>
    <x v="2"/>
  </r>
  <r>
    <x v="52"/>
    <x v="52"/>
    <x v="52"/>
    <x v="2"/>
  </r>
  <r>
    <x v="53"/>
    <x v="53"/>
    <x v="53"/>
    <x v="2"/>
  </r>
  <r>
    <x v="54"/>
    <x v="54"/>
    <x v="54"/>
    <x v="2"/>
  </r>
  <r>
    <x v="55"/>
    <x v="55"/>
    <x v="55"/>
    <x v="2"/>
  </r>
  <r>
    <x v="56"/>
    <x v="56"/>
    <x v="56"/>
    <x v="2"/>
  </r>
  <r>
    <x v="57"/>
    <x v="57"/>
    <x v="57"/>
    <x v="0"/>
  </r>
  <r>
    <x v="58"/>
    <x v="58"/>
    <x v="58"/>
    <x v="2"/>
  </r>
  <r>
    <x v="59"/>
    <x v="59"/>
    <x v="59"/>
    <x v="2"/>
  </r>
  <r>
    <x v="60"/>
    <x v="60"/>
    <x v="60"/>
    <x v="2"/>
  </r>
  <r>
    <x v="61"/>
    <x v="61"/>
    <x v="61"/>
    <x v="0"/>
  </r>
  <r>
    <x v="62"/>
    <x v="62"/>
    <x v="62"/>
    <x v="1"/>
  </r>
  <r>
    <x v="63"/>
    <x v="63"/>
    <x v="63"/>
    <x v="0"/>
  </r>
  <r>
    <x v="64"/>
    <x v="64"/>
    <x v="64"/>
    <x v="0"/>
  </r>
  <r>
    <x v="65"/>
    <x v="65"/>
    <x v="65"/>
    <x v="1"/>
  </r>
  <r>
    <x v="66"/>
    <x v="66"/>
    <x v="66"/>
    <x v="0"/>
  </r>
  <r>
    <x v="67"/>
    <x v="67"/>
    <x v="67"/>
    <x v="0"/>
  </r>
  <r>
    <x v="68"/>
    <x v="68"/>
    <x v="68"/>
    <x v="0"/>
  </r>
  <r>
    <x v="69"/>
    <x v="69"/>
    <x v="69"/>
    <x v="0"/>
  </r>
  <r>
    <x v="70"/>
    <x v="70"/>
    <x v="70"/>
    <x v="0"/>
  </r>
  <r>
    <x v="71"/>
    <x v="71"/>
    <x v="71"/>
    <x v="0"/>
  </r>
  <r>
    <x v="72"/>
    <x v="72"/>
    <x v="72"/>
    <x v="0"/>
  </r>
  <r>
    <x v="72"/>
    <x v="72"/>
    <x v="73"/>
    <x v="0"/>
  </r>
  <r>
    <x v="69"/>
    <x v="69"/>
    <x v="74"/>
    <x v="0"/>
  </r>
  <r>
    <x v="73"/>
    <x v="73"/>
    <x v="75"/>
    <x v="0"/>
  </r>
  <r>
    <x v="71"/>
    <x v="71"/>
    <x v="76"/>
    <x v="0"/>
  </r>
  <r>
    <x v="74"/>
    <x v="74"/>
    <x v="77"/>
    <x v="0"/>
  </r>
  <r>
    <x v="70"/>
    <x v="70"/>
    <x v="78"/>
    <x v="0"/>
  </r>
  <r>
    <x v="75"/>
    <x v="75"/>
    <x v="79"/>
    <x v="0"/>
  </r>
  <r>
    <x v="76"/>
    <x v="76"/>
    <x v="80"/>
    <x v="0"/>
  </r>
  <r>
    <x v="73"/>
    <x v="73"/>
    <x v="81"/>
    <x v="0"/>
  </r>
  <r>
    <x v="70"/>
    <x v="70"/>
    <x v="78"/>
    <x v="0"/>
  </r>
  <r>
    <x v="77"/>
    <x v="77"/>
    <x v="82"/>
    <x v="0"/>
  </r>
  <r>
    <x v="78"/>
    <x v="78"/>
    <x v="83"/>
    <x v="0"/>
  </r>
  <r>
    <x v="79"/>
    <x v="79"/>
    <x v="84"/>
    <x v="0"/>
  </r>
  <r>
    <x v="80"/>
    <x v="80"/>
    <x v="85"/>
    <x v="0"/>
  </r>
  <r>
    <x v="81"/>
    <x v="81"/>
    <x v="86"/>
    <x v="0"/>
  </r>
  <r>
    <x v="82"/>
    <x v="82"/>
    <x v="87"/>
    <x v="0"/>
  </r>
  <r>
    <x v="83"/>
    <x v="83"/>
    <x v="88"/>
    <x v="0"/>
  </r>
  <r>
    <x v="84"/>
    <x v="84"/>
    <x v="89"/>
    <x v="0"/>
  </r>
  <r>
    <x v="85"/>
    <x v="85"/>
    <x v="90"/>
    <x v="0"/>
  </r>
  <r>
    <x v="86"/>
    <x v="86"/>
    <x v="91"/>
    <x v="0"/>
  </r>
  <r>
    <x v="87"/>
    <x v="87"/>
    <x v="92"/>
    <x v="0"/>
  </r>
  <r>
    <x v="88"/>
    <x v="88"/>
    <x v="93"/>
    <x v="2"/>
  </r>
  <r>
    <x v="89"/>
    <x v="89"/>
    <x v="94"/>
    <x v="2"/>
  </r>
  <r>
    <x v="90"/>
    <x v="90"/>
    <x v="95"/>
    <x v="2"/>
  </r>
  <r>
    <x v="91"/>
    <x v="91"/>
    <x v="96"/>
    <x v="2"/>
  </r>
  <r>
    <x v="92"/>
    <x v="92"/>
    <x v="97"/>
    <x v="0"/>
  </r>
  <r>
    <x v="93"/>
    <x v="93"/>
    <x v="98"/>
    <x v="2"/>
  </r>
</pivotCacheRecords>
</file>

<file path=xl/pivotCache/pivotCacheRecords6.xml><?xml version="1.0" encoding="utf-8"?>
<pivotCacheRecords xmlns="http://schemas.openxmlformats.org/spreadsheetml/2006/main" xmlns:r="http://schemas.openxmlformats.org/officeDocument/2006/relationships" count="100">
  <r>
    <x v="0"/>
    <x v="0"/>
  </r>
  <r>
    <x v="0"/>
    <x v="1"/>
  </r>
  <r>
    <x v="0"/>
    <x v="2"/>
  </r>
  <r>
    <x v="0"/>
    <x v="3"/>
  </r>
  <r>
    <x v="0"/>
    <x v="4"/>
  </r>
  <r>
    <x v="0"/>
    <x v="5"/>
  </r>
  <r>
    <x v="1"/>
    <x v="6"/>
  </r>
  <r>
    <x v="1"/>
    <x v="7"/>
  </r>
  <r>
    <x v="1"/>
    <x v="8"/>
  </r>
  <r>
    <x v="1"/>
    <x v="9"/>
  </r>
  <r>
    <x v="1"/>
    <x v="10"/>
  </r>
  <r>
    <x v="1"/>
    <x v="11"/>
  </r>
  <r>
    <x v="1"/>
    <x v="12"/>
  </r>
  <r>
    <x v="1"/>
    <x v="13"/>
  </r>
  <r>
    <x v="1"/>
    <x v="14"/>
  </r>
  <r>
    <x v="1"/>
    <x v="15"/>
  </r>
  <r>
    <x v="1"/>
    <x v="16"/>
  </r>
  <r>
    <x v="1"/>
    <x v="17"/>
  </r>
  <r>
    <x v="1"/>
    <x v="18"/>
  </r>
  <r>
    <x v="1"/>
    <x v="19"/>
  </r>
  <r>
    <x v="1"/>
    <x v="20"/>
  </r>
  <r>
    <x v="1"/>
    <x v="21"/>
  </r>
  <r>
    <x v="1"/>
    <x v="22"/>
  </r>
  <r>
    <x v="1"/>
    <x v="23"/>
  </r>
  <r>
    <x v="1"/>
    <x v="24"/>
  </r>
  <r>
    <x v="1"/>
    <x v="25"/>
  </r>
  <r>
    <x v="1"/>
    <x v="26"/>
  </r>
  <r>
    <x v="0"/>
    <x v="27"/>
  </r>
  <r>
    <x v="0"/>
    <x v="28"/>
  </r>
  <r>
    <x v="0"/>
    <x v="29"/>
  </r>
  <r>
    <x v="0"/>
    <x v="30"/>
  </r>
  <r>
    <x v="0"/>
    <x v="31"/>
  </r>
  <r>
    <x v="0"/>
    <x v="32"/>
  </r>
  <r>
    <x v="0"/>
    <x v="33"/>
  </r>
  <r>
    <x v="0"/>
    <x v="34"/>
  </r>
  <r>
    <x v="0"/>
    <x v="35"/>
  </r>
  <r>
    <x v="2"/>
    <x v="36"/>
  </r>
  <r>
    <x v="2"/>
    <x v="37"/>
  </r>
  <r>
    <x v="2"/>
    <x v="38"/>
  </r>
  <r>
    <x v="1"/>
    <x v="39"/>
  </r>
  <r>
    <x v="1"/>
    <x v="40"/>
  </r>
  <r>
    <x v="1"/>
    <x v="41"/>
  </r>
  <r>
    <x v="1"/>
    <x v="42"/>
  </r>
  <r>
    <x v="1"/>
    <x v="43"/>
  </r>
  <r>
    <x v="1"/>
    <x v="44"/>
  </r>
  <r>
    <x v="1"/>
    <x v="45"/>
  </r>
  <r>
    <x v="1"/>
    <x v="46"/>
  </r>
  <r>
    <x v="1"/>
    <x v="47"/>
  </r>
  <r>
    <x v="1"/>
    <x v="48"/>
  </r>
  <r>
    <x v="1"/>
    <x v="49"/>
  </r>
  <r>
    <x v="1"/>
    <x v="50"/>
  </r>
  <r>
    <x v="3"/>
    <x v="51"/>
  </r>
  <r>
    <x v="3"/>
    <x v="52"/>
  </r>
  <r>
    <x v="3"/>
    <x v="53"/>
  </r>
  <r>
    <x v="3"/>
    <x v="54"/>
  </r>
  <r>
    <x v="3"/>
    <x v="55"/>
  </r>
  <r>
    <x v="4"/>
    <x v="56"/>
  </r>
  <r>
    <x v="0"/>
    <x v="57"/>
  </r>
  <r>
    <x v="2"/>
    <x v="58"/>
  </r>
  <r>
    <x v="5"/>
    <x v="59"/>
  </r>
  <r>
    <x v="2"/>
    <x v="60"/>
  </r>
  <r>
    <x v="0"/>
    <x v="61"/>
  </r>
  <r>
    <x v="4"/>
    <x v="62"/>
  </r>
  <r>
    <x v="0"/>
    <x v="63"/>
  </r>
  <r>
    <x v="0"/>
    <x v="64"/>
  </r>
  <r>
    <x v="1"/>
    <x v="65"/>
  </r>
  <r>
    <x v="1"/>
    <x v="66"/>
  </r>
  <r>
    <x v="1"/>
    <x v="67"/>
  </r>
  <r>
    <x v="1"/>
    <x v="68"/>
  </r>
  <r>
    <x v="0"/>
    <x v="69"/>
  </r>
  <r>
    <x v="0"/>
    <x v="70"/>
  </r>
  <r>
    <x v="0"/>
    <x v="71"/>
  </r>
  <r>
    <x v="0"/>
    <x v="72"/>
  </r>
  <r>
    <x v="0"/>
    <x v="73"/>
  </r>
  <r>
    <x v="0"/>
    <x v="74"/>
  </r>
  <r>
    <x v="0"/>
    <x v="75"/>
  </r>
  <r>
    <x v="0"/>
    <x v="76"/>
  </r>
  <r>
    <x v="0"/>
    <x v="77"/>
  </r>
  <r>
    <x v="0"/>
    <x v="78"/>
  </r>
  <r>
    <x v="0"/>
    <x v="79"/>
  </r>
  <r>
    <x v="0"/>
    <x v="80"/>
  </r>
  <r>
    <x v="0"/>
    <x v="81"/>
  </r>
  <r>
    <x v="0"/>
    <x v="82"/>
  </r>
  <r>
    <x v="1"/>
    <x v="83"/>
  </r>
  <r>
    <x v="1"/>
    <x v="84"/>
  </r>
  <r>
    <x v="1"/>
    <x v="85"/>
  </r>
  <r>
    <x v="1"/>
    <x v="86"/>
  </r>
  <r>
    <x v="1"/>
    <x v="87"/>
  </r>
  <r>
    <x v="1"/>
    <x v="88"/>
  </r>
  <r>
    <x v="1"/>
    <x v="89"/>
  </r>
  <r>
    <x v="1"/>
    <x v="90"/>
  </r>
  <r>
    <x v="1"/>
    <x v="91"/>
  </r>
  <r>
    <x v="1"/>
    <x v="92"/>
  </r>
  <r>
    <x v="1"/>
    <x v="93"/>
  </r>
  <r>
    <x v="1"/>
    <x v="94"/>
  </r>
  <r>
    <x v="1"/>
    <x v="95"/>
  </r>
  <r>
    <x v="1"/>
    <x v="96"/>
  </r>
  <r>
    <x v="1"/>
    <x v="97"/>
  </r>
  <r>
    <x v="1"/>
    <x v="98"/>
  </r>
  <r>
    <x v="1"/>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4:D105" firstHeaderRow="0" firstDataRow="1" firstDataCol="1" rowPageCount="2" colPageCount="1"/>
  <pivotFields count="8">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pivotField axis="axisPage" showAll="0">
      <items count="7">
        <item x="0"/>
        <item x="2"/>
        <item x="1"/>
        <item x="3"/>
        <item x="5"/>
        <item x="4"/>
        <item t="default"/>
      </items>
    </pivotField>
    <pivotField axis="axisPage" showAll="0">
      <items count="28">
        <item x="15"/>
        <item x="2"/>
        <item x="18"/>
        <item x="8"/>
        <item x="6"/>
        <item x="25"/>
        <item x="13"/>
        <item x="20"/>
        <item x="4"/>
        <item x="19"/>
        <item x="24"/>
        <item x="0"/>
        <item x="21"/>
        <item x="12"/>
        <item x="7"/>
        <item x="10"/>
        <item x="14"/>
        <item x="3"/>
        <item x="1"/>
        <item x="9"/>
        <item x="26"/>
        <item x="23"/>
        <item x="11"/>
        <item x="22"/>
        <item x="17"/>
        <item x="5"/>
        <item x="16"/>
        <item t="default"/>
      </items>
    </pivotField>
    <pivotField dataField="1" showAll="0"/>
    <pivotField dataField="1" numFmtId="44" showAll="0"/>
    <pivotField dataField="1" numFmtId="44"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pageFields count="2">
    <pageField fld="4" hier="-1"/>
    <pageField fld="3" hier="-1"/>
  </pageFields>
  <dataFields count="3">
    <dataField name="Sum of Total 2011 Sales" fld="5" baseField="0" baseItem="0"/>
    <dataField name="Sum of Total 2012 Sales" fld="6" baseField="0" baseItem="0"/>
    <dataField name="Sum of Total 2013 Sales" fld="7" baseField="1" baseItem="9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04" firstHeaderRow="1" firstDataRow="1" firstDataCol="1"/>
  <pivotFields count="9">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pivotField showAll="0"/>
    <pivotField showAll="0"/>
    <pivotField showAll="0"/>
    <pivotField numFmtId="44" showAll="0"/>
    <pivotField numFmtId="44" showAll="0"/>
    <pivotField dataField="1" numFmtId="164"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N95:O102" firstHeaderRow="1" firstDataRow="1" firstDataCol="1"/>
  <pivotFields count="2">
    <pivotField axis="axisRow" showAll="0">
      <items count="7">
        <item x="0"/>
        <item x="2"/>
        <item x="1"/>
        <item x="3"/>
        <item x="5"/>
        <item x="4"/>
        <item t="default"/>
      </items>
    </pivotField>
    <pivotField dataField="1"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s>
  <rowFields count="1">
    <field x="0"/>
  </rowFields>
  <rowItems count="7">
    <i>
      <x/>
    </i>
    <i>
      <x v="1"/>
    </i>
    <i>
      <x v="2"/>
    </i>
    <i>
      <x v="3"/>
    </i>
    <i>
      <x v="4"/>
    </i>
    <i>
      <x v="5"/>
    </i>
    <i t="grand">
      <x/>
    </i>
  </rowItems>
  <colItems count="1">
    <i/>
  </colItems>
  <dataFields count="1">
    <dataField name="Count of Product 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P23:S27" firstHeaderRow="0" firstDataRow="1" firstDataCol="1"/>
  <pivotFields count="4">
    <pivotField dataField="1" showAll="0"/>
    <pivotField dataField="1" numFmtId="44" showAll="0"/>
    <pivotField dataField="1" numFmtId="44" showAll="0"/>
    <pivotField axis="axisRow" showAll="0">
      <items count="4">
        <item x="0"/>
        <item x="1"/>
        <item x="2"/>
        <item t="default"/>
      </items>
    </pivotField>
  </pivotFields>
  <rowFields count="1">
    <field x="3"/>
  </rowFields>
  <rowItems count="4">
    <i>
      <x/>
    </i>
    <i>
      <x v="1"/>
    </i>
    <i>
      <x v="2"/>
    </i>
    <i t="grand">
      <x/>
    </i>
  </rowItems>
  <colFields count="1">
    <field x="-2"/>
  </colFields>
  <colItems count="3">
    <i>
      <x/>
    </i>
    <i i="1">
      <x v="1"/>
    </i>
    <i i="2">
      <x v="2"/>
    </i>
  </colItems>
  <dataFields count="3">
    <dataField name=" Total Sales 2011 " fld="0" baseField="3" baseItem="0"/>
    <dataField name="Total Sales 2012 " fld="1" baseField="3" baseItem="0"/>
    <dataField name="Total Sales 2013" fld="2" baseField="3"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1"/>
          </reference>
          <reference field="3" count="1" selected="0">
            <x v="2"/>
          </reference>
        </references>
      </pivotArea>
    </chartFormat>
    <chartFormat chart="1" format="5">
      <pivotArea type="data" outline="0" fieldPosition="0">
        <references count="2">
          <reference field="4294967294" count="1" selected="0">
            <x v="2"/>
          </reference>
          <reference field="3"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rowHeaderCaption="Sales">
  <location ref="U23:X27" firstHeaderRow="0" firstDataRow="1" firstDataCol="1"/>
  <pivotFields count="4">
    <pivotField dataField="1" showAll="0"/>
    <pivotField dataField="1" numFmtId="44" showAll="0"/>
    <pivotField dataField="1" numFmtId="44" showAll="0"/>
    <pivotField axis="axisRow" showAll="0">
      <items count="4">
        <item x="0"/>
        <item x="1"/>
        <item x="2"/>
        <item t="default"/>
      </items>
    </pivotField>
  </pivotFields>
  <rowFields count="1">
    <field x="3"/>
  </rowFields>
  <rowItems count="4">
    <i>
      <x/>
    </i>
    <i>
      <x v="1"/>
    </i>
    <i>
      <x v="2"/>
    </i>
    <i t="grand">
      <x/>
    </i>
  </rowItems>
  <colFields count="1">
    <field x="-2"/>
  </colFields>
  <colItems count="3">
    <i>
      <x/>
    </i>
    <i i="1">
      <x v="1"/>
    </i>
    <i i="2">
      <x v="2"/>
    </i>
  </colItems>
  <dataFields count="3">
    <dataField name=" Total Sales 2011 " fld="0" baseField="3" baseItem="0"/>
    <dataField name="Total Sales 2012 " fld="1" baseField="3" baseItem="0"/>
    <dataField name="Total Sales 2013" fld="2" baseField="3"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1"/>
          </reference>
          <reference field="3" count="1" selected="0">
            <x v="2"/>
          </reference>
        </references>
      </pivotArea>
    </chartFormat>
    <chartFormat chart="1" format="5">
      <pivotArea type="data" outline="0" fieldPosition="0">
        <references count="2">
          <reference field="4294967294" count="1" selected="0">
            <x v="2"/>
          </reference>
          <reference field="3"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02:I106" firstHeaderRow="1" firstDataRow="1" firstDataCol="1"/>
  <pivotFields count="2">
    <pivotField dataField="1"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2"/>
        <item x="84"/>
        <item x="9"/>
        <item x="44"/>
        <item x="36"/>
        <item x="31"/>
        <item x="39"/>
        <item x="42"/>
        <item x="67"/>
        <item x="3"/>
        <item x="25"/>
        <item x="86"/>
        <item x="65"/>
        <item x="83"/>
        <item x="48"/>
        <item x="45"/>
        <item x="8"/>
        <item x="56"/>
        <item x="0"/>
        <item x="64"/>
        <item x="97"/>
        <item x="22"/>
        <item x="26"/>
        <item x="89"/>
        <item x="57"/>
        <item x="14"/>
        <item x="85"/>
        <item x="24"/>
        <item x="29"/>
        <item x="87"/>
        <item x="46"/>
        <item x="15"/>
        <item x="88"/>
        <item x="66"/>
        <item x="92"/>
        <item x="19"/>
        <item x="27"/>
        <item x="1"/>
        <item x="93"/>
        <item x="6"/>
        <item x="96"/>
        <item x="68"/>
        <item x="98"/>
        <item x="91"/>
        <item x="7"/>
        <item x="43"/>
        <item x="82"/>
        <item x="23"/>
        <item x="10"/>
        <item x="16"/>
        <item x="52"/>
        <item x="90"/>
        <item x="20"/>
        <item x="18"/>
        <item x="41"/>
        <item x="47"/>
        <item x="11"/>
        <item x="17"/>
        <item x="94"/>
        <item x="21"/>
        <item x="50"/>
        <item x="12"/>
        <item x="49"/>
        <item x="95"/>
        <item x="28"/>
        <item x="13"/>
        <item x="40"/>
        <item x="51"/>
        <item t="default"/>
      </items>
    </pivotField>
    <pivotField axis="axisRow" showAll="0">
      <items count="4">
        <item x="0"/>
        <item x="1"/>
        <item x="2"/>
        <item t="default"/>
      </items>
    </pivotField>
  </pivotFields>
  <rowFields count="1">
    <field x="1"/>
  </rowFields>
  <rowItems count="4">
    <i>
      <x/>
    </i>
    <i>
      <x v="1"/>
    </i>
    <i>
      <x v="2"/>
    </i>
    <i t="grand">
      <x/>
    </i>
  </rowItems>
  <colItems count="1">
    <i/>
  </colItems>
  <dataFields count="1">
    <dataField name="Sum of Total Sales"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M23:N27" firstHeaderRow="1" firstDataRow="1" firstDataCol="1"/>
  <pivotFields count="2">
    <pivotField dataField="1"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2"/>
        <item x="84"/>
        <item x="9"/>
        <item x="44"/>
        <item x="36"/>
        <item x="31"/>
        <item x="39"/>
        <item x="42"/>
        <item x="67"/>
        <item x="3"/>
        <item x="25"/>
        <item x="86"/>
        <item x="65"/>
        <item x="83"/>
        <item x="48"/>
        <item x="45"/>
        <item x="8"/>
        <item x="56"/>
        <item x="0"/>
        <item x="64"/>
        <item x="97"/>
        <item x="22"/>
        <item x="26"/>
        <item x="89"/>
        <item x="57"/>
        <item x="14"/>
        <item x="85"/>
        <item x="24"/>
        <item x="29"/>
        <item x="87"/>
        <item x="46"/>
        <item x="15"/>
        <item x="88"/>
        <item x="66"/>
        <item x="92"/>
        <item x="19"/>
        <item x="27"/>
        <item x="1"/>
        <item x="93"/>
        <item x="6"/>
        <item x="96"/>
        <item x="68"/>
        <item x="98"/>
        <item x="91"/>
        <item x="7"/>
        <item x="43"/>
        <item x="82"/>
        <item x="23"/>
        <item x="10"/>
        <item x="16"/>
        <item x="52"/>
        <item x="90"/>
        <item x="20"/>
        <item x="18"/>
        <item x="41"/>
        <item x="47"/>
        <item x="11"/>
        <item x="17"/>
        <item x="94"/>
        <item x="21"/>
        <item x="50"/>
        <item x="12"/>
        <item x="49"/>
        <item x="95"/>
        <item x="28"/>
        <item x="13"/>
        <item x="40"/>
        <item x="51"/>
        <item t="default"/>
      </items>
    </pivotField>
    <pivotField axis="axisRow" showAll="0">
      <items count="4">
        <item x="0"/>
        <item x="1"/>
        <item x="2"/>
        <item t="default"/>
      </items>
    </pivotField>
  </pivotFields>
  <rowFields count="1">
    <field x="1"/>
  </rowFields>
  <rowItems count="4">
    <i>
      <x/>
    </i>
    <i>
      <x v="1"/>
    </i>
    <i>
      <x v="2"/>
    </i>
    <i t="grand">
      <x/>
    </i>
  </rowItems>
  <colItems count="1">
    <i/>
  </colItems>
  <dataFields count="1">
    <dataField name="Sum of Total Sales" fld="0"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M7" firstHeaderRow="0" firstDataRow="1" firstDataCol="1"/>
  <pivotFields count="13">
    <pivotField axis="axisRow" showAll="0">
      <items count="4">
        <item x="0"/>
        <item x="1"/>
        <item x="2"/>
        <item t="default"/>
      </items>
    </pivotField>
    <pivotField dataField="1" numFmtId="44" showAll="0" sumSubtotal="1" productSubtotal="1">
      <items count="5">
        <item x="0"/>
        <item x="1"/>
        <item x="2"/>
        <item t="product"/>
        <item t="sum"/>
      </items>
    </pivotField>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s>
  <rowFields count="1">
    <field x="0"/>
  </rowFields>
  <rowItems count="4">
    <i>
      <x/>
    </i>
    <i>
      <x v="1"/>
    </i>
    <i>
      <x v="2"/>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0"/>
    <dataField name=" Feb" fld="2" baseField="0" baseItem="0"/>
    <dataField name=" Mar" fld="3" baseField="0" baseItem="0"/>
    <dataField name=" Apr" fld="4" baseField="0" baseItem="0"/>
    <dataField name=" May" fld="5" baseField="0" baseItem="0"/>
    <dataField name=" Jun" fld="6" baseField="0" baseItem="0"/>
    <dataField name=" Jul" fld="7" baseField="0" baseItem="0"/>
    <dataField name=" Aug" fld="8" baseField="0" baseItem="0"/>
    <dataField name=" Sep" fld="9" baseField="0" baseItem="0"/>
    <dataField name=" Oct" fld="10" baseField="0" baseItem="0"/>
    <dataField name=" Nov" fld="11" baseField="0" baseItem="0"/>
    <dataField name=" Dec" fld="12" baseField="0" baseItem="0"/>
  </dataFields>
  <chartFormats count="36">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0" format="15" series="1">
      <pivotArea type="data" outline="0" fieldPosition="0">
        <references count="1">
          <reference field="4294967294" count="1" selected="0">
            <x v="3"/>
          </reference>
        </references>
      </pivotArea>
    </chartFormat>
    <chartFormat chart="0" format="16" series="1">
      <pivotArea type="data" outline="0" fieldPosition="0">
        <references count="1">
          <reference field="4294967294" count="1" selected="0">
            <x v="4"/>
          </reference>
        </references>
      </pivotArea>
    </chartFormat>
    <chartFormat chart="0" format="17" series="1">
      <pivotArea type="data" outline="0" fieldPosition="0">
        <references count="1">
          <reference field="4294967294" count="1" selected="0">
            <x v="5"/>
          </reference>
        </references>
      </pivotArea>
    </chartFormat>
    <chartFormat chart="0" format="18" series="1">
      <pivotArea type="data" outline="0" fieldPosition="0">
        <references count="1">
          <reference field="4294967294" count="1" selected="0">
            <x v="6"/>
          </reference>
        </references>
      </pivotArea>
    </chartFormat>
    <chartFormat chart="0" format="19" series="1">
      <pivotArea type="data" outline="0" fieldPosition="0">
        <references count="1">
          <reference field="4294967294" count="1" selected="0">
            <x v="7"/>
          </reference>
        </references>
      </pivotArea>
    </chartFormat>
    <chartFormat chart="0" format="20" series="1">
      <pivotArea type="data" outline="0" fieldPosition="0">
        <references count="1">
          <reference field="4294967294" count="1" selected="0">
            <x v="8"/>
          </reference>
        </references>
      </pivotArea>
    </chartFormat>
    <chartFormat chart="0" format="21" series="1">
      <pivotArea type="data" outline="0" fieldPosition="0">
        <references count="1">
          <reference field="4294967294" count="1" selected="0">
            <x v="9"/>
          </reference>
        </references>
      </pivotArea>
    </chartFormat>
    <chartFormat chart="0" format="22" series="1">
      <pivotArea type="data" outline="0" fieldPosition="0">
        <references count="1">
          <reference field="4294967294" count="1" selected="0">
            <x v="10"/>
          </reference>
        </references>
      </pivotArea>
    </chartFormat>
    <chartFormat chart="0" format="23" series="1">
      <pivotArea type="data" outline="0" fieldPosition="0">
        <references count="1">
          <reference field="4294967294" count="1" selected="0">
            <x v="11"/>
          </reference>
        </references>
      </pivotArea>
    </chartFormat>
    <chartFormat chart="0" format="24">
      <pivotArea type="data" outline="0" fieldPosition="0">
        <references count="2">
          <reference field="4294967294" count="1" selected="0">
            <x v="0"/>
          </reference>
          <reference field="0" count="1" selected="0">
            <x v="2"/>
          </reference>
        </references>
      </pivotArea>
    </chartFormat>
    <chartFormat chart="0" format="25">
      <pivotArea type="data" outline="0" fieldPosition="0">
        <references count="2">
          <reference field="4294967294" count="1" selected="0">
            <x v="1"/>
          </reference>
          <reference field="0" count="1" selected="0">
            <x v="2"/>
          </reference>
        </references>
      </pivotArea>
    </chartFormat>
    <chartFormat chart="0" format="26">
      <pivotArea type="data" outline="0" fieldPosition="0">
        <references count="2">
          <reference field="4294967294" count="1" selected="0">
            <x v="2"/>
          </reference>
          <reference field="0" count="1" selected="0">
            <x v="2"/>
          </reference>
        </references>
      </pivotArea>
    </chartFormat>
    <chartFormat chart="0" format="27">
      <pivotArea type="data" outline="0" fieldPosition="0">
        <references count="2">
          <reference field="4294967294" count="1" selected="0">
            <x v="3"/>
          </reference>
          <reference field="0" count="1" selected="0">
            <x v="2"/>
          </reference>
        </references>
      </pivotArea>
    </chartFormat>
    <chartFormat chart="0" format="28">
      <pivotArea type="data" outline="0" fieldPosition="0">
        <references count="2">
          <reference field="4294967294" count="1" selected="0">
            <x v="4"/>
          </reference>
          <reference field="0" count="1" selected="0">
            <x v="2"/>
          </reference>
        </references>
      </pivotArea>
    </chartFormat>
    <chartFormat chart="0" format="29">
      <pivotArea type="data" outline="0" fieldPosition="0">
        <references count="2">
          <reference field="4294967294" count="1" selected="0">
            <x v="5"/>
          </reference>
          <reference field="0" count="1" selected="0">
            <x v="2"/>
          </reference>
        </references>
      </pivotArea>
    </chartFormat>
    <chartFormat chart="0" format="30">
      <pivotArea type="data" outline="0" fieldPosition="0">
        <references count="2">
          <reference field="4294967294" count="1" selected="0">
            <x v="6"/>
          </reference>
          <reference field="0" count="1" selected="0">
            <x v="2"/>
          </reference>
        </references>
      </pivotArea>
    </chartFormat>
    <chartFormat chart="0" format="31">
      <pivotArea type="data" outline="0" fieldPosition="0">
        <references count="2">
          <reference field="4294967294" count="1" selected="0">
            <x v="7"/>
          </reference>
          <reference field="0" count="1" selected="0">
            <x v="2"/>
          </reference>
        </references>
      </pivotArea>
    </chartFormat>
    <chartFormat chart="0" format="32">
      <pivotArea type="data" outline="0" fieldPosition="0">
        <references count="2">
          <reference field="4294967294" count="1" selected="0">
            <x v="8"/>
          </reference>
          <reference field="0" count="1" selected="0">
            <x v="2"/>
          </reference>
        </references>
      </pivotArea>
    </chartFormat>
    <chartFormat chart="0" format="33">
      <pivotArea type="data" outline="0" fieldPosition="0">
        <references count="2">
          <reference field="4294967294" count="1" selected="0">
            <x v="9"/>
          </reference>
          <reference field="0" count="1" selected="0">
            <x v="2"/>
          </reference>
        </references>
      </pivotArea>
    </chartFormat>
    <chartFormat chart="0" format="34">
      <pivotArea type="data" outline="0" fieldPosition="0">
        <references count="2">
          <reference field="4294967294" count="1" selected="0">
            <x v="10"/>
          </reference>
          <reference field="0" count="1" selected="0">
            <x v="2"/>
          </reference>
        </references>
      </pivotArea>
    </chartFormat>
    <chartFormat chart="0" format="35">
      <pivotArea type="data" outline="0" fieldPosition="0">
        <references count="2">
          <reference field="4294967294" count="1" selected="0">
            <x v="11"/>
          </reference>
          <reference field="0" count="1" selected="0">
            <x v="2"/>
          </reference>
        </references>
      </pivotArea>
    </chartFormat>
    <chartFormat chart="2" format="48" series="1">
      <pivotArea type="data" outline="0" fieldPosition="0">
        <references count="1">
          <reference field="4294967294" count="1" selected="0">
            <x v="0"/>
          </reference>
        </references>
      </pivotArea>
    </chartFormat>
    <chartFormat chart="2" format="49" series="1">
      <pivotArea type="data" outline="0" fieldPosition="0">
        <references count="1">
          <reference field="4294967294" count="1" selected="0">
            <x v="1"/>
          </reference>
        </references>
      </pivotArea>
    </chartFormat>
    <chartFormat chart="2" format="50" series="1">
      <pivotArea type="data" outline="0" fieldPosition="0">
        <references count="1">
          <reference field="4294967294" count="1" selected="0">
            <x v="2"/>
          </reference>
        </references>
      </pivotArea>
    </chartFormat>
    <chartFormat chart="2" format="51" series="1">
      <pivotArea type="data" outline="0" fieldPosition="0">
        <references count="1">
          <reference field="4294967294" count="1" selected="0">
            <x v="3"/>
          </reference>
        </references>
      </pivotArea>
    </chartFormat>
    <chartFormat chart="2" format="52" series="1">
      <pivotArea type="data" outline="0" fieldPosition="0">
        <references count="1">
          <reference field="4294967294" count="1" selected="0">
            <x v="4"/>
          </reference>
        </references>
      </pivotArea>
    </chartFormat>
    <chartFormat chart="2" format="53" series="1">
      <pivotArea type="data" outline="0" fieldPosition="0">
        <references count="1">
          <reference field="4294967294" count="1" selected="0">
            <x v="5"/>
          </reference>
        </references>
      </pivotArea>
    </chartFormat>
    <chartFormat chart="2" format="54" series="1">
      <pivotArea type="data" outline="0" fieldPosition="0">
        <references count="1">
          <reference field="4294967294" count="1" selected="0">
            <x v="6"/>
          </reference>
        </references>
      </pivotArea>
    </chartFormat>
    <chartFormat chart="2" format="55" series="1">
      <pivotArea type="data" outline="0" fieldPosition="0">
        <references count="1">
          <reference field="4294967294" count="1" selected="0">
            <x v="7"/>
          </reference>
        </references>
      </pivotArea>
    </chartFormat>
    <chartFormat chart="2" format="56" series="1">
      <pivotArea type="data" outline="0" fieldPosition="0">
        <references count="1">
          <reference field="4294967294" count="1" selected="0">
            <x v="8"/>
          </reference>
        </references>
      </pivotArea>
    </chartFormat>
    <chartFormat chart="2" format="57" series="1">
      <pivotArea type="data" outline="0" fieldPosition="0">
        <references count="1">
          <reference field="4294967294" count="1" selected="0">
            <x v="9"/>
          </reference>
        </references>
      </pivotArea>
    </chartFormat>
    <chartFormat chart="2" format="58" series="1">
      <pivotArea type="data" outline="0" fieldPosition="0">
        <references count="1">
          <reference field="4294967294" count="1" selected="0">
            <x v="10"/>
          </reference>
        </references>
      </pivotArea>
    </chartFormat>
    <chartFormat chart="2" format="59"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mperature" sourceName="Temperature">
  <pivotTables>
    <pivotTable tabId="4" name="PivotTable6"/>
    <pivotTable tabId="4"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2"/>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4" name="PivotTable7"/>
  </pivotTables>
  <data>
    <tabular pivotCacheId="4">
      <items count="6">
        <i x="0" s="1"/>
        <i x="2" s="1"/>
        <i x="1" s="1"/>
        <i x="3"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4" name="PivotTable7"/>
  </pivotTables>
  <data>
    <tabular pivotCacheId="4">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mperature 1" cache="Slicer_Temperature" caption="Temperature" rowHeight="241300"/>
  <slicer name="Date" cache="Slicer_Date" caption="Date" rowHeight="241300"/>
  <slicer name="Product Category" cache="Slicer_Product_Category" caption="Product Category" columnCount="2" rowHeight="241300"/>
  <slicer name="Product Name" cache="Slicer_Product_Name" caption="Product Name" startItem="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2.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A80" workbookViewId="0">
      <selection activeCell="B102" sqref="B102"/>
    </sheetView>
  </sheetViews>
  <sheetFormatPr defaultRowHeight="15" x14ac:dyDescent="0.25"/>
  <cols>
    <col min="1" max="1" width="5.42578125" bestFit="1" customWidth="1"/>
    <col min="2" max="6" width="13.28515625" bestFit="1" customWidth="1"/>
    <col min="7" max="8" width="11.5703125" bestFit="1" customWidth="1"/>
    <col min="9" max="13" width="13.28515625" bestFit="1" customWidth="1"/>
    <col min="14" max="14" width="14.28515625" bestFit="1" customWidth="1"/>
  </cols>
  <sheetData>
    <row r="1" spans="1:14" ht="30" x14ac:dyDescent="0.25">
      <c r="A1" s="1" t="s">
        <v>0</v>
      </c>
      <c r="B1" s="22" t="s">
        <v>1</v>
      </c>
      <c r="C1" s="22" t="s">
        <v>2</v>
      </c>
      <c r="D1" s="22" t="s">
        <v>3</v>
      </c>
      <c r="E1" s="22" t="s">
        <v>4</v>
      </c>
      <c r="F1" s="22" t="s">
        <v>5</v>
      </c>
      <c r="G1" s="22" t="s">
        <v>6</v>
      </c>
      <c r="H1" s="22" t="s">
        <v>7</v>
      </c>
      <c r="I1" s="22" t="s">
        <v>8</v>
      </c>
      <c r="J1" s="22" t="s">
        <v>9</v>
      </c>
      <c r="K1" s="22" t="s">
        <v>10</v>
      </c>
      <c r="L1" s="22" t="s">
        <v>11</v>
      </c>
      <c r="M1" s="22" t="s">
        <v>12</v>
      </c>
      <c r="N1" s="1" t="s">
        <v>13</v>
      </c>
    </row>
    <row r="2" spans="1:14" x14ac:dyDescent="0.25">
      <c r="A2" s="2">
        <v>1</v>
      </c>
      <c r="B2" s="3">
        <v>803</v>
      </c>
      <c r="C2" s="3">
        <v>1004</v>
      </c>
      <c r="D2" s="3">
        <v>1205</v>
      </c>
      <c r="E2" s="3">
        <v>1406</v>
      </c>
      <c r="F2" s="3">
        <v>1265</v>
      </c>
      <c r="G2" s="3">
        <v>2169</v>
      </c>
      <c r="H2" s="3">
        <v>1707</v>
      </c>
      <c r="I2" s="3">
        <v>2109</v>
      </c>
      <c r="J2" s="3">
        <v>1606</v>
      </c>
      <c r="K2" s="3">
        <v>1004</v>
      </c>
      <c r="L2" s="3">
        <v>803</v>
      </c>
      <c r="M2" s="3">
        <v>603</v>
      </c>
      <c r="N2" s="5">
        <v>15684</v>
      </c>
    </row>
    <row r="3" spans="1:14" x14ac:dyDescent="0.25">
      <c r="A3" s="2">
        <v>2</v>
      </c>
      <c r="B3" s="3">
        <v>1095</v>
      </c>
      <c r="C3" s="3">
        <v>1369</v>
      </c>
      <c r="D3" s="3">
        <v>1643</v>
      </c>
      <c r="E3" s="3">
        <v>1917</v>
      </c>
      <c r="F3" s="3">
        <v>1725</v>
      </c>
      <c r="G3" s="3">
        <v>2957</v>
      </c>
      <c r="H3" s="3">
        <v>2327</v>
      </c>
      <c r="I3" s="3">
        <v>2875</v>
      </c>
      <c r="J3" s="3">
        <v>2190</v>
      </c>
      <c r="K3" s="3">
        <v>1369</v>
      </c>
      <c r="L3" s="3">
        <v>1095</v>
      </c>
      <c r="M3" s="3">
        <v>822</v>
      </c>
      <c r="N3" s="4">
        <v>21384</v>
      </c>
    </row>
    <row r="4" spans="1:14" x14ac:dyDescent="0.25">
      <c r="A4" s="2">
        <v>3</v>
      </c>
      <c r="B4" s="3">
        <v>511</v>
      </c>
      <c r="C4" s="3">
        <v>639</v>
      </c>
      <c r="D4" s="3">
        <v>767</v>
      </c>
      <c r="E4" s="3">
        <v>895</v>
      </c>
      <c r="F4" s="3">
        <v>805</v>
      </c>
      <c r="G4" s="3">
        <v>1380</v>
      </c>
      <c r="H4" s="3">
        <v>1086</v>
      </c>
      <c r="I4" s="3">
        <v>1342</v>
      </c>
      <c r="J4" s="3">
        <v>1022</v>
      </c>
      <c r="K4" s="3">
        <v>639</v>
      </c>
      <c r="L4" s="3">
        <v>511</v>
      </c>
      <c r="M4" s="3">
        <v>384</v>
      </c>
      <c r="N4" s="4">
        <v>9981</v>
      </c>
    </row>
    <row r="5" spans="1:14" x14ac:dyDescent="0.25">
      <c r="A5" s="2">
        <v>4</v>
      </c>
      <c r="B5" s="3">
        <v>657</v>
      </c>
      <c r="C5" s="3">
        <v>822</v>
      </c>
      <c r="D5" s="3">
        <v>986</v>
      </c>
      <c r="E5" s="3">
        <v>1150</v>
      </c>
      <c r="F5" s="3">
        <v>1036</v>
      </c>
      <c r="G5" s="3">
        <v>1775</v>
      </c>
      <c r="H5" s="3">
        <v>1397</v>
      </c>
      <c r="I5" s="3">
        <v>1725</v>
      </c>
      <c r="J5" s="3">
        <v>1314</v>
      </c>
      <c r="K5" s="3">
        <v>822</v>
      </c>
      <c r="L5" s="3">
        <v>657</v>
      </c>
      <c r="M5" s="3">
        <v>493</v>
      </c>
      <c r="N5" s="4">
        <v>12834</v>
      </c>
    </row>
    <row r="6" spans="1:14" x14ac:dyDescent="0.25">
      <c r="A6" s="2">
        <v>5</v>
      </c>
      <c r="B6" s="3">
        <v>365</v>
      </c>
      <c r="C6" s="3">
        <v>457</v>
      </c>
      <c r="D6" s="3">
        <v>548</v>
      </c>
      <c r="E6" s="3">
        <v>639</v>
      </c>
      <c r="F6" s="3">
        <v>576</v>
      </c>
      <c r="G6" s="3">
        <v>986</v>
      </c>
      <c r="H6" s="3">
        <v>776</v>
      </c>
      <c r="I6" s="3">
        <v>959</v>
      </c>
      <c r="J6" s="3">
        <v>730</v>
      </c>
      <c r="K6" s="3">
        <v>457</v>
      </c>
      <c r="L6" s="3">
        <v>365</v>
      </c>
      <c r="M6" s="3">
        <v>274</v>
      </c>
      <c r="N6" s="4">
        <v>7132</v>
      </c>
    </row>
    <row r="7" spans="1:14" x14ac:dyDescent="0.25">
      <c r="A7" s="2">
        <v>6</v>
      </c>
      <c r="B7" s="3">
        <v>219</v>
      </c>
      <c r="C7" s="3">
        <v>274</v>
      </c>
      <c r="D7" s="3">
        <v>329</v>
      </c>
      <c r="E7" s="3">
        <v>384</v>
      </c>
      <c r="F7" s="3">
        <v>346</v>
      </c>
      <c r="G7" s="3">
        <v>592</v>
      </c>
      <c r="H7" s="3">
        <v>466</v>
      </c>
      <c r="I7" s="3">
        <v>576</v>
      </c>
      <c r="J7" s="3">
        <v>438</v>
      </c>
      <c r="K7" s="3">
        <v>274</v>
      </c>
      <c r="L7" s="3">
        <v>219</v>
      </c>
      <c r="M7" s="3">
        <v>165</v>
      </c>
      <c r="N7" s="4">
        <v>4282</v>
      </c>
    </row>
    <row r="8" spans="1:14" x14ac:dyDescent="0.25">
      <c r="A8" s="2">
        <v>7</v>
      </c>
      <c r="B8" s="3">
        <v>3203</v>
      </c>
      <c r="C8" s="3">
        <v>3660</v>
      </c>
      <c r="D8" s="3">
        <v>915</v>
      </c>
      <c r="E8" s="3">
        <v>229</v>
      </c>
      <c r="F8" s="3">
        <v>321</v>
      </c>
      <c r="G8" s="3">
        <v>138</v>
      </c>
      <c r="H8" s="3">
        <v>458</v>
      </c>
      <c r="I8" s="3">
        <v>687</v>
      </c>
      <c r="J8" s="3">
        <v>1602</v>
      </c>
      <c r="K8" s="3">
        <v>3889</v>
      </c>
      <c r="L8" s="3">
        <v>2516</v>
      </c>
      <c r="M8" s="3">
        <v>4346</v>
      </c>
      <c r="N8" s="4">
        <v>21964</v>
      </c>
    </row>
    <row r="9" spans="1:14" x14ac:dyDescent="0.25">
      <c r="A9" s="2">
        <v>8</v>
      </c>
      <c r="B9" s="3">
        <v>3518</v>
      </c>
      <c r="C9" s="3">
        <v>4775</v>
      </c>
      <c r="D9" s="3">
        <v>1006</v>
      </c>
      <c r="E9" s="3">
        <v>754</v>
      </c>
      <c r="F9" s="3">
        <v>353</v>
      </c>
      <c r="G9" s="3">
        <v>604</v>
      </c>
      <c r="H9" s="3">
        <v>377</v>
      </c>
      <c r="I9" s="3">
        <v>378</v>
      </c>
      <c r="J9" s="3">
        <v>2011</v>
      </c>
      <c r="K9" s="3">
        <v>2513</v>
      </c>
      <c r="L9" s="3">
        <v>2765</v>
      </c>
      <c r="M9" s="3">
        <v>5026</v>
      </c>
      <c r="N9" s="4">
        <v>24080</v>
      </c>
    </row>
    <row r="10" spans="1:14" x14ac:dyDescent="0.25">
      <c r="A10" s="2">
        <v>9</v>
      </c>
      <c r="B10" s="3">
        <v>953</v>
      </c>
      <c r="C10" s="3">
        <v>1144</v>
      </c>
      <c r="D10" s="3">
        <v>1906</v>
      </c>
      <c r="E10" s="3">
        <v>1525</v>
      </c>
      <c r="F10" s="3">
        <v>2268</v>
      </c>
      <c r="G10" s="3">
        <v>2059</v>
      </c>
      <c r="H10" s="3">
        <v>1620</v>
      </c>
      <c r="I10" s="3">
        <v>1144</v>
      </c>
      <c r="J10" s="3">
        <v>953</v>
      </c>
      <c r="K10" s="3">
        <v>191</v>
      </c>
      <c r="L10" s="3">
        <v>382</v>
      </c>
      <c r="M10" s="3">
        <v>572</v>
      </c>
      <c r="N10" s="4">
        <v>14717</v>
      </c>
    </row>
    <row r="11" spans="1:14" x14ac:dyDescent="0.25">
      <c r="A11" s="2">
        <v>10</v>
      </c>
      <c r="B11" s="3">
        <v>924</v>
      </c>
      <c r="C11" s="3">
        <v>660</v>
      </c>
      <c r="D11" s="3">
        <v>792</v>
      </c>
      <c r="E11" s="3">
        <v>792</v>
      </c>
      <c r="F11" s="3">
        <v>647</v>
      </c>
      <c r="G11" s="3">
        <v>634</v>
      </c>
      <c r="H11" s="3">
        <v>1319</v>
      </c>
      <c r="I11" s="3">
        <v>1979</v>
      </c>
      <c r="J11" s="3">
        <v>396</v>
      </c>
      <c r="K11" s="3">
        <v>660</v>
      </c>
      <c r="L11" s="3">
        <v>792</v>
      </c>
      <c r="M11" s="3">
        <v>924</v>
      </c>
      <c r="N11" s="4">
        <v>10519</v>
      </c>
    </row>
    <row r="12" spans="1:14" x14ac:dyDescent="0.25">
      <c r="A12" s="2">
        <v>11</v>
      </c>
      <c r="B12" s="3">
        <v>2364</v>
      </c>
      <c r="C12" s="3">
        <v>2364</v>
      </c>
      <c r="D12" s="3">
        <v>2659</v>
      </c>
      <c r="E12" s="3">
        <v>2364</v>
      </c>
      <c r="F12" s="3">
        <v>1862</v>
      </c>
      <c r="G12" s="3">
        <v>1419</v>
      </c>
      <c r="H12" s="3">
        <v>1182</v>
      </c>
      <c r="I12" s="3">
        <v>2217</v>
      </c>
      <c r="J12" s="3">
        <v>2364</v>
      </c>
      <c r="K12" s="3">
        <v>2069</v>
      </c>
      <c r="L12" s="3">
        <v>2659</v>
      </c>
      <c r="M12" s="3">
        <v>2364</v>
      </c>
      <c r="N12" s="4">
        <v>25887</v>
      </c>
    </row>
    <row r="13" spans="1:14" x14ac:dyDescent="0.25">
      <c r="A13" s="2">
        <v>12</v>
      </c>
      <c r="B13" s="3">
        <v>2616</v>
      </c>
      <c r="C13" s="3">
        <v>2616</v>
      </c>
      <c r="D13" s="3">
        <v>3269</v>
      </c>
      <c r="E13" s="3">
        <v>2616</v>
      </c>
      <c r="F13" s="3">
        <v>1603</v>
      </c>
      <c r="G13" s="3">
        <v>1570</v>
      </c>
      <c r="H13" s="3">
        <v>1308</v>
      </c>
      <c r="I13" s="3">
        <v>2207</v>
      </c>
      <c r="J13" s="3">
        <v>2616</v>
      </c>
      <c r="K13" s="3">
        <v>3269</v>
      </c>
      <c r="L13" s="3">
        <v>2616</v>
      </c>
      <c r="M13" s="3">
        <v>2616</v>
      </c>
      <c r="N13" s="4">
        <v>28922</v>
      </c>
    </row>
    <row r="14" spans="1:14" x14ac:dyDescent="0.25">
      <c r="A14" s="2">
        <v>13</v>
      </c>
      <c r="B14" s="3">
        <v>2773</v>
      </c>
      <c r="C14" s="3">
        <v>2773</v>
      </c>
      <c r="D14" s="3">
        <v>2773</v>
      </c>
      <c r="E14" s="3">
        <v>2773</v>
      </c>
      <c r="F14" s="3">
        <v>1942</v>
      </c>
      <c r="G14" s="3">
        <v>1664</v>
      </c>
      <c r="H14" s="3">
        <v>1387</v>
      </c>
      <c r="I14" s="3">
        <v>2080</v>
      </c>
      <c r="J14" s="3">
        <v>3466</v>
      </c>
      <c r="K14" s="3">
        <v>2773</v>
      </c>
      <c r="L14" s="3">
        <v>3466</v>
      </c>
      <c r="M14" s="3">
        <v>2773</v>
      </c>
      <c r="N14" s="4">
        <v>30643</v>
      </c>
    </row>
    <row r="15" spans="1:14" x14ac:dyDescent="0.25">
      <c r="A15" s="2">
        <v>14</v>
      </c>
      <c r="B15" s="3">
        <v>2866</v>
      </c>
      <c r="C15" s="3">
        <v>2866</v>
      </c>
      <c r="D15" s="3">
        <v>2866</v>
      </c>
      <c r="E15" s="3">
        <v>3582</v>
      </c>
      <c r="F15" s="3">
        <v>2007</v>
      </c>
      <c r="G15" s="3">
        <v>1505</v>
      </c>
      <c r="H15" s="3">
        <v>1433</v>
      </c>
      <c r="I15" s="3">
        <v>2418</v>
      </c>
      <c r="J15" s="3">
        <v>2866</v>
      </c>
      <c r="K15" s="3">
        <v>2866</v>
      </c>
      <c r="L15" s="3">
        <v>3582</v>
      </c>
      <c r="M15" s="3">
        <v>2866</v>
      </c>
      <c r="N15" s="4">
        <v>31723</v>
      </c>
    </row>
    <row r="16" spans="1:14" x14ac:dyDescent="0.25">
      <c r="A16" s="2">
        <v>15</v>
      </c>
      <c r="B16" s="3">
        <v>829</v>
      </c>
      <c r="C16" s="3">
        <v>622</v>
      </c>
      <c r="D16" s="3">
        <v>1244</v>
      </c>
      <c r="E16" s="3">
        <v>1037</v>
      </c>
      <c r="F16" s="3">
        <v>726</v>
      </c>
      <c r="G16" s="3">
        <v>995</v>
      </c>
      <c r="H16" s="3">
        <v>1037</v>
      </c>
      <c r="I16" s="3">
        <v>1710</v>
      </c>
      <c r="J16" s="3">
        <v>2280</v>
      </c>
      <c r="K16" s="3">
        <v>4145</v>
      </c>
      <c r="L16" s="3">
        <v>1658</v>
      </c>
      <c r="M16" s="3">
        <v>1866</v>
      </c>
      <c r="N16" s="4">
        <v>18149</v>
      </c>
    </row>
    <row r="17" spans="1:14" x14ac:dyDescent="0.25">
      <c r="A17" s="2">
        <v>16</v>
      </c>
      <c r="B17" s="3">
        <v>230</v>
      </c>
      <c r="C17" s="3">
        <v>459</v>
      </c>
      <c r="D17" s="3">
        <v>689</v>
      </c>
      <c r="E17" s="3">
        <v>1148</v>
      </c>
      <c r="F17" s="3">
        <v>964</v>
      </c>
      <c r="G17" s="3">
        <v>1377</v>
      </c>
      <c r="H17" s="3">
        <v>918</v>
      </c>
      <c r="I17" s="3">
        <v>2926</v>
      </c>
      <c r="J17" s="3">
        <v>4130</v>
      </c>
      <c r="K17" s="3">
        <v>3901</v>
      </c>
      <c r="L17" s="3">
        <v>1836</v>
      </c>
      <c r="M17" s="3">
        <v>1148</v>
      </c>
      <c r="N17" s="4">
        <v>19726</v>
      </c>
    </row>
    <row r="18" spans="1:14" x14ac:dyDescent="0.25">
      <c r="A18" s="2">
        <v>17</v>
      </c>
      <c r="B18" s="3">
        <v>927</v>
      </c>
      <c r="C18" s="3">
        <v>927</v>
      </c>
      <c r="D18" s="3">
        <v>927</v>
      </c>
      <c r="E18" s="3">
        <v>927</v>
      </c>
      <c r="F18" s="3">
        <v>1082</v>
      </c>
      <c r="G18" s="3">
        <v>1484</v>
      </c>
      <c r="H18" s="3">
        <v>1390</v>
      </c>
      <c r="I18" s="3">
        <v>4634</v>
      </c>
      <c r="J18" s="3">
        <v>3707</v>
      </c>
      <c r="K18" s="3">
        <v>4634</v>
      </c>
      <c r="L18" s="3">
        <v>3089</v>
      </c>
      <c r="M18" s="3">
        <v>2780</v>
      </c>
      <c r="N18" s="4">
        <v>26508</v>
      </c>
    </row>
    <row r="19" spans="1:14" x14ac:dyDescent="0.25">
      <c r="A19" s="2">
        <v>18</v>
      </c>
      <c r="B19" s="3">
        <v>2370</v>
      </c>
      <c r="C19" s="3">
        <v>2709</v>
      </c>
      <c r="D19" s="3">
        <v>3047</v>
      </c>
      <c r="E19" s="3">
        <v>3047</v>
      </c>
      <c r="F19" s="3">
        <v>2607</v>
      </c>
      <c r="G19" s="3">
        <v>1829</v>
      </c>
      <c r="H19" s="3">
        <v>1693</v>
      </c>
      <c r="I19" s="3">
        <v>1524</v>
      </c>
      <c r="J19" s="3">
        <v>2032</v>
      </c>
      <c r="K19" s="3">
        <v>3047</v>
      </c>
      <c r="L19" s="3">
        <v>3724</v>
      </c>
      <c r="M19" s="3">
        <v>1693</v>
      </c>
      <c r="N19" s="4">
        <v>29322</v>
      </c>
    </row>
    <row r="20" spans="1:14" x14ac:dyDescent="0.25">
      <c r="A20" s="2">
        <v>19</v>
      </c>
      <c r="B20" s="3">
        <v>2880</v>
      </c>
      <c r="C20" s="3">
        <v>2560</v>
      </c>
      <c r="D20" s="3">
        <v>2560</v>
      </c>
      <c r="E20" s="3">
        <v>2560</v>
      </c>
      <c r="F20" s="3">
        <v>2016</v>
      </c>
      <c r="G20" s="3">
        <v>1536</v>
      </c>
      <c r="H20" s="3">
        <v>1280</v>
      </c>
      <c r="I20" s="3">
        <v>1920</v>
      </c>
      <c r="J20" s="3">
        <v>2560</v>
      </c>
      <c r="K20" s="3">
        <v>2880</v>
      </c>
      <c r="L20" s="3">
        <v>2880</v>
      </c>
      <c r="M20" s="3">
        <v>2560</v>
      </c>
      <c r="N20" s="4">
        <v>28192</v>
      </c>
    </row>
    <row r="21" spans="1:14" x14ac:dyDescent="0.25">
      <c r="A21" s="2">
        <v>20</v>
      </c>
      <c r="B21" s="3">
        <v>1884</v>
      </c>
      <c r="C21" s="3">
        <v>2119</v>
      </c>
      <c r="D21" s="3">
        <v>1884</v>
      </c>
      <c r="E21" s="3">
        <v>2119</v>
      </c>
      <c r="F21" s="3">
        <v>1319</v>
      </c>
      <c r="G21" s="3">
        <v>1272</v>
      </c>
      <c r="H21" s="3">
        <v>942</v>
      </c>
      <c r="I21" s="3">
        <v>1413</v>
      </c>
      <c r="J21" s="3">
        <v>2119</v>
      </c>
      <c r="K21" s="3">
        <v>1884</v>
      </c>
      <c r="L21" s="3">
        <v>1884</v>
      </c>
      <c r="M21" s="3">
        <v>1884</v>
      </c>
      <c r="N21" s="4">
        <v>20723</v>
      </c>
    </row>
    <row r="22" spans="1:14" x14ac:dyDescent="0.25">
      <c r="A22" s="2">
        <v>21</v>
      </c>
      <c r="B22" s="3">
        <v>2449</v>
      </c>
      <c r="C22" s="3">
        <v>2449</v>
      </c>
      <c r="D22" s="3">
        <v>2756</v>
      </c>
      <c r="E22" s="3">
        <v>2449</v>
      </c>
      <c r="F22" s="3">
        <v>1501</v>
      </c>
      <c r="G22" s="3">
        <v>1470</v>
      </c>
      <c r="H22" s="3">
        <v>1378</v>
      </c>
      <c r="I22" s="3">
        <v>1837</v>
      </c>
      <c r="J22" s="3">
        <v>2449</v>
      </c>
      <c r="K22" s="3">
        <v>2449</v>
      </c>
      <c r="L22" s="3">
        <v>2756</v>
      </c>
      <c r="M22" s="3">
        <v>3062</v>
      </c>
      <c r="N22" s="4">
        <v>27005</v>
      </c>
    </row>
    <row r="23" spans="1:14" x14ac:dyDescent="0.25">
      <c r="A23" s="2">
        <v>22</v>
      </c>
      <c r="B23" s="3">
        <v>2716</v>
      </c>
      <c r="C23" s="3">
        <v>2716</v>
      </c>
      <c r="D23" s="3">
        <v>2716</v>
      </c>
      <c r="E23" s="3">
        <v>2716</v>
      </c>
      <c r="F23" s="3">
        <v>2377</v>
      </c>
      <c r="G23" s="3">
        <v>1630</v>
      </c>
      <c r="H23" s="3">
        <v>1528</v>
      </c>
      <c r="I23" s="3">
        <v>2547</v>
      </c>
      <c r="J23" s="3">
        <v>2716</v>
      </c>
      <c r="K23" s="3">
        <v>2377</v>
      </c>
      <c r="L23" s="3">
        <v>2716</v>
      </c>
      <c r="M23" s="3">
        <v>2716</v>
      </c>
      <c r="N23" s="4">
        <v>29471</v>
      </c>
    </row>
    <row r="24" spans="1:14" x14ac:dyDescent="0.25">
      <c r="A24" s="2">
        <v>23</v>
      </c>
      <c r="B24" s="3">
        <v>1546</v>
      </c>
      <c r="C24" s="3">
        <v>1546</v>
      </c>
      <c r="D24" s="3">
        <v>1546</v>
      </c>
      <c r="E24" s="3">
        <v>1546</v>
      </c>
      <c r="F24" s="3">
        <v>1353</v>
      </c>
      <c r="G24" s="3">
        <v>928</v>
      </c>
      <c r="H24" s="3">
        <v>773</v>
      </c>
      <c r="I24" s="3">
        <v>1160</v>
      </c>
      <c r="J24" s="3">
        <v>1546</v>
      </c>
      <c r="K24" s="3">
        <v>1546</v>
      </c>
      <c r="L24" s="3">
        <v>1546</v>
      </c>
      <c r="M24" s="3">
        <v>1932</v>
      </c>
      <c r="N24" s="4">
        <v>16968</v>
      </c>
    </row>
    <row r="25" spans="1:14" x14ac:dyDescent="0.25">
      <c r="A25" s="2">
        <v>24</v>
      </c>
      <c r="B25" s="3">
        <v>2342</v>
      </c>
      <c r="C25" s="3">
        <v>1757</v>
      </c>
      <c r="D25" s="3">
        <v>1464</v>
      </c>
      <c r="E25" s="3">
        <v>2635</v>
      </c>
      <c r="F25" s="3">
        <v>1845</v>
      </c>
      <c r="G25" s="3">
        <v>1757</v>
      </c>
      <c r="H25" s="3">
        <v>879</v>
      </c>
      <c r="I25" s="3">
        <v>2196</v>
      </c>
      <c r="J25" s="3">
        <v>3220</v>
      </c>
      <c r="K25" s="3">
        <v>2927</v>
      </c>
      <c r="L25" s="3">
        <v>2342</v>
      </c>
      <c r="M25" s="3">
        <v>2342</v>
      </c>
      <c r="N25" s="4">
        <v>25706</v>
      </c>
    </row>
    <row r="26" spans="1:14" x14ac:dyDescent="0.25">
      <c r="A26" s="2">
        <v>25</v>
      </c>
      <c r="B26" s="3">
        <v>1677</v>
      </c>
      <c r="C26" s="3">
        <v>1677</v>
      </c>
      <c r="D26" s="3">
        <v>1677</v>
      </c>
      <c r="E26" s="3">
        <v>1677</v>
      </c>
      <c r="F26" s="3">
        <v>1614</v>
      </c>
      <c r="G26" s="3">
        <v>1007</v>
      </c>
      <c r="H26" s="3">
        <v>839</v>
      </c>
      <c r="I26" s="3">
        <v>1258</v>
      </c>
      <c r="J26" s="3">
        <v>2096</v>
      </c>
      <c r="K26" s="3">
        <v>1677</v>
      </c>
      <c r="L26" s="3">
        <v>1677</v>
      </c>
      <c r="M26" s="3">
        <v>1467</v>
      </c>
      <c r="N26" s="4">
        <v>18343</v>
      </c>
    </row>
    <row r="27" spans="1:14" x14ac:dyDescent="0.25">
      <c r="A27" s="2">
        <v>26</v>
      </c>
      <c r="B27" s="3">
        <v>1214</v>
      </c>
      <c r="C27" s="3">
        <v>1214</v>
      </c>
      <c r="D27" s="3">
        <v>1214</v>
      </c>
      <c r="E27" s="3">
        <v>1214</v>
      </c>
      <c r="F27" s="3">
        <v>1381</v>
      </c>
      <c r="G27" s="3">
        <v>820</v>
      </c>
      <c r="H27" s="3">
        <v>607</v>
      </c>
      <c r="I27" s="3">
        <v>911</v>
      </c>
      <c r="J27" s="3">
        <v>1214</v>
      </c>
      <c r="K27" s="3">
        <v>911</v>
      </c>
      <c r="L27" s="3">
        <v>1214</v>
      </c>
      <c r="M27" s="3">
        <v>1214</v>
      </c>
      <c r="N27" s="4">
        <v>13128</v>
      </c>
    </row>
    <row r="28" spans="1:14" x14ac:dyDescent="0.25">
      <c r="A28" s="2">
        <v>27</v>
      </c>
      <c r="B28" s="3">
        <v>1733</v>
      </c>
      <c r="C28" s="3">
        <v>1925</v>
      </c>
      <c r="D28" s="3">
        <v>1540</v>
      </c>
      <c r="E28" s="3">
        <v>1540</v>
      </c>
      <c r="F28" s="3">
        <v>809</v>
      </c>
      <c r="G28" s="3">
        <v>924</v>
      </c>
      <c r="H28" s="3">
        <v>867</v>
      </c>
      <c r="I28" s="3">
        <v>1155</v>
      </c>
      <c r="J28" s="3">
        <v>1540</v>
      </c>
      <c r="K28" s="3">
        <v>963</v>
      </c>
      <c r="L28" s="3">
        <v>2118</v>
      </c>
      <c r="M28" s="3">
        <v>1925</v>
      </c>
      <c r="N28" s="4">
        <v>17039</v>
      </c>
    </row>
    <row r="29" spans="1:14" x14ac:dyDescent="0.25">
      <c r="A29" s="2">
        <v>28</v>
      </c>
      <c r="B29" s="3">
        <v>2103</v>
      </c>
      <c r="C29" s="3">
        <v>3037</v>
      </c>
      <c r="D29" s="3">
        <v>4205</v>
      </c>
      <c r="E29" s="3">
        <v>1168</v>
      </c>
      <c r="F29" s="3">
        <v>1636</v>
      </c>
      <c r="G29" s="3">
        <v>1402</v>
      </c>
      <c r="H29" s="3">
        <v>234</v>
      </c>
      <c r="I29" s="3">
        <v>702</v>
      </c>
      <c r="J29" s="3">
        <v>935</v>
      </c>
      <c r="K29" s="3">
        <v>1168</v>
      </c>
      <c r="L29" s="3">
        <v>1636</v>
      </c>
      <c r="M29" s="3">
        <v>3037</v>
      </c>
      <c r="N29" s="4">
        <v>21263</v>
      </c>
    </row>
    <row r="30" spans="1:14" x14ac:dyDescent="0.25">
      <c r="A30" s="2">
        <v>29</v>
      </c>
      <c r="B30" s="3">
        <v>3775</v>
      </c>
      <c r="C30" s="3">
        <v>2059</v>
      </c>
      <c r="D30" s="3">
        <v>2745</v>
      </c>
      <c r="E30" s="3">
        <v>1030</v>
      </c>
      <c r="F30" s="3">
        <v>2162</v>
      </c>
      <c r="G30" s="3">
        <v>1030</v>
      </c>
      <c r="H30" s="3">
        <v>515</v>
      </c>
      <c r="I30" s="3">
        <v>2316</v>
      </c>
      <c r="J30" s="3">
        <v>2402</v>
      </c>
      <c r="K30" s="3">
        <v>4118</v>
      </c>
      <c r="L30" s="3">
        <v>4118</v>
      </c>
      <c r="M30" s="3">
        <v>5147</v>
      </c>
      <c r="N30" s="4">
        <v>31417</v>
      </c>
    </row>
    <row r="31" spans="1:14" x14ac:dyDescent="0.25">
      <c r="A31" s="2">
        <v>30</v>
      </c>
      <c r="B31" s="3">
        <v>2705</v>
      </c>
      <c r="C31" s="3">
        <v>1873</v>
      </c>
      <c r="D31" s="3">
        <v>1041</v>
      </c>
      <c r="E31" s="3">
        <v>1665</v>
      </c>
      <c r="F31" s="3">
        <v>2331</v>
      </c>
      <c r="G31" s="3">
        <v>500</v>
      </c>
      <c r="H31" s="3">
        <v>729</v>
      </c>
      <c r="I31" s="3">
        <v>625</v>
      </c>
      <c r="J31" s="3">
        <v>1665</v>
      </c>
      <c r="K31" s="3">
        <v>1041</v>
      </c>
      <c r="L31" s="3">
        <v>1873</v>
      </c>
      <c r="M31" s="3">
        <v>2497</v>
      </c>
      <c r="N31" s="4">
        <v>18545</v>
      </c>
    </row>
    <row r="32" spans="1:14" x14ac:dyDescent="0.25">
      <c r="A32" s="2">
        <v>31</v>
      </c>
      <c r="B32" s="3">
        <v>1052</v>
      </c>
      <c r="C32" s="3">
        <v>329</v>
      </c>
      <c r="D32" s="3">
        <v>526</v>
      </c>
      <c r="E32" s="3">
        <v>460</v>
      </c>
      <c r="F32" s="3">
        <v>553</v>
      </c>
      <c r="G32" s="3">
        <v>276</v>
      </c>
      <c r="H32" s="3">
        <v>198</v>
      </c>
      <c r="I32" s="3">
        <v>297</v>
      </c>
      <c r="J32" s="3">
        <v>263</v>
      </c>
      <c r="K32" s="3">
        <v>395</v>
      </c>
      <c r="L32" s="3">
        <v>657</v>
      </c>
      <c r="M32" s="3">
        <v>855</v>
      </c>
      <c r="N32" s="4">
        <v>5861</v>
      </c>
    </row>
    <row r="33" spans="1:14" x14ac:dyDescent="0.25">
      <c r="A33" s="2">
        <v>32</v>
      </c>
      <c r="B33" s="3">
        <v>2044</v>
      </c>
      <c r="C33" s="3">
        <v>639</v>
      </c>
      <c r="D33" s="3">
        <v>1022</v>
      </c>
      <c r="E33" s="3">
        <v>895</v>
      </c>
      <c r="F33" s="3">
        <v>1074</v>
      </c>
      <c r="G33" s="3">
        <v>537</v>
      </c>
      <c r="H33" s="3">
        <v>384</v>
      </c>
      <c r="I33" s="3">
        <v>576</v>
      </c>
      <c r="J33" s="3">
        <v>511</v>
      </c>
      <c r="K33" s="3">
        <v>767</v>
      </c>
      <c r="L33" s="3">
        <v>1278</v>
      </c>
      <c r="M33" s="3">
        <v>1661</v>
      </c>
      <c r="N33" s="4">
        <v>11388</v>
      </c>
    </row>
    <row r="34" spans="1:14" x14ac:dyDescent="0.25">
      <c r="A34" s="2">
        <v>33</v>
      </c>
      <c r="B34" s="3">
        <v>876</v>
      </c>
      <c r="C34" s="3">
        <v>274</v>
      </c>
      <c r="D34" s="3">
        <v>438</v>
      </c>
      <c r="E34" s="3">
        <v>384</v>
      </c>
      <c r="F34" s="3">
        <v>460</v>
      </c>
      <c r="G34" s="3">
        <v>231</v>
      </c>
      <c r="H34" s="3">
        <v>165</v>
      </c>
      <c r="I34" s="3">
        <v>247</v>
      </c>
      <c r="J34" s="3">
        <v>219</v>
      </c>
      <c r="K34" s="3">
        <v>329</v>
      </c>
      <c r="L34" s="3">
        <v>548</v>
      </c>
      <c r="M34" s="3">
        <v>712</v>
      </c>
      <c r="N34" s="4">
        <v>4883</v>
      </c>
    </row>
    <row r="35" spans="1:14" x14ac:dyDescent="0.25">
      <c r="A35" s="2">
        <v>34</v>
      </c>
      <c r="B35" s="3">
        <v>292</v>
      </c>
      <c r="C35" s="3">
        <v>92</v>
      </c>
      <c r="D35" s="3">
        <v>146</v>
      </c>
      <c r="E35" s="3">
        <v>128</v>
      </c>
      <c r="F35" s="3">
        <v>154</v>
      </c>
      <c r="G35" s="3">
        <v>77</v>
      </c>
      <c r="H35" s="3">
        <v>55</v>
      </c>
      <c r="I35" s="3">
        <v>83</v>
      </c>
      <c r="J35" s="3">
        <v>73</v>
      </c>
      <c r="K35" s="3">
        <v>110</v>
      </c>
      <c r="L35" s="3">
        <v>183</v>
      </c>
      <c r="M35" s="3">
        <v>238</v>
      </c>
      <c r="N35" s="4">
        <v>1631</v>
      </c>
    </row>
    <row r="36" spans="1:14" x14ac:dyDescent="0.25">
      <c r="A36" s="2">
        <v>35</v>
      </c>
      <c r="B36" s="3">
        <v>468</v>
      </c>
      <c r="C36" s="3">
        <v>146</v>
      </c>
      <c r="D36" s="3">
        <v>234</v>
      </c>
      <c r="E36" s="3">
        <v>205</v>
      </c>
      <c r="F36" s="3">
        <v>246</v>
      </c>
      <c r="G36" s="3">
        <v>123</v>
      </c>
      <c r="H36" s="3">
        <v>88</v>
      </c>
      <c r="I36" s="3">
        <v>132</v>
      </c>
      <c r="J36" s="3">
        <v>117</v>
      </c>
      <c r="K36" s="3">
        <v>176</v>
      </c>
      <c r="L36" s="3">
        <v>292</v>
      </c>
      <c r="M36" s="3">
        <v>380</v>
      </c>
      <c r="N36" s="4">
        <v>2607</v>
      </c>
    </row>
    <row r="37" spans="1:14" x14ac:dyDescent="0.25">
      <c r="A37" s="2">
        <v>36</v>
      </c>
      <c r="B37" s="3">
        <v>117</v>
      </c>
      <c r="C37" s="3">
        <v>37</v>
      </c>
      <c r="D37" s="3">
        <v>59</v>
      </c>
      <c r="E37" s="3">
        <v>52</v>
      </c>
      <c r="F37" s="3">
        <v>62</v>
      </c>
      <c r="G37" s="3">
        <v>32</v>
      </c>
      <c r="H37" s="3">
        <v>22</v>
      </c>
      <c r="I37" s="3">
        <v>33</v>
      </c>
      <c r="J37" s="3">
        <v>30</v>
      </c>
      <c r="K37" s="3">
        <v>44</v>
      </c>
      <c r="L37" s="3">
        <v>73</v>
      </c>
      <c r="M37" s="3">
        <v>95</v>
      </c>
      <c r="N37" s="4">
        <v>656</v>
      </c>
    </row>
    <row r="38" spans="1:14" x14ac:dyDescent="0.25">
      <c r="A38" s="2">
        <v>37</v>
      </c>
      <c r="B38" s="3">
        <v>1029</v>
      </c>
      <c r="C38" s="3">
        <v>1286</v>
      </c>
      <c r="D38" s="3">
        <v>1543</v>
      </c>
      <c r="E38" s="3">
        <v>772</v>
      </c>
      <c r="F38" s="3">
        <v>810</v>
      </c>
      <c r="G38" s="3">
        <v>540</v>
      </c>
      <c r="H38" s="3">
        <v>707</v>
      </c>
      <c r="I38" s="3">
        <v>579</v>
      </c>
      <c r="J38" s="3">
        <v>1414</v>
      </c>
      <c r="K38" s="3">
        <v>772</v>
      </c>
      <c r="L38" s="3">
        <v>1029</v>
      </c>
      <c r="M38" s="3">
        <v>772</v>
      </c>
      <c r="N38" s="4">
        <v>11253</v>
      </c>
    </row>
    <row r="39" spans="1:14" x14ac:dyDescent="0.25">
      <c r="A39" s="2">
        <v>38</v>
      </c>
      <c r="B39" s="3">
        <v>184</v>
      </c>
      <c r="C39" s="3">
        <v>230</v>
      </c>
      <c r="D39" s="3">
        <v>276</v>
      </c>
      <c r="E39" s="3">
        <v>321</v>
      </c>
      <c r="F39" s="3">
        <v>145</v>
      </c>
      <c r="G39" s="3">
        <v>97</v>
      </c>
      <c r="H39" s="3">
        <v>35</v>
      </c>
      <c r="I39" s="3">
        <v>104</v>
      </c>
      <c r="J39" s="3">
        <v>253</v>
      </c>
      <c r="K39" s="3">
        <v>138</v>
      </c>
      <c r="L39" s="3">
        <v>184</v>
      </c>
      <c r="M39" s="3">
        <v>138</v>
      </c>
      <c r="N39" s="4">
        <v>2105</v>
      </c>
    </row>
    <row r="40" spans="1:14" x14ac:dyDescent="0.25">
      <c r="A40" s="2">
        <v>39</v>
      </c>
      <c r="B40" s="3">
        <v>57</v>
      </c>
      <c r="C40" s="3">
        <v>90</v>
      </c>
      <c r="D40" s="3">
        <v>98</v>
      </c>
      <c r="E40" s="3">
        <v>114</v>
      </c>
      <c r="F40" s="3">
        <v>47</v>
      </c>
      <c r="G40" s="3">
        <v>40</v>
      </c>
      <c r="H40" s="3">
        <v>9</v>
      </c>
      <c r="I40" s="3">
        <v>43</v>
      </c>
      <c r="J40" s="3">
        <v>82</v>
      </c>
      <c r="K40" s="3">
        <v>57</v>
      </c>
      <c r="L40" s="3">
        <v>57</v>
      </c>
      <c r="M40" s="3">
        <v>57</v>
      </c>
      <c r="N40" s="4">
        <v>751</v>
      </c>
    </row>
    <row r="41" spans="1:14" x14ac:dyDescent="0.25">
      <c r="A41" s="2">
        <v>40</v>
      </c>
      <c r="B41" s="3">
        <v>1507</v>
      </c>
      <c r="C41" s="3">
        <v>1005</v>
      </c>
      <c r="D41" s="3">
        <v>1256</v>
      </c>
      <c r="E41" s="3">
        <v>377</v>
      </c>
      <c r="F41" s="3">
        <v>264</v>
      </c>
      <c r="G41" s="3">
        <v>302</v>
      </c>
      <c r="H41" s="3">
        <v>314</v>
      </c>
      <c r="I41" s="3">
        <v>942</v>
      </c>
      <c r="J41" s="3">
        <v>1381</v>
      </c>
      <c r="K41" s="3">
        <v>1256</v>
      </c>
      <c r="L41" s="3">
        <v>1256</v>
      </c>
      <c r="M41" s="3">
        <v>1758</v>
      </c>
      <c r="N41" s="4">
        <v>11618</v>
      </c>
    </row>
    <row r="42" spans="1:14" x14ac:dyDescent="0.25">
      <c r="A42" s="2">
        <v>41</v>
      </c>
      <c r="B42" s="3">
        <v>4634</v>
      </c>
      <c r="C42" s="3">
        <v>4634</v>
      </c>
      <c r="D42" s="3">
        <v>2852</v>
      </c>
      <c r="E42" s="3">
        <v>2852</v>
      </c>
      <c r="F42" s="3">
        <v>1747</v>
      </c>
      <c r="G42" s="3">
        <v>1712</v>
      </c>
      <c r="H42" s="3">
        <v>1426</v>
      </c>
      <c r="I42" s="3">
        <v>1337</v>
      </c>
      <c r="J42" s="3">
        <v>2495</v>
      </c>
      <c r="K42" s="3">
        <v>1782</v>
      </c>
      <c r="L42" s="3">
        <v>3564</v>
      </c>
      <c r="M42" s="3">
        <v>2852</v>
      </c>
      <c r="N42" s="4">
        <v>31887</v>
      </c>
    </row>
    <row r="43" spans="1:14" x14ac:dyDescent="0.25">
      <c r="A43" s="2">
        <v>42</v>
      </c>
      <c r="B43" s="3">
        <v>2944</v>
      </c>
      <c r="C43" s="3">
        <v>4710</v>
      </c>
      <c r="D43" s="3">
        <v>2944</v>
      </c>
      <c r="E43" s="3">
        <v>2355</v>
      </c>
      <c r="F43" s="3">
        <v>619</v>
      </c>
      <c r="G43" s="3">
        <v>531</v>
      </c>
      <c r="H43" s="3">
        <v>442</v>
      </c>
      <c r="I43" s="3">
        <v>663</v>
      </c>
      <c r="J43" s="3">
        <v>2355</v>
      </c>
      <c r="K43" s="3">
        <v>3533</v>
      </c>
      <c r="L43" s="3">
        <v>3827</v>
      </c>
      <c r="M43" s="3">
        <v>3238</v>
      </c>
      <c r="N43" s="4">
        <v>28161</v>
      </c>
    </row>
    <row r="44" spans="1:14" x14ac:dyDescent="0.25">
      <c r="A44" s="2">
        <v>43</v>
      </c>
      <c r="B44" s="3">
        <v>1559</v>
      </c>
      <c r="C44" s="3">
        <v>1559</v>
      </c>
      <c r="D44" s="3">
        <v>1299</v>
      </c>
      <c r="E44" s="3">
        <v>909</v>
      </c>
      <c r="F44" s="3">
        <v>455</v>
      </c>
      <c r="G44" s="3">
        <v>468</v>
      </c>
      <c r="H44" s="3">
        <v>520</v>
      </c>
      <c r="I44" s="3">
        <v>682</v>
      </c>
      <c r="J44" s="3">
        <v>909</v>
      </c>
      <c r="K44" s="3">
        <v>520</v>
      </c>
      <c r="L44" s="3">
        <v>1169</v>
      </c>
      <c r="M44" s="3">
        <v>1688</v>
      </c>
      <c r="N44" s="4">
        <v>11737</v>
      </c>
    </row>
    <row r="45" spans="1:14" x14ac:dyDescent="0.25">
      <c r="A45" s="2">
        <v>44</v>
      </c>
      <c r="B45" s="3">
        <v>2106</v>
      </c>
      <c r="C45" s="3">
        <v>2106</v>
      </c>
      <c r="D45" s="3">
        <v>1806</v>
      </c>
      <c r="E45" s="3">
        <v>2407</v>
      </c>
      <c r="F45" s="3">
        <v>1265</v>
      </c>
      <c r="G45" s="3">
        <v>2708</v>
      </c>
      <c r="H45" s="3">
        <v>1956</v>
      </c>
      <c r="I45" s="3">
        <v>2483</v>
      </c>
      <c r="J45" s="3">
        <v>3009</v>
      </c>
      <c r="K45" s="3">
        <v>3009</v>
      </c>
      <c r="L45" s="3">
        <v>903</v>
      </c>
      <c r="M45" s="3">
        <v>1204</v>
      </c>
      <c r="N45" s="4">
        <v>24962</v>
      </c>
    </row>
    <row r="46" spans="1:14" x14ac:dyDescent="0.25">
      <c r="A46" s="2">
        <v>45</v>
      </c>
      <c r="B46" s="3">
        <v>264</v>
      </c>
      <c r="C46" s="3">
        <v>1975</v>
      </c>
      <c r="D46" s="3">
        <v>790</v>
      </c>
      <c r="E46" s="3">
        <v>527</v>
      </c>
      <c r="F46" s="3">
        <v>1199</v>
      </c>
      <c r="G46" s="3">
        <v>870</v>
      </c>
      <c r="H46" s="3">
        <v>527</v>
      </c>
      <c r="I46" s="3">
        <v>889</v>
      </c>
      <c r="J46" s="3">
        <v>1449</v>
      </c>
      <c r="K46" s="3">
        <v>1843</v>
      </c>
      <c r="L46" s="3">
        <v>659</v>
      </c>
      <c r="M46" s="3">
        <v>264</v>
      </c>
      <c r="N46" s="4">
        <v>11256</v>
      </c>
    </row>
    <row r="47" spans="1:14" x14ac:dyDescent="0.25">
      <c r="A47" s="2">
        <v>46</v>
      </c>
      <c r="B47" s="3">
        <v>329</v>
      </c>
      <c r="C47" s="3">
        <v>1151</v>
      </c>
      <c r="D47" s="3">
        <v>2466</v>
      </c>
      <c r="E47" s="3">
        <v>2795</v>
      </c>
      <c r="F47" s="3">
        <v>116</v>
      </c>
      <c r="G47" s="3">
        <v>1086</v>
      </c>
      <c r="H47" s="3">
        <v>740</v>
      </c>
      <c r="I47" s="3">
        <v>1233</v>
      </c>
      <c r="J47" s="3">
        <v>2138</v>
      </c>
      <c r="K47" s="3">
        <v>1644</v>
      </c>
      <c r="L47" s="3">
        <v>658</v>
      </c>
      <c r="M47" s="3">
        <v>165</v>
      </c>
      <c r="N47" s="4">
        <v>14521</v>
      </c>
    </row>
    <row r="48" spans="1:14" x14ac:dyDescent="0.25">
      <c r="A48" s="2">
        <v>47</v>
      </c>
      <c r="B48" s="3">
        <v>1184</v>
      </c>
      <c r="C48" s="3">
        <v>1894</v>
      </c>
      <c r="D48" s="3">
        <v>1657</v>
      </c>
      <c r="E48" s="3">
        <v>1420</v>
      </c>
      <c r="F48" s="3">
        <v>497</v>
      </c>
      <c r="G48" s="3">
        <v>2273</v>
      </c>
      <c r="H48" s="3">
        <v>1539</v>
      </c>
      <c r="I48" s="3">
        <v>2485</v>
      </c>
      <c r="J48" s="3">
        <v>2604</v>
      </c>
      <c r="K48" s="3">
        <v>2367</v>
      </c>
      <c r="L48" s="3">
        <v>1420</v>
      </c>
      <c r="M48" s="3">
        <v>237</v>
      </c>
      <c r="N48" s="4">
        <v>19577</v>
      </c>
    </row>
    <row r="49" spans="1:14" x14ac:dyDescent="0.25">
      <c r="A49" s="2">
        <v>48</v>
      </c>
      <c r="B49" s="3">
        <v>2362</v>
      </c>
      <c r="C49" s="3">
        <v>1687</v>
      </c>
      <c r="D49" s="3">
        <v>2362</v>
      </c>
      <c r="E49" s="3">
        <v>1350</v>
      </c>
      <c r="F49" s="3">
        <v>1890</v>
      </c>
      <c r="G49" s="3">
        <v>2227</v>
      </c>
      <c r="H49" s="3">
        <v>1687</v>
      </c>
      <c r="I49" s="3">
        <v>3290</v>
      </c>
      <c r="J49" s="3">
        <v>5060</v>
      </c>
      <c r="K49" s="3">
        <v>5398</v>
      </c>
      <c r="L49" s="3">
        <v>675</v>
      </c>
      <c r="M49" s="3">
        <v>675</v>
      </c>
      <c r="N49" s="4">
        <v>28663</v>
      </c>
    </row>
    <row r="50" spans="1:14" x14ac:dyDescent="0.25">
      <c r="A50" s="2">
        <v>49</v>
      </c>
      <c r="B50" s="3">
        <v>170</v>
      </c>
      <c r="C50" s="3">
        <v>339</v>
      </c>
      <c r="D50" s="3">
        <v>2200</v>
      </c>
      <c r="E50" s="3">
        <v>2031</v>
      </c>
      <c r="F50" s="3">
        <v>830</v>
      </c>
      <c r="G50" s="3">
        <v>1422</v>
      </c>
      <c r="H50" s="3">
        <v>846</v>
      </c>
      <c r="I50" s="3">
        <v>1397</v>
      </c>
      <c r="J50" s="3">
        <v>1862</v>
      </c>
      <c r="K50" s="3">
        <v>1523</v>
      </c>
      <c r="L50" s="3">
        <v>1016</v>
      </c>
      <c r="M50" s="3">
        <v>677</v>
      </c>
      <c r="N50" s="4">
        <v>14313</v>
      </c>
    </row>
    <row r="51" spans="1:14" x14ac:dyDescent="0.25">
      <c r="A51" s="2">
        <v>50</v>
      </c>
      <c r="B51" s="3">
        <v>1073</v>
      </c>
      <c r="C51" s="3">
        <v>1073</v>
      </c>
      <c r="D51" s="3">
        <v>1073</v>
      </c>
      <c r="E51" s="3">
        <v>1073</v>
      </c>
      <c r="F51" s="3">
        <v>1252</v>
      </c>
      <c r="G51" s="3">
        <v>1716</v>
      </c>
      <c r="H51" s="3">
        <v>1609</v>
      </c>
      <c r="I51" s="3">
        <v>5363</v>
      </c>
      <c r="J51" s="3">
        <v>4290</v>
      </c>
      <c r="K51" s="3">
        <v>5363</v>
      </c>
      <c r="L51" s="3">
        <v>3575</v>
      </c>
      <c r="M51" s="3">
        <v>3218</v>
      </c>
      <c r="N51" s="4">
        <v>30678</v>
      </c>
    </row>
    <row r="52" spans="1:14" x14ac:dyDescent="0.25">
      <c r="A52" s="2">
        <v>51</v>
      </c>
      <c r="B52" s="3">
        <v>345</v>
      </c>
      <c r="C52" s="3">
        <v>690</v>
      </c>
      <c r="D52" s="3">
        <v>1035</v>
      </c>
      <c r="E52" s="3">
        <v>1725</v>
      </c>
      <c r="F52" s="3">
        <v>1449</v>
      </c>
      <c r="G52" s="3">
        <v>2070</v>
      </c>
      <c r="H52" s="3">
        <v>1380</v>
      </c>
      <c r="I52" s="3">
        <v>4399</v>
      </c>
      <c r="J52" s="3">
        <v>6210</v>
      </c>
      <c r="K52" s="3">
        <v>5865</v>
      </c>
      <c r="L52" s="3">
        <v>2760</v>
      </c>
      <c r="M52" s="3">
        <v>1725</v>
      </c>
      <c r="N52" s="4">
        <v>29653</v>
      </c>
    </row>
    <row r="53" spans="1:14" x14ac:dyDescent="0.25">
      <c r="A53" s="2">
        <v>52</v>
      </c>
      <c r="B53" s="3">
        <v>3256</v>
      </c>
      <c r="C53" s="3">
        <v>5426</v>
      </c>
      <c r="D53" s="3">
        <v>5968</v>
      </c>
      <c r="E53" s="3">
        <v>5426</v>
      </c>
      <c r="F53" s="3">
        <v>3039</v>
      </c>
      <c r="G53" s="3">
        <v>2605</v>
      </c>
      <c r="H53" s="3">
        <v>2171</v>
      </c>
      <c r="I53" s="3">
        <v>2442</v>
      </c>
      <c r="J53" s="3">
        <v>2713</v>
      </c>
      <c r="K53" s="3">
        <v>4883</v>
      </c>
      <c r="L53" s="3">
        <v>4883</v>
      </c>
      <c r="M53" s="3">
        <v>5426</v>
      </c>
      <c r="N53" s="4">
        <v>48238</v>
      </c>
    </row>
    <row r="54" spans="1:14" x14ac:dyDescent="0.25">
      <c r="A54" s="2">
        <v>53</v>
      </c>
      <c r="B54" s="3">
        <v>2415</v>
      </c>
      <c r="C54" s="3">
        <v>2415</v>
      </c>
      <c r="D54" s="3">
        <v>3018</v>
      </c>
      <c r="E54" s="3">
        <v>2415</v>
      </c>
      <c r="F54" s="3">
        <v>1691</v>
      </c>
      <c r="G54" s="3">
        <v>1268</v>
      </c>
      <c r="H54" s="3">
        <v>1208</v>
      </c>
      <c r="I54" s="3">
        <v>1812</v>
      </c>
      <c r="J54" s="3">
        <v>2415</v>
      </c>
      <c r="K54" s="3">
        <v>2415</v>
      </c>
      <c r="L54" s="3">
        <v>3320</v>
      </c>
      <c r="M54" s="3">
        <v>2415</v>
      </c>
      <c r="N54" s="4">
        <v>26807</v>
      </c>
    </row>
    <row r="55" spans="1:14" x14ac:dyDescent="0.25">
      <c r="A55" s="2">
        <v>54</v>
      </c>
      <c r="B55" s="3">
        <v>161</v>
      </c>
      <c r="C55" s="3">
        <v>161</v>
      </c>
      <c r="D55" s="3">
        <v>161</v>
      </c>
      <c r="E55" s="3">
        <v>121</v>
      </c>
      <c r="F55" s="3">
        <v>113</v>
      </c>
      <c r="G55" s="3">
        <v>97</v>
      </c>
      <c r="H55" s="3">
        <v>81</v>
      </c>
      <c r="I55" s="3">
        <v>121</v>
      </c>
      <c r="J55" s="3">
        <v>161</v>
      </c>
      <c r="K55" s="3">
        <v>161</v>
      </c>
      <c r="L55" s="3">
        <v>262</v>
      </c>
      <c r="M55" s="3">
        <v>182</v>
      </c>
      <c r="N55" s="4">
        <v>1782</v>
      </c>
    </row>
    <row r="56" spans="1:14" x14ac:dyDescent="0.25">
      <c r="A56" s="2">
        <v>55</v>
      </c>
      <c r="B56" s="3">
        <v>166</v>
      </c>
      <c r="C56" s="3">
        <v>147</v>
      </c>
      <c r="D56" s="3">
        <v>147</v>
      </c>
      <c r="E56" s="3">
        <v>92</v>
      </c>
      <c r="F56" s="3">
        <v>142</v>
      </c>
      <c r="G56" s="3">
        <v>111</v>
      </c>
      <c r="H56" s="3">
        <v>83</v>
      </c>
      <c r="I56" s="3">
        <v>138</v>
      </c>
      <c r="J56" s="3">
        <v>147</v>
      </c>
      <c r="K56" s="3">
        <v>147</v>
      </c>
      <c r="L56" s="3">
        <v>111</v>
      </c>
      <c r="M56" s="3">
        <v>147</v>
      </c>
      <c r="N56" s="4">
        <v>1578</v>
      </c>
    </row>
    <row r="57" spans="1:14" x14ac:dyDescent="0.25">
      <c r="A57" s="2">
        <v>56</v>
      </c>
      <c r="B57" s="3">
        <v>64</v>
      </c>
      <c r="C57" s="3">
        <v>128</v>
      </c>
      <c r="D57" s="3">
        <v>141</v>
      </c>
      <c r="E57" s="3">
        <v>128</v>
      </c>
      <c r="F57" s="3">
        <v>90</v>
      </c>
      <c r="G57" s="3">
        <v>108</v>
      </c>
      <c r="H57" s="3">
        <v>77</v>
      </c>
      <c r="I57" s="3">
        <v>78</v>
      </c>
      <c r="J57" s="3">
        <v>128</v>
      </c>
      <c r="K57" s="3">
        <v>39</v>
      </c>
      <c r="L57" s="3">
        <v>39</v>
      </c>
      <c r="M57" s="3">
        <v>52</v>
      </c>
      <c r="N57" s="4">
        <v>1072</v>
      </c>
    </row>
    <row r="58" spans="1:14" x14ac:dyDescent="0.25">
      <c r="A58" s="2">
        <v>57</v>
      </c>
      <c r="B58" s="3">
        <v>838</v>
      </c>
      <c r="C58" s="3">
        <v>1844</v>
      </c>
      <c r="D58" s="3">
        <v>1676</v>
      </c>
      <c r="E58" s="3">
        <v>1341</v>
      </c>
      <c r="F58" s="3">
        <v>1057</v>
      </c>
      <c r="G58" s="3">
        <v>805</v>
      </c>
      <c r="H58" s="3">
        <v>671</v>
      </c>
      <c r="I58" s="3">
        <v>1132</v>
      </c>
      <c r="J58" s="3">
        <v>1676</v>
      </c>
      <c r="K58" s="3">
        <v>1341</v>
      </c>
      <c r="L58" s="3">
        <v>1006</v>
      </c>
      <c r="M58" s="3">
        <v>1341</v>
      </c>
      <c r="N58" s="4">
        <v>14728</v>
      </c>
    </row>
    <row r="59" spans="1:14" x14ac:dyDescent="0.25">
      <c r="A59" s="2">
        <v>58</v>
      </c>
      <c r="B59" s="3">
        <v>986</v>
      </c>
      <c r="C59" s="3">
        <v>2169</v>
      </c>
      <c r="D59" s="3">
        <v>1971</v>
      </c>
      <c r="E59" s="3">
        <v>1577</v>
      </c>
      <c r="F59" s="3">
        <v>1242</v>
      </c>
      <c r="G59" s="3">
        <v>947</v>
      </c>
      <c r="H59" s="3">
        <v>789</v>
      </c>
      <c r="I59" s="3">
        <v>1331</v>
      </c>
      <c r="J59" s="3">
        <v>1971</v>
      </c>
      <c r="K59" s="3">
        <v>1577</v>
      </c>
      <c r="L59" s="3">
        <v>1183</v>
      </c>
      <c r="M59" s="3">
        <v>1577</v>
      </c>
      <c r="N59" s="4">
        <v>17320</v>
      </c>
    </row>
    <row r="60" spans="1:14" x14ac:dyDescent="0.25">
      <c r="A60" s="2">
        <v>59</v>
      </c>
      <c r="B60" s="3">
        <v>66</v>
      </c>
      <c r="C60" s="3">
        <v>99</v>
      </c>
      <c r="D60" s="3">
        <v>149</v>
      </c>
      <c r="E60" s="3">
        <v>264</v>
      </c>
      <c r="F60" s="3">
        <v>324</v>
      </c>
      <c r="G60" s="3">
        <v>60</v>
      </c>
      <c r="H60" s="3">
        <v>33</v>
      </c>
      <c r="I60" s="3">
        <v>87</v>
      </c>
      <c r="J60" s="3">
        <v>99</v>
      </c>
      <c r="K60" s="3">
        <v>17</v>
      </c>
      <c r="L60" s="3">
        <v>165</v>
      </c>
      <c r="M60" s="3">
        <v>50</v>
      </c>
      <c r="N60" s="4">
        <v>1413</v>
      </c>
    </row>
    <row r="61" spans="1:14" x14ac:dyDescent="0.25">
      <c r="A61" s="2">
        <v>60</v>
      </c>
      <c r="B61" s="3">
        <v>54</v>
      </c>
      <c r="C61" s="3">
        <v>54</v>
      </c>
      <c r="D61" s="3">
        <v>47</v>
      </c>
      <c r="E61" s="3">
        <v>54</v>
      </c>
      <c r="F61" s="3">
        <v>38</v>
      </c>
      <c r="G61" s="3">
        <v>33</v>
      </c>
      <c r="H61" s="3">
        <v>34</v>
      </c>
      <c r="I61" s="3">
        <v>41</v>
      </c>
      <c r="J61" s="3">
        <v>54</v>
      </c>
      <c r="K61" s="3">
        <v>54</v>
      </c>
      <c r="L61" s="3">
        <v>74</v>
      </c>
      <c r="M61" s="3">
        <v>54</v>
      </c>
      <c r="N61" s="4">
        <v>591</v>
      </c>
    </row>
    <row r="62" spans="1:14" x14ac:dyDescent="0.25">
      <c r="A62" s="2">
        <v>61</v>
      </c>
      <c r="B62" s="3">
        <v>14</v>
      </c>
      <c r="C62" s="3">
        <v>92</v>
      </c>
      <c r="D62" s="3">
        <v>118</v>
      </c>
      <c r="E62" s="3">
        <v>287</v>
      </c>
      <c r="F62" s="3">
        <v>229</v>
      </c>
      <c r="G62" s="3">
        <v>56</v>
      </c>
      <c r="H62" s="3">
        <v>46</v>
      </c>
      <c r="I62" s="3">
        <v>118</v>
      </c>
      <c r="J62" s="3">
        <v>79</v>
      </c>
      <c r="K62" s="3">
        <v>14</v>
      </c>
      <c r="L62" s="3">
        <v>27</v>
      </c>
      <c r="M62" s="3">
        <v>14</v>
      </c>
      <c r="N62" s="4">
        <v>1094</v>
      </c>
    </row>
    <row r="63" spans="1:14" x14ac:dyDescent="0.25">
      <c r="A63" s="2">
        <v>62</v>
      </c>
      <c r="B63" s="3">
        <v>55</v>
      </c>
      <c r="C63" s="3">
        <v>384</v>
      </c>
      <c r="D63" s="3">
        <v>493</v>
      </c>
      <c r="E63" s="3">
        <v>1205</v>
      </c>
      <c r="F63" s="3">
        <v>959</v>
      </c>
      <c r="G63" s="3">
        <v>231</v>
      </c>
      <c r="H63" s="3">
        <v>192</v>
      </c>
      <c r="I63" s="3">
        <v>493</v>
      </c>
      <c r="J63" s="3">
        <v>329</v>
      </c>
      <c r="K63" s="3">
        <v>55</v>
      </c>
      <c r="L63" s="3">
        <v>110</v>
      </c>
      <c r="M63" s="3">
        <v>55</v>
      </c>
      <c r="N63" s="4">
        <v>4561</v>
      </c>
    </row>
    <row r="64" spans="1:14" x14ac:dyDescent="0.25">
      <c r="A64" s="2">
        <v>63</v>
      </c>
      <c r="B64" s="3">
        <v>204</v>
      </c>
      <c r="C64" s="3">
        <v>272</v>
      </c>
      <c r="D64" s="3">
        <v>272</v>
      </c>
      <c r="E64" s="3">
        <v>272</v>
      </c>
      <c r="F64" s="3">
        <v>191</v>
      </c>
      <c r="G64" s="3">
        <v>164</v>
      </c>
      <c r="H64" s="3">
        <v>136</v>
      </c>
      <c r="I64" s="3">
        <v>204</v>
      </c>
      <c r="J64" s="3">
        <v>272</v>
      </c>
      <c r="K64" s="3">
        <v>272</v>
      </c>
      <c r="L64" s="3">
        <v>442</v>
      </c>
      <c r="M64" s="3">
        <v>306</v>
      </c>
      <c r="N64" s="4">
        <v>3007</v>
      </c>
    </row>
    <row r="65" spans="1:14" x14ac:dyDescent="0.25">
      <c r="A65" s="2">
        <v>64</v>
      </c>
      <c r="B65" s="3">
        <v>263</v>
      </c>
      <c r="C65" s="3">
        <v>351</v>
      </c>
      <c r="D65" s="3">
        <v>351</v>
      </c>
      <c r="E65" s="3">
        <v>351</v>
      </c>
      <c r="F65" s="3">
        <v>246</v>
      </c>
      <c r="G65" s="3">
        <v>211</v>
      </c>
      <c r="H65" s="3">
        <v>176</v>
      </c>
      <c r="I65" s="3">
        <v>264</v>
      </c>
      <c r="J65" s="3">
        <v>351</v>
      </c>
      <c r="K65" s="3">
        <v>351</v>
      </c>
      <c r="L65" s="3">
        <v>570</v>
      </c>
      <c r="M65" s="3">
        <v>395</v>
      </c>
      <c r="N65" s="4">
        <v>3880</v>
      </c>
    </row>
    <row r="66" spans="1:14" x14ac:dyDescent="0.25">
      <c r="A66" s="2">
        <v>65</v>
      </c>
      <c r="B66" s="3">
        <v>1095</v>
      </c>
      <c r="C66" s="3">
        <v>1460</v>
      </c>
      <c r="D66" s="3">
        <v>1460</v>
      </c>
      <c r="E66" s="3">
        <v>1460</v>
      </c>
      <c r="F66" s="3">
        <v>1022</v>
      </c>
      <c r="G66" s="3">
        <v>876</v>
      </c>
      <c r="H66" s="3">
        <v>730</v>
      </c>
      <c r="I66" s="3">
        <v>1095</v>
      </c>
      <c r="J66" s="3">
        <v>1460</v>
      </c>
      <c r="K66" s="3">
        <v>1460</v>
      </c>
      <c r="L66" s="3">
        <v>2373</v>
      </c>
      <c r="M66" s="3">
        <v>1643</v>
      </c>
      <c r="N66" s="4">
        <v>16134</v>
      </c>
    </row>
    <row r="67" spans="1:14" x14ac:dyDescent="0.25">
      <c r="A67" s="2">
        <v>66</v>
      </c>
      <c r="B67" s="3">
        <v>1276</v>
      </c>
      <c r="C67" s="3">
        <v>1276</v>
      </c>
      <c r="D67" s="3">
        <v>1276</v>
      </c>
      <c r="E67" s="3">
        <v>1276</v>
      </c>
      <c r="F67" s="3">
        <v>1676</v>
      </c>
      <c r="G67" s="3">
        <v>862</v>
      </c>
      <c r="H67" s="3">
        <v>559</v>
      </c>
      <c r="I67" s="3">
        <v>1077</v>
      </c>
      <c r="J67" s="3">
        <v>1595</v>
      </c>
      <c r="K67" s="3">
        <v>1117</v>
      </c>
      <c r="L67" s="3">
        <v>798</v>
      </c>
      <c r="M67" s="3">
        <v>957</v>
      </c>
      <c r="N67" s="4">
        <v>13745</v>
      </c>
    </row>
    <row r="68" spans="1:14" x14ac:dyDescent="0.25">
      <c r="A68" s="2">
        <v>67</v>
      </c>
      <c r="B68" s="3">
        <v>1106</v>
      </c>
      <c r="C68" s="3">
        <v>1327</v>
      </c>
      <c r="D68" s="3">
        <v>1549</v>
      </c>
      <c r="E68" s="3">
        <v>1549</v>
      </c>
      <c r="F68" s="3">
        <v>775</v>
      </c>
      <c r="G68" s="3">
        <v>797</v>
      </c>
      <c r="H68" s="3">
        <v>664</v>
      </c>
      <c r="I68" s="3">
        <v>1162</v>
      </c>
      <c r="J68" s="3">
        <v>1770</v>
      </c>
      <c r="K68" s="3">
        <v>4424</v>
      </c>
      <c r="L68" s="3">
        <v>4424</v>
      </c>
      <c r="M68" s="3">
        <v>664</v>
      </c>
      <c r="N68" s="4">
        <v>20211</v>
      </c>
    </row>
    <row r="69" spans="1:14" x14ac:dyDescent="0.25">
      <c r="A69" s="2">
        <v>68</v>
      </c>
      <c r="B69" s="3">
        <v>1076</v>
      </c>
      <c r="C69" s="3">
        <v>1210</v>
      </c>
      <c r="D69" s="3">
        <v>807</v>
      </c>
      <c r="E69" s="3">
        <v>1076</v>
      </c>
      <c r="F69" s="3">
        <v>847</v>
      </c>
      <c r="G69" s="3">
        <v>565</v>
      </c>
      <c r="H69" s="3">
        <v>404</v>
      </c>
      <c r="I69" s="3">
        <v>1008</v>
      </c>
      <c r="J69" s="3">
        <v>1479</v>
      </c>
      <c r="K69" s="3">
        <v>1748</v>
      </c>
      <c r="L69" s="3">
        <v>941</v>
      </c>
      <c r="M69" s="3">
        <v>807</v>
      </c>
      <c r="N69" s="4">
        <v>11968</v>
      </c>
    </row>
    <row r="70" spans="1:14" x14ac:dyDescent="0.25">
      <c r="A70" s="2">
        <v>69</v>
      </c>
      <c r="B70" s="3">
        <v>2657</v>
      </c>
      <c r="C70" s="3">
        <v>2657</v>
      </c>
      <c r="D70" s="3">
        <v>2126</v>
      </c>
      <c r="E70" s="3">
        <v>2657</v>
      </c>
      <c r="F70" s="3">
        <v>1675</v>
      </c>
      <c r="G70" s="3">
        <v>1914</v>
      </c>
      <c r="H70" s="3">
        <v>598</v>
      </c>
      <c r="I70" s="3">
        <v>2491</v>
      </c>
      <c r="J70" s="3">
        <v>2192</v>
      </c>
      <c r="K70" s="3">
        <v>1595</v>
      </c>
      <c r="L70" s="3">
        <v>1395</v>
      </c>
      <c r="M70" s="3">
        <v>1063</v>
      </c>
      <c r="N70" s="4">
        <v>23020</v>
      </c>
    </row>
    <row r="71" spans="1:14" x14ac:dyDescent="0.25">
      <c r="A71" s="2">
        <v>70</v>
      </c>
      <c r="B71" s="3">
        <v>584</v>
      </c>
      <c r="C71" s="3">
        <v>584</v>
      </c>
      <c r="D71" s="3">
        <v>468</v>
      </c>
      <c r="E71" s="3">
        <v>584</v>
      </c>
      <c r="F71" s="3">
        <v>369</v>
      </c>
      <c r="G71" s="3">
        <v>421</v>
      </c>
      <c r="H71" s="3">
        <v>132</v>
      </c>
      <c r="I71" s="3">
        <v>548</v>
      </c>
      <c r="J71" s="3">
        <v>482</v>
      </c>
      <c r="K71" s="3">
        <v>351</v>
      </c>
      <c r="L71" s="3">
        <v>307</v>
      </c>
      <c r="M71" s="3">
        <v>234</v>
      </c>
      <c r="N71" s="4">
        <v>5064</v>
      </c>
    </row>
    <row r="72" spans="1:14" x14ac:dyDescent="0.25">
      <c r="A72" s="2">
        <v>71</v>
      </c>
      <c r="B72" s="3">
        <v>475</v>
      </c>
      <c r="C72" s="3">
        <v>475</v>
      </c>
      <c r="D72" s="3">
        <v>380</v>
      </c>
      <c r="E72" s="3">
        <v>475</v>
      </c>
      <c r="F72" s="3">
        <v>300</v>
      </c>
      <c r="G72" s="3">
        <v>342</v>
      </c>
      <c r="H72" s="3">
        <v>107</v>
      </c>
      <c r="I72" s="3">
        <v>446</v>
      </c>
      <c r="J72" s="3">
        <v>392</v>
      </c>
      <c r="K72" s="3">
        <v>285</v>
      </c>
      <c r="L72" s="3">
        <v>250</v>
      </c>
      <c r="M72" s="3">
        <v>190</v>
      </c>
      <c r="N72" s="4">
        <v>4117</v>
      </c>
    </row>
    <row r="73" spans="1:14" x14ac:dyDescent="0.25">
      <c r="A73" s="2">
        <v>72</v>
      </c>
      <c r="B73" s="3">
        <v>511</v>
      </c>
      <c r="C73" s="3">
        <v>511</v>
      </c>
      <c r="D73" s="3">
        <v>409</v>
      </c>
      <c r="E73" s="3">
        <v>511</v>
      </c>
      <c r="F73" s="3">
        <v>322</v>
      </c>
      <c r="G73" s="3">
        <v>369</v>
      </c>
      <c r="H73" s="3">
        <v>115</v>
      </c>
      <c r="I73" s="3">
        <v>480</v>
      </c>
      <c r="J73" s="3">
        <v>422</v>
      </c>
      <c r="K73" s="3">
        <v>307</v>
      </c>
      <c r="L73" s="3">
        <v>269</v>
      </c>
      <c r="M73" s="3">
        <v>205</v>
      </c>
      <c r="N73" s="4">
        <v>4431</v>
      </c>
    </row>
    <row r="74" spans="1:14" x14ac:dyDescent="0.25">
      <c r="A74" s="2">
        <v>73</v>
      </c>
      <c r="B74" s="3">
        <v>438</v>
      </c>
      <c r="C74" s="3">
        <v>438</v>
      </c>
      <c r="D74" s="3">
        <v>351</v>
      </c>
      <c r="E74" s="3">
        <v>438</v>
      </c>
      <c r="F74" s="3">
        <v>277</v>
      </c>
      <c r="G74" s="3">
        <v>316</v>
      </c>
      <c r="H74" s="3">
        <v>99</v>
      </c>
      <c r="I74" s="3">
        <v>411</v>
      </c>
      <c r="J74" s="3">
        <v>362</v>
      </c>
      <c r="K74" s="3">
        <v>263</v>
      </c>
      <c r="L74" s="3">
        <v>230</v>
      </c>
      <c r="M74" s="3">
        <v>176</v>
      </c>
      <c r="N74" s="4">
        <v>3799</v>
      </c>
    </row>
    <row r="75" spans="1:14" x14ac:dyDescent="0.25">
      <c r="A75" s="2">
        <v>74</v>
      </c>
      <c r="B75" s="3">
        <v>438</v>
      </c>
      <c r="C75" s="3">
        <v>438</v>
      </c>
      <c r="D75" s="3">
        <v>351</v>
      </c>
      <c r="E75" s="3">
        <v>438</v>
      </c>
      <c r="F75" s="3">
        <v>277</v>
      </c>
      <c r="G75" s="3">
        <v>316</v>
      </c>
      <c r="H75" s="3">
        <v>99</v>
      </c>
      <c r="I75" s="3">
        <v>411</v>
      </c>
      <c r="J75" s="3">
        <v>362</v>
      </c>
      <c r="K75" s="3">
        <v>263</v>
      </c>
      <c r="L75" s="3">
        <v>230</v>
      </c>
      <c r="M75" s="3">
        <v>176</v>
      </c>
      <c r="N75" s="4">
        <v>3799</v>
      </c>
    </row>
    <row r="76" spans="1:14" x14ac:dyDescent="0.25">
      <c r="A76" s="2">
        <v>75</v>
      </c>
      <c r="B76" s="3">
        <v>584</v>
      </c>
      <c r="C76" s="3">
        <v>584</v>
      </c>
      <c r="D76" s="3">
        <v>468</v>
      </c>
      <c r="E76" s="3">
        <v>584</v>
      </c>
      <c r="F76" s="3">
        <v>369</v>
      </c>
      <c r="G76" s="3">
        <v>421</v>
      </c>
      <c r="H76" s="3">
        <v>132</v>
      </c>
      <c r="I76" s="3">
        <v>548</v>
      </c>
      <c r="J76" s="3">
        <v>482</v>
      </c>
      <c r="K76" s="3">
        <v>351</v>
      </c>
      <c r="L76" s="3">
        <v>307</v>
      </c>
      <c r="M76" s="3">
        <v>234</v>
      </c>
      <c r="N76" s="4">
        <v>5064</v>
      </c>
    </row>
    <row r="77" spans="1:14" x14ac:dyDescent="0.25">
      <c r="A77" s="2">
        <v>76</v>
      </c>
      <c r="B77" s="3">
        <v>621</v>
      </c>
      <c r="C77" s="3">
        <v>621</v>
      </c>
      <c r="D77" s="3">
        <v>497</v>
      </c>
      <c r="E77" s="3">
        <v>621</v>
      </c>
      <c r="F77" s="3">
        <v>392</v>
      </c>
      <c r="G77" s="3">
        <v>447</v>
      </c>
      <c r="H77" s="3">
        <v>140</v>
      </c>
      <c r="I77" s="3">
        <v>582</v>
      </c>
      <c r="J77" s="3">
        <v>512</v>
      </c>
      <c r="K77" s="3">
        <v>373</v>
      </c>
      <c r="L77" s="3">
        <v>326</v>
      </c>
      <c r="M77" s="3">
        <v>249</v>
      </c>
      <c r="N77" s="4">
        <v>5381</v>
      </c>
    </row>
    <row r="78" spans="1:14" x14ac:dyDescent="0.25">
      <c r="A78" s="2">
        <v>77</v>
      </c>
      <c r="B78" s="3">
        <v>511</v>
      </c>
      <c r="C78" s="3">
        <v>511</v>
      </c>
      <c r="D78" s="3">
        <v>409</v>
      </c>
      <c r="E78" s="3">
        <v>511</v>
      </c>
      <c r="F78" s="3">
        <v>322</v>
      </c>
      <c r="G78" s="3">
        <v>369</v>
      </c>
      <c r="H78" s="3">
        <v>115</v>
      </c>
      <c r="I78" s="3">
        <v>480</v>
      </c>
      <c r="J78" s="3">
        <v>422</v>
      </c>
      <c r="K78" s="3">
        <v>307</v>
      </c>
      <c r="L78" s="3">
        <v>269</v>
      </c>
      <c r="M78" s="3">
        <v>205</v>
      </c>
      <c r="N78" s="4">
        <v>4431</v>
      </c>
    </row>
    <row r="79" spans="1:14" x14ac:dyDescent="0.25">
      <c r="A79" s="2">
        <v>78</v>
      </c>
      <c r="B79" s="3">
        <v>694</v>
      </c>
      <c r="C79" s="3">
        <v>694</v>
      </c>
      <c r="D79" s="3">
        <v>555</v>
      </c>
      <c r="E79" s="3">
        <v>694</v>
      </c>
      <c r="F79" s="3">
        <v>438</v>
      </c>
      <c r="G79" s="3">
        <v>500</v>
      </c>
      <c r="H79" s="3">
        <v>157</v>
      </c>
      <c r="I79" s="3">
        <v>651</v>
      </c>
      <c r="J79" s="3">
        <v>573</v>
      </c>
      <c r="K79" s="3">
        <v>417</v>
      </c>
      <c r="L79" s="3">
        <v>365</v>
      </c>
      <c r="M79" s="3">
        <v>278</v>
      </c>
      <c r="N79" s="4">
        <v>6016</v>
      </c>
    </row>
    <row r="80" spans="1:14" x14ac:dyDescent="0.25">
      <c r="A80" s="2">
        <v>79</v>
      </c>
      <c r="B80" s="3">
        <v>475</v>
      </c>
      <c r="C80" s="3">
        <v>475</v>
      </c>
      <c r="D80" s="3">
        <v>380</v>
      </c>
      <c r="E80" s="3">
        <v>475</v>
      </c>
      <c r="F80" s="3">
        <v>300</v>
      </c>
      <c r="G80" s="3">
        <v>342</v>
      </c>
      <c r="H80" s="3">
        <v>107</v>
      </c>
      <c r="I80" s="3">
        <v>446</v>
      </c>
      <c r="J80" s="3">
        <v>392</v>
      </c>
      <c r="K80" s="3">
        <v>285</v>
      </c>
      <c r="L80" s="3">
        <v>250</v>
      </c>
      <c r="M80" s="3">
        <v>190</v>
      </c>
      <c r="N80" s="4">
        <v>4117</v>
      </c>
    </row>
    <row r="81" spans="1:14" x14ac:dyDescent="0.25">
      <c r="A81" s="2">
        <v>80</v>
      </c>
      <c r="B81" s="3">
        <v>365</v>
      </c>
      <c r="C81" s="3">
        <v>365</v>
      </c>
      <c r="D81" s="3">
        <v>292</v>
      </c>
      <c r="E81" s="3">
        <v>365</v>
      </c>
      <c r="F81" s="3">
        <v>231</v>
      </c>
      <c r="G81" s="3">
        <v>263</v>
      </c>
      <c r="H81" s="3">
        <v>83</v>
      </c>
      <c r="I81" s="3">
        <v>343</v>
      </c>
      <c r="J81" s="3">
        <v>302</v>
      </c>
      <c r="K81" s="3">
        <v>219</v>
      </c>
      <c r="L81" s="3">
        <v>192</v>
      </c>
      <c r="M81" s="3">
        <v>146</v>
      </c>
      <c r="N81" s="4">
        <v>3166</v>
      </c>
    </row>
    <row r="82" spans="1:14" x14ac:dyDescent="0.25">
      <c r="A82" s="2">
        <v>81</v>
      </c>
      <c r="B82" s="3">
        <v>548</v>
      </c>
      <c r="C82" s="3">
        <v>548</v>
      </c>
      <c r="D82" s="3">
        <v>438</v>
      </c>
      <c r="E82" s="3">
        <v>548</v>
      </c>
      <c r="F82" s="3">
        <v>346</v>
      </c>
      <c r="G82" s="3">
        <v>395</v>
      </c>
      <c r="H82" s="3">
        <v>124</v>
      </c>
      <c r="I82" s="3">
        <v>514</v>
      </c>
      <c r="J82" s="3">
        <v>452</v>
      </c>
      <c r="K82" s="3">
        <v>329</v>
      </c>
      <c r="L82" s="3">
        <v>288</v>
      </c>
      <c r="M82" s="3">
        <v>219</v>
      </c>
      <c r="N82" s="4">
        <v>4749</v>
      </c>
    </row>
    <row r="83" spans="1:14" x14ac:dyDescent="0.25">
      <c r="A83" s="2">
        <v>82</v>
      </c>
      <c r="B83" s="3">
        <v>621</v>
      </c>
      <c r="C83" s="3">
        <v>621</v>
      </c>
      <c r="D83" s="3">
        <v>497</v>
      </c>
      <c r="E83" s="3">
        <v>621</v>
      </c>
      <c r="F83" s="3">
        <v>392</v>
      </c>
      <c r="G83" s="3">
        <v>447</v>
      </c>
      <c r="H83" s="3">
        <v>140</v>
      </c>
      <c r="I83" s="3">
        <v>582</v>
      </c>
      <c r="J83" s="3">
        <v>512</v>
      </c>
      <c r="K83" s="3">
        <v>373</v>
      </c>
      <c r="L83" s="3">
        <v>326</v>
      </c>
      <c r="M83" s="3">
        <v>249</v>
      </c>
      <c r="N83" s="4">
        <v>5381</v>
      </c>
    </row>
    <row r="84" spans="1:14" x14ac:dyDescent="0.25">
      <c r="A84" s="2">
        <v>83</v>
      </c>
      <c r="B84" s="3">
        <v>475</v>
      </c>
      <c r="C84" s="3">
        <v>475</v>
      </c>
      <c r="D84" s="3">
        <v>380</v>
      </c>
      <c r="E84" s="3">
        <v>475</v>
      </c>
      <c r="F84" s="3">
        <v>300</v>
      </c>
      <c r="G84" s="3">
        <v>342</v>
      </c>
      <c r="H84" s="3">
        <v>107</v>
      </c>
      <c r="I84" s="3">
        <v>446</v>
      </c>
      <c r="J84" s="3">
        <v>392</v>
      </c>
      <c r="K84" s="3">
        <v>285</v>
      </c>
      <c r="L84" s="3">
        <v>250</v>
      </c>
      <c r="M84" s="3">
        <v>190</v>
      </c>
      <c r="N84" s="4">
        <v>4117</v>
      </c>
    </row>
    <row r="85" spans="1:14" x14ac:dyDescent="0.25">
      <c r="A85" s="2">
        <v>84</v>
      </c>
      <c r="B85" s="3">
        <v>655</v>
      </c>
      <c r="C85" s="3">
        <v>983</v>
      </c>
      <c r="D85" s="3">
        <v>2292</v>
      </c>
      <c r="E85" s="3">
        <v>2619</v>
      </c>
      <c r="F85" s="3">
        <v>2521</v>
      </c>
      <c r="G85" s="3">
        <v>3929</v>
      </c>
      <c r="H85" s="3">
        <v>2292</v>
      </c>
      <c r="I85" s="3">
        <v>4665</v>
      </c>
      <c r="J85" s="3">
        <v>1965</v>
      </c>
      <c r="K85" s="3">
        <v>1474</v>
      </c>
      <c r="L85" s="3">
        <v>1392</v>
      </c>
      <c r="M85" s="3">
        <v>328</v>
      </c>
      <c r="N85" s="4">
        <v>25115</v>
      </c>
    </row>
    <row r="86" spans="1:14" x14ac:dyDescent="0.25">
      <c r="A86" s="2">
        <v>85</v>
      </c>
      <c r="B86" s="3">
        <v>184</v>
      </c>
      <c r="C86" s="3">
        <v>276</v>
      </c>
      <c r="D86" s="3">
        <v>734</v>
      </c>
      <c r="E86" s="3">
        <v>2936</v>
      </c>
      <c r="F86" s="3">
        <v>2955</v>
      </c>
      <c r="G86" s="3">
        <v>1762</v>
      </c>
      <c r="H86" s="3">
        <v>1101</v>
      </c>
      <c r="I86" s="3">
        <v>2202</v>
      </c>
      <c r="J86" s="3">
        <v>1101</v>
      </c>
      <c r="K86" s="3">
        <v>413</v>
      </c>
      <c r="L86" s="3">
        <v>390</v>
      </c>
      <c r="M86" s="3">
        <v>92</v>
      </c>
      <c r="N86" s="4">
        <v>14146</v>
      </c>
    </row>
    <row r="87" spans="1:14" x14ac:dyDescent="0.25">
      <c r="A87" s="2">
        <v>86</v>
      </c>
      <c r="B87" s="3">
        <v>66</v>
      </c>
      <c r="C87" s="3">
        <v>99</v>
      </c>
      <c r="D87" s="3">
        <v>791</v>
      </c>
      <c r="E87" s="3">
        <v>2240</v>
      </c>
      <c r="F87" s="3">
        <v>1200</v>
      </c>
      <c r="G87" s="3">
        <v>1266</v>
      </c>
      <c r="H87" s="3">
        <v>1318</v>
      </c>
      <c r="I87" s="3">
        <v>1680</v>
      </c>
      <c r="J87" s="3">
        <v>659</v>
      </c>
      <c r="K87" s="3">
        <v>149</v>
      </c>
      <c r="L87" s="3">
        <v>396</v>
      </c>
      <c r="M87" s="3">
        <v>132</v>
      </c>
      <c r="N87" s="4">
        <v>9996</v>
      </c>
    </row>
    <row r="88" spans="1:14" x14ac:dyDescent="0.25">
      <c r="A88" s="2">
        <v>87</v>
      </c>
      <c r="B88" s="3">
        <v>938</v>
      </c>
      <c r="C88" s="3">
        <v>938</v>
      </c>
      <c r="D88" s="3">
        <v>1641</v>
      </c>
      <c r="E88" s="3">
        <v>3985</v>
      </c>
      <c r="F88" s="3">
        <v>1805</v>
      </c>
      <c r="G88" s="3">
        <v>2672</v>
      </c>
      <c r="H88" s="3">
        <v>1641</v>
      </c>
      <c r="I88" s="3">
        <v>2813</v>
      </c>
      <c r="J88" s="3">
        <v>938</v>
      </c>
      <c r="K88" s="3">
        <v>235</v>
      </c>
      <c r="L88" s="3">
        <v>469</v>
      </c>
      <c r="M88" s="3">
        <v>235</v>
      </c>
      <c r="N88" s="4">
        <v>18310</v>
      </c>
    </row>
    <row r="89" spans="1:14" x14ac:dyDescent="0.25">
      <c r="A89" s="2">
        <v>88</v>
      </c>
      <c r="B89" s="3">
        <v>513</v>
      </c>
      <c r="C89" s="3">
        <v>342</v>
      </c>
      <c r="D89" s="3">
        <v>1368</v>
      </c>
      <c r="E89" s="3">
        <v>1710</v>
      </c>
      <c r="F89" s="3">
        <v>1317</v>
      </c>
      <c r="G89" s="3">
        <v>2052</v>
      </c>
      <c r="H89" s="3">
        <v>1197</v>
      </c>
      <c r="I89" s="3">
        <v>2437</v>
      </c>
      <c r="J89" s="3">
        <v>684</v>
      </c>
      <c r="K89" s="3">
        <v>513</v>
      </c>
      <c r="L89" s="3">
        <v>342</v>
      </c>
      <c r="M89" s="3">
        <v>684</v>
      </c>
      <c r="N89" s="4">
        <v>13159</v>
      </c>
    </row>
    <row r="90" spans="1:14" x14ac:dyDescent="0.25">
      <c r="A90" s="2">
        <v>89</v>
      </c>
      <c r="B90" s="3">
        <v>1629</v>
      </c>
      <c r="C90" s="3">
        <v>3460</v>
      </c>
      <c r="D90" s="3">
        <v>3664</v>
      </c>
      <c r="E90" s="3">
        <v>3460</v>
      </c>
      <c r="F90" s="3">
        <v>1141</v>
      </c>
      <c r="G90" s="3">
        <v>611</v>
      </c>
      <c r="H90" s="3">
        <v>102</v>
      </c>
      <c r="I90" s="3">
        <v>306</v>
      </c>
      <c r="J90" s="3">
        <v>611</v>
      </c>
      <c r="K90" s="3">
        <v>1018</v>
      </c>
      <c r="L90" s="3">
        <v>1222</v>
      </c>
      <c r="M90" s="3">
        <v>2036</v>
      </c>
      <c r="N90" s="4">
        <v>19260</v>
      </c>
    </row>
    <row r="91" spans="1:14" x14ac:dyDescent="0.25">
      <c r="A91" s="2">
        <v>90</v>
      </c>
      <c r="B91" s="3">
        <v>1358</v>
      </c>
      <c r="C91" s="3">
        <v>1584</v>
      </c>
      <c r="D91" s="3">
        <v>1810</v>
      </c>
      <c r="E91" s="3">
        <v>4524</v>
      </c>
      <c r="F91" s="3">
        <v>3167</v>
      </c>
      <c r="G91" s="3">
        <v>408</v>
      </c>
      <c r="H91" s="3">
        <v>566</v>
      </c>
      <c r="I91" s="3">
        <v>1019</v>
      </c>
      <c r="J91" s="3">
        <v>1584</v>
      </c>
      <c r="K91" s="3">
        <v>1584</v>
      </c>
      <c r="L91" s="3">
        <v>1131</v>
      </c>
      <c r="M91" s="3">
        <v>1358</v>
      </c>
      <c r="N91" s="4">
        <v>20093</v>
      </c>
    </row>
    <row r="92" spans="1:14" x14ac:dyDescent="0.25">
      <c r="A92" s="2">
        <v>91</v>
      </c>
      <c r="B92" s="3">
        <v>1147</v>
      </c>
      <c r="C92" s="3">
        <v>1911</v>
      </c>
      <c r="D92" s="3">
        <v>2102</v>
      </c>
      <c r="E92" s="3">
        <v>2484</v>
      </c>
      <c r="F92" s="3">
        <v>937</v>
      </c>
      <c r="G92" s="3">
        <v>689</v>
      </c>
      <c r="H92" s="3">
        <v>765</v>
      </c>
      <c r="I92" s="3">
        <v>1290</v>
      </c>
      <c r="J92" s="3">
        <v>1147</v>
      </c>
      <c r="K92" s="3">
        <v>1529</v>
      </c>
      <c r="L92" s="3">
        <v>1720</v>
      </c>
      <c r="M92" s="3">
        <v>1338</v>
      </c>
      <c r="N92" s="4">
        <v>17059</v>
      </c>
    </row>
    <row r="93" spans="1:14" x14ac:dyDescent="0.25">
      <c r="A93" s="2">
        <v>92</v>
      </c>
      <c r="B93" s="3">
        <v>1359</v>
      </c>
      <c r="C93" s="3">
        <v>3774</v>
      </c>
      <c r="D93" s="3">
        <v>2491</v>
      </c>
      <c r="E93" s="3">
        <v>1812</v>
      </c>
      <c r="F93" s="3">
        <v>1111</v>
      </c>
      <c r="G93" s="3">
        <v>725</v>
      </c>
      <c r="H93" s="3">
        <v>1510</v>
      </c>
      <c r="I93" s="3">
        <v>2265</v>
      </c>
      <c r="J93" s="3">
        <v>2416</v>
      </c>
      <c r="K93" s="3">
        <v>3020</v>
      </c>
      <c r="L93" s="3">
        <v>2718</v>
      </c>
      <c r="M93" s="3">
        <v>3624</v>
      </c>
      <c r="N93" s="4">
        <v>26825</v>
      </c>
    </row>
    <row r="94" spans="1:14" x14ac:dyDescent="0.25">
      <c r="A94" s="2">
        <v>93</v>
      </c>
      <c r="B94" s="3">
        <v>3401</v>
      </c>
      <c r="C94" s="3">
        <v>4615</v>
      </c>
      <c r="D94" s="3">
        <v>1458</v>
      </c>
      <c r="E94" s="3">
        <v>1093</v>
      </c>
      <c r="F94" s="3">
        <v>724</v>
      </c>
      <c r="G94" s="3">
        <v>146</v>
      </c>
      <c r="H94" s="3">
        <v>243</v>
      </c>
      <c r="I94" s="3">
        <v>547</v>
      </c>
      <c r="J94" s="3">
        <v>1701</v>
      </c>
      <c r="K94" s="3">
        <v>1944</v>
      </c>
      <c r="L94" s="3">
        <v>2672</v>
      </c>
      <c r="M94" s="3">
        <v>4858</v>
      </c>
      <c r="N94" s="4">
        <v>23402</v>
      </c>
    </row>
    <row r="95" spans="1:14" x14ac:dyDescent="0.25">
      <c r="A95" s="2">
        <v>94</v>
      </c>
      <c r="B95" s="3">
        <v>2510</v>
      </c>
      <c r="C95" s="3">
        <v>3347</v>
      </c>
      <c r="D95" s="3">
        <v>1255</v>
      </c>
      <c r="E95" s="3">
        <v>471</v>
      </c>
      <c r="F95" s="3">
        <v>312</v>
      </c>
      <c r="G95" s="3">
        <v>63</v>
      </c>
      <c r="H95" s="3">
        <v>105</v>
      </c>
      <c r="I95" s="3">
        <v>236</v>
      </c>
      <c r="J95" s="3">
        <v>837</v>
      </c>
      <c r="K95" s="3">
        <v>3347</v>
      </c>
      <c r="L95" s="3">
        <v>4811</v>
      </c>
      <c r="M95" s="3">
        <v>3347</v>
      </c>
      <c r="N95" s="4">
        <v>20641</v>
      </c>
    </row>
    <row r="96" spans="1:14" x14ac:dyDescent="0.25">
      <c r="A96" s="2">
        <v>95</v>
      </c>
      <c r="B96" s="3">
        <v>2388</v>
      </c>
      <c r="C96" s="3">
        <v>1911</v>
      </c>
      <c r="D96" s="3">
        <v>1911</v>
      </c>
      <c r="E96" s="3">
        <v>1911</v>
      </c>
      <c r="F96" s="3">
        <v>1004</v>
      </c>
      <c r="G96" s="3">
        <v>717</v>
      </c>
      <c r="H96" s="3">
        <v>1075</v>
      </c>
      <c r="I96" s="3">
        <v>1075</v>
      </c>
      <c r="J96" s="3">
        <v>2388</v>
      </c>
      <c r="K96" s="3">
        <v>2627</v>
      </c>
      <c r="L96" s="3">
        <v>2150</v>
      </c>
      <c r="M96" s="3">
        <v>2388</v>
      </c>
      <c r="N96" s="4">
        <v>21545</v>
      </c>
    </row>
    <row r="97" spans="1:14" x14ac:dyDescent="0.25">
      <c r="A97" s="2">
        <v>96</v>
      </c>
      <c r="B97" s="3">
        <v>2663</v>
      </c>
      <c r="C97" s="3">
        <v>2663</v>
      </c>
      <c r="D97" s="3">
        <v>2330</v>
      </c>
      <c r="E97" s="3">
        <v>2663</v>
      </c>
      <c r="F97" s="3">
        <v>1865</v>
      </c>
      <c r="G97" s="3">
        <v>1598</v>
      </c>
      <c r="H97" s="3">
        <v>1332</v>
      </c>
      <c r="I97" s="3">
        <v>1998</v>
      </c>
      <c r="J97" s="3">
        <v>2663</v>
      </c>
      <c r="K97" s="3">
        <v>3328</v>
      </c>
      <c r="L97" s="3">
        <v>3661</v>
      </c>
      <c r="M97" s="3">
        <v>2663</v>
      </c>
      <c r="N97" s="4">
        <v>29427</v>
      </c>
    </row>
    <row r="98" spans="1:14" x14ac:dyDescent="0.25">
      <c r="A98" s="2">
        <v>97</v>
      </c>
      <c r="B98" s="3">
        <v>2109</v>
      </c>
      <c r="C98" s="3">
        <v>2811</v>
      </c>
      <c r="D98" s="3">
        <v>2811</v>
      </c>
      <c r="E98" s="3">
        <v>2811</v>
      </c>
      <c r="F98" s="3">
        <v>1968</v>
      </c>
      <c r="G98" s="3">
        <v>1687</v>
      </c>
      <c r="H98" s="3">
        <v>1406</v>
      </c>
      <c r="I98" s="3">
        <v>2109</v>
      </c>
      <c r="J98" s="3">
        <v>2811</v>
      </c>
      <c r="K98" s="3">
        <v>2811</v>
      </c>
      <c r="L98" s="3">
        <v>4568</v>
      </c>
      <c r="M98" s="3">
        <v>3163</v>
      </c>
      <c r="N98" s="4">
        <v>31065</v>
      </c>
    </row>
    <row r="99" spans="1:14" x14ac:dyDescent="0.25">
      <c r="A99" s="2">
        <v>98</v>
      </c>
      <c r="B99" s="3">
        <v>1271</v>
      </c>
      <c r="C99" s="3">
        <v>2795</v>
      </c>
      <c r="D99" s="3">
        <v>2541</v>
      </c>
      <c r="E99" s="3">
        <v>2287</v>
      </c>
      <c r="F99" s="3">
        <v>1779</v>
      </c>
      <c r="G99" s="3">
        <v>1220</v>
      </c>
      <c r="H99" s="3">
        <v>1017</v>
      </c>
      <c r="I99" s="3">
        <v>1716</v>
      </c>
      <c r="J99" s="3">
        <v>2033</v>
      </c>
      <c r="K99" s="3">
        <v>2033</v>
      </c>
      <c r="L99" s="3">
        <v>1525</v>
      </c>
      <c r="M99" s="3">
        <v>2033</v>
      </c>
      <c r="N99" s="4">
        <v>22250</v>
      </c>
    </row>
    <row r="100" spans="1:14" x14ac:dyDescent="0.25">
      <c r="A100" s="2">
        <v>99</v>
      </c>
      <c r="B100" s="3">
        <v>3380</v>
      </c>
      <c r="C100" s="3">
        <v>2873</v>
      </c>
      <c r="D100" s="3">
        <v>845</v>
      </c>
      <c r="E100" s="3">
        <v>191</v>
      </c>
      <c r="F100" s="3">
        <v>355</v>
      </c>
      <c r="G100" s="3">
        <v>102</v>
      </c>
      <c r="H100" s="3">
        <v>43</v>
      </c>
      <c r="I100" s="3">
        <v>96</v>
      </c>
      <c r="J100" s="3">
        <v>1014</v>
      </c>
      <c r="K100" s="3">
        <v>2873</v>
      </c>
      <c r="L100" s="3">
        <v>2197</v>
      </c>
      <c r="M100" s="3">
        <v>2704</v>
      </c>
      <c r="N100" s="4">
        <v>16673</v>
      </c>
    </row>
    <row r="101" spans="1:14" x14ac:dyDescent="0.25">
      <c r="A101" s="2">
        <v>100</v>
      </c>
      <c r="B101" s="3">
        <v>2567</v>
      </c>
      <c r="C101" s="3">
        <v>2567</v>
      </c>
      <c r="D101" s="3">
        <v>3594</v>
      </c>
      <c r="E101" s="3">
        <v>3081</v>
      </c>
      <c r="F101" s="3">
        <v>1438</v>
      </c>
      <c r="G101" s="3">
        <v>1541</v>
      </c>
      <c r="H101" s="3">
        <v>386</v>
      </c>
      <c r="I101" s="3">
        <v>963</v>
      </c>
      <c r="J101" s="3">
        <v>2567</v>
      </c>
      <c r="K101" s="3">
        <v>2824</v>
      </c>
      <c r="L101" s="3">
        <v>771</v>
      </c>
      <c r="M101" s="3">
        <v>1027</v>
      </c>
      <c r="N101" s="4">
        <v>23326</v>
      </c>
    </row>
    <row r="102" spans="1:14" x14ac:dyDescent="0.25">
      <c r="A102" s="19" t="s">
        <v>14</v>
      </c>
      <c r="B102" s="23">
        <v>130073</v>
      </c>
      <c r="C102" s="23">
        <v>146779</v>
      </c>
      <c r="D102" s="23">
        <v>140244</v>
      </c>
      <c r="E102" s="23">
        <v>141825</v>
      </c>
      <c r="F102" s="23">
        <v>103203</v>
      </c>
      <c r="G102" s="23">
        <v>96939</v>
      </c>
      <c r="H102" s="23">
        <v>73509</v>
      </c>
      <c r="I102" s="23">
        <v>128186</v>
      </c>
      <c r="J102" s="23">
        <v>148978</v>
      </c>
      <c r="K102" s="23">
        <v>157154</v>
      </c>
      <c r="L102" s="23">
        <v>143395</v>
      </c>
      <c r="M102" s="23">
        <v>136206</v>
      </c>
      <c r="N102" s="18">
        <v>1546491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workbookViewId="0">
      <selection activeCell="C1" sqref="C1"/>
    </sheetView>
  </sheetViews>
  <sheetFormatPr defaultRowHeight="15" x14ac:dyDescent="0.25"/>
  <cols>
    <col min="1" max="1" width="5.42578125" bestFit="1" customWidth="1"/>
    <col min="2" max="6" width="13.28515625" bestFit="1" customWidth="1"/>
    <col min="7" max="8" width="11.5703125" bestFit="1" customWidth="1"/>
    <col min="9" max="13" width="13.28515625" bestFit="1" customWidth="1"/>
    <col min="14" max="14" width="14.28515625" bestFit="1" customWidth="1"/>
  </cols>
  <sheetData>
    <row r="1" spans="1:14" ht="30" x14ac:dyDescent="0.25">
      <c r="A1" s="1" t="s">
        <v>0</v>
      </c>
      <c r="B1" s="22" t="s">
        <v>15</v>
      </c>
      <c r="C1" s="22" t="s">
        <v>16</v>
      </c>
      <c r="D1" s="22" t="s">
        <v>17</v>
      </c>
      <c r="E1" s="22" t="s">
        <v>18</v>
      </c>
      <c r="F1" s="22" t="s">
        <v>19</v>
      </c>
      <c r="G1" s="22" t="s">
        <v>20</v>
      </c>
      <c r="H1" s="22" t="s">
        <v>21</v>
      </c>
      <c r="I1" s="22" t="s">
        <v>22</v>
      </c>
      <c r="J1" s="22" t="s">
        <v>23</v>
      </c>
      <c r="K1" s="22" t="s">
        <v>24</v>
      </c>
      <c r="L1" s="22" t="s">
        <v>25</v>
      </c>
      <c r="M1" s="22" t="s">
        <v>26</v>
      </c>
      <c r="N1" s="1" t="s">
        <v>27</v>
      </c>
    </row>
    <row r="2" spans="1:14" x14ac:dyDescent="0.25">
      <c r="A2" s="6">
        <v>1</v>
      </c>
      <c r="B2" s="7">
        <v>811</v>
      </c>
      <c r="C2" s="7">
        <v>1014</v>
      </c>
      <c r="D2" s="7">
        <v>1217</v>
      </c>
      <c r="E2" s="7">
        <v>1420</v>
      </c>
      <c r="F2" s="7">
        <v>1278</v>
      </c>
      <c r="G2" s="7">
        <v>2191</v>
      </c>
      <c r="H2" s="7">
        <v>1724</v>
      </c>
      <c r="I2" s="7">
        <v>2130</v>
      </c>
      <c r="J2" s="7">
        <v>1622</v>
      </c>
      <c r="K2" s="7">
        <v>1014</v>
      </c>
      <c r="L2" s="7">
        <v>811</v>
      </c>
      <c r="M2" s="7">
        <v>609</v>
      </c>
      <c r="N2" s="8">
        <v>15841</v>
      </c>
    </row>
    <row r="3" spans="1:14" x14ac:dyDescent="0.25">
      <c r="A3" s="6">
        <v>2</v>
      </c>
      <c r="B3" s="7">
        <v>1106</v>
      </c>
      <c r="C3" s="7">
        <v>1383</v>
      </c>
      <c r="D3" s="7">
        <v>1659</v>
      </c>
      <c r="E3" s="7">
        <v>1936</v>
      </c>
      <c r="F3" s="7">
        <v>1742</v>
      </c>
      <c r="G3" s="7">
        <v>2987</v>
      </c>
      <c r="H3" s="7">
        <v>2350</v>
      </c>
      <c r="I3" s="7">
        <v>2904</v>
      </c>
      <c r="J3" s="7">
        <v>2212</v>
      </c>
      <c r="K3" s="7">
        <v>1383</v>
      </c>
      <c r="L3" s="7">
        <v>1106</v>
      </c>
      <c r="M3" s="7">
        <v>830</v>
      </c>
      <c r="N3" s="8">
        <v>21598</v>
      </c>
    </row>
    <row r="4" spans="1:14" x14ac:dyDescent="0.25">
      <c r="A4" s="6">
        <v>3</v>
      </c>
      <c r="B4" s="7">
        <v>516</v>
      </c>
      <c r="C4" s="7">
        <v>645</v>
      </c>
      <c r="D4" s="7">
        <v>775</v>
      </c>
      <c r="E4" s="7">
        <v>904</v>
      </c>
      <c r="F4" s="7">
        <v>813</v>
      </c>
      <c r="G4" s="7">
        <v>1394</v>
      </c>
      <c r="H4" s="7">
        <v>1097</v>
      </c>
      <c r="I4" s="7">
        <v>1355</v>
      </c>
      <c r="J4" s="7">
        <v>1032</v>
      </c>
      <c r="K4" s="7">
        <v>645</v>
      </c>
      <c r="L4" s="7">
        <v>516</v>
      </c>
      <c r="M4" s="7">
        <v>388</v>
      </c>
      <c r="N4" s="8">
        <v>10080</v>
      </c>
    </row>
    <row r="5" spans="1:14" x14ac:dyDescent="0.25">
      <c r="A5" s="6">
        <v>4</v>
      </c>
      <c r="B5" s="7">
        <v>664</v>
      </c>
      <c r="C5" s="7">
        <v>830</v>
      </c>
      <c r="D5" s="7">
        <v>996</v>
      </c>
      <c r="E5" s="7">
        <v>1162</v>
      </c>
      <c r="F5" s="7">
        <v>1046</v>
      </c>
      <c r="G5" s="7">
        <v>1793</v>
      </c>
      <c r="H5" s="7">
        <v>1411</v>
      </c>
      <c r="I5" s="7">
        <v>1742</v>
      </c>
      <c r="J5" s="7">
        <v>1327</v>
      </c>
      <c r="K5" s="7">
        <v>830</v>
      </c>
      <c r="L5" s="7">
        <v>664</v>
      </c>
      <c r="M5" s="7">
        <v>498</v>
      </c>
      <c r="N5" s="8">
        <v>12963</v>
      </c>
    </row>
    <row r="6" spans="1:14" x14ac:dyDescent="0.25">
      <c r="A6" s="6">
        <v>5</v>
      </c>
      <c r="B6" s="7">
        <v>369</v>
      </c>
      <c r="C6" s="7">
        <v>462</v>
      </c>
      <c r="D6" s="7">
        <v>553</v>
      </c>
      <c r="E6" s="7">
        <v>645</v>
      </c>
      <c r="F6" s="7">
        <v>582</v>
      </c>
      <c r="G6" s="7">
        <v>996</v>
      </c>
      <c r="H6" s="7">
        <v>784</v>
      </c>
      <c r="I6" s="7">
        <v>969</v>
      </c>
      <c r="J6" s="7">
        <v>737</v>
      </c>
      <c r="K6" s="7">
        <v>462</v>
      </c>
      <c r="L6" s="7">
        <v>369</v>
      </c>
      <c r="M6" s="7">
        <v>277</v>
      </c>
      <c r="N6" s="8">
        <v>7205</v>
      </c>
    </row>
    <row r="7" spans="1:14" x14ac:dyDescent="0.25">
      <c r="A7" s="6">
        <v>6</v>
      </c>
      <c r="B7" s="7">
        <v>221</v>
      </c>
      <c r="C7" s="7">
        <v>277</v>
      </c>
      <c r="D7" s="7">
        <v>332</v>
      </c>
      <c r="E7" s="7">
        <v>388</v>
      </c>
      <c r="F7" s="7">
        <v>349</v>
      </c>
      <c r="G7" s="7">
        <v>598</v>
      </c>
      <c r="H7" s="7">
        <v>471</v>
      </c>
      <c r="I7" s="7">
        <v>582</v>
      </c>
      <c r="J7" s="7">
        <v>442</v>
      </c>
      <c r="K7" s="7">
        <v>277</v>
      </c>
      <c r="L7" s="7">
        <v>221</v>
      </c>
      <c r="M7" s="7">
        <v>167</v>
      </c>
      <c r="N7" s="8">
        <v>4325</v>
      </c>
    </row>
    <row r="8" spans="1:14" x14ac:dyDescent="0.25">
      <c r="A8" s="6">
        <v>7</v>
      </c>
      <c r="B8" s="7">
        <v>3235</v>
      </c>
      <c r="C8" s="7">
        <v>3697</v>
      </c>
      <c r="D8" s="7">
        <v>924</v>
      </c>
      <c r="E8" s="7">
        <v>231</v>
      </c>
      <c r="F8" s="7">
        <v>324</v>
      </c>
      <c r="G8" s="7">
        <v>139</v>
      </c>
      <c r="H8" s="7">
        <v>463</v>
      </c>
      <c r="I8" s="7">
        <v>694</v>
      </c>
      <c r="J8" s="7">
        <v>1618</v>
      </c>
      <c r="K8" s="7">
        <v>3928</v>
      </c>
      <c r="L8" s="7">
        <v>2541</v>
      </c>
      <c r="M8" s="7">
        <v>4389</v>
      </c>
      <c r="N8" s="8">
        <v>22183</v>
      </c>
    </row>
    <row r="9" spans="1:14" x14ac:dyDescent="0.25">
      <c r="A9" s="6">
        <v>8</v>
      </c>
      <c r="B9" s="7">
        <v>3553</v>
      </c>
      <c r="C9" s="7">
        <v>4823</v>
      </c>
      <c r="D9" s="7">
        <v>1016</v>
      </c>
      <c r="E9" s="7">
        <v>762</v>
      </c>
      <c r="F9" s="7">
        <v>357</v>
      </c>
      <c r="G9" s="7">
        <v>610</v>
      </c>
      <c r="H9" s="7">
        <v>381</v>
      </c>
      <c r="I9" s="7">
        <v>382</v>
      </c>
      <c r="J9" s="7">
        <v>2031</v>
      </c>
      <c r="K9" s="7">
        <v>2538</v>
      </c>
      <c r="L9" s="7">
        <v>2793</v>
      </c>
      <c r="M9" s="7">
        <v>5076</v>
      </c>
      <c r="N9" s="8">
        <v>24322</v>
      </c>
    </row>
    <row r="10" spans="1:14" x14ac:dyDescent="0.25">
      <c r="A10" s="6">
        <v>9</v>
      </c>
      <c r="B10" s="7">
        <v>963</v>
      </c>
      <c r="C10" s="7">
        <v>1155</v>
      </c>
      <c r="D10" s="7">
        <v>1925</v>
      </c>
      <c r="E10" s="7">
        <v>1540</v>
      </c>
      <c r="F10" s="7">
        <v>2291</v>
      </c>
      <c r="G10" s="7">
        <v>2080</v>
      </c>
      <c r="H10" s="7">
        <v>1636</v>
      </c>
      <c r="I10" s="7">
        <v>1155</v>
      </c>
      <c r="J10" s="7">
        <v>963</v>
      </c>
      <c r="K10" s="7">
        <v>193</v>
      </c>
      <c r="L10" s="7">
        <v>386</v>
      </c>
      <c r="M10" s="7">
        <v>578</v>
      </c>
      <c r="N10" s="8">
        <v>14865</v>
      </c>
    </row>
    <row r="11" spans="1:14" x14ac:dyDescent="0.25">
      <c r="A11" s="6">
        <v>10</v>
      </c>
      <c r="B11" s="7">
        <v>933</v>
      </c>
      <c r="C11" s="7">
        <v>667</v>
      </c>
      <c r="D11" s="7">
        <v>800</v>
      </c>
      <c r="E11" s="7">
        <v>800</v>
      </c>
      <c r="F11" s="7">
        <v>653</v>
      </c>
      <c r="G11" s="7">
        <v>640</v>
      </c>
      <c r="H11" s="7">
        <v>1332</v>
      </c>
      <c r="I11" s="7">
        <v>1999</v>
      </c>
      <c r="J11" s="7">
        <v>400</v>
      </c>
      <c r="K11" s="7">
        <v>667</v>
      </c>
      <c r="L11" s="7">
        <v>800</v>
      </c>
      <c r="M11" s="7">
        <v>933</v>
      </c>
      <c r="N11" s="8">
        <v>10624</v>
      </c>
    </row>
    <row r="12" spans="1:14" x14ac:dyDescent="0.25">
      <c r="A12" s="6">
        <v>11</v>
      </c>
      <c r="B12" s="7">
        <v>2388</v>
      </c>
      <c r="C12" s="7">
        <v>2388</v>
      </c>
      <c r="D12" s="7">
        <v>2686</v>
      </c>
      <c r="E12" s="7">
        <v>2388</v>
      </c>
      <c r="F12" s="7">
        <v>1881</v>
      </c>
      <c r="G12" s="7">
        <v>1433</v>
      </c>
      <c r="H12" s="7">
        <v>1194</v>
      </c>
      <c r="I12" s="7">
        <v>2239</v>
      </c>
      <c r="J12" s="7">
        <v>2388</v>
      </c>
      <c r="K12" s="7">
        <v>2090</v>
      </c>
      <c r="L12" s="7">
        <v>2686</v>
      </c>
      <c r="M12" s="7">
        <v>2388</v>
      </c>
      <c r="N12" s="8">
        <v>26149</v>
      </c>
    </row>
    <row r="13" spans="1:14" x14ac:dyDescent="0.25">
      <c r="A13" s="6">
        <v>12</v>
      </c>
      <c r="B13" s="7">
        <v>2642</v>
      </c>
      <c r="C13" s="7">
        <v>2642</v>
      </c>
      <c r="D13" s="7">
        <v>3302</v>
      </c>
      <c r="E13" s="7">
        <v>2642</v>
      </c>
      <c r="F13" s="7">
        <v>1619</v>
      </c>
      <c r="G13" s="7">
        <v>1586</v>
      </c>
      <c r="H13" s="7">
        <v>1321</v>
      </c>
      <c r="I13" s="7">
        <v>2229</v>
      </c>
      <c r="J13" s="7">
        <v>2642</v>
      </c>
      <c r="K13" s="7">
        <v>3302</v>
      </c>
      <c r="L13" s="7">
        <v>2642</v>
      </c>
      <c r="M13" s="7">
        <v>2642</v>
      </c>
      <c r="N13" s="8">
        <v>29211</v>
      </c>
    </row>
    <row r="14" spans="1:14" x14ac:dyDescent="0.25">
      <c r="A14" s="6">
        <v>13</v>
      </c>
      <c r="B14" s="7">
        <v>2801</v>
      </c>
      <c r="C14" s="7">
        <v>2801</v>
      </c>
      <c r="D14" s="7">
        <v>2801</v>
      </c>
      <c r="E14" s="7">
        <v>2801</v>
      </c>
      <c r="F14" s="7">
        <v>1961</v>
      </c>
      <c r="G14" s="7">
        <v>1681</v>
      </c>
      <c r="H14" s="7">
        <v>1401</v>
      </c>
      <c r="I14" s="7">
        <v>2101</v>
      </c>
      <c r="J14" s="7">
        <v>3501</v>
      </c>
      <c r="K14" s="7">
        <v>2801</v>
      </c>
      <c r="L14" s="7">
        <v>3501</v>
      </c>
      <c r="M14" s="7">
        <v>2801</v>
      </c>
      <c r="N14" s="8">
        <v>30952</v>
      </c>
    </row>
    <row r="15" spans="1:14" x14ac:dyDescent="0.25">
      <c r="A15" s="6">
        <v>14</v>
      </c>
      <c r="B15" s="7">
        <v>2895</v>
      </c>
      <c r="C15" s="7">
        <v>2895</v>
      </c>
      <c r="D15" s="7">
        <v>2895</v>
      </c>
      <c r="E15" s="7">
        <v>3618</v>
      </c>
      <c r="F15" s="7">
        <v>2027</v>
      </c>
      <c r="G15" s="7">
        <v>1520</v>
      </c>
      <c r="H15" s="7">
        <v>1447</v>
      </c>
      <c r="I15" s="7">
        <v>2442</v>
      </c>
      <c r="J15" s="7">
        <v>2895</v>
      </c>
      <c r="K15" s="7">
        <v>2895</v>
      </c>
      <c r="L15" s="7">
        <v>3618</v>
      </c>
      <c r="M15" s="7">
        <v>2895</v>
      </c>
      <c r="N15" s="8">
        <v>32042</v>
      </c>
    </row>
    <row r="16" spans="1:14" x14ac:dyDescent="0.25">
      <c r="A16" s="6">
        <v>15</v>
      </c>
      <c r="B16" s="7">
        <v>837</v>
      </c>
      <c r="C16" s="7">
        <v>628</v>
      </c>
      <c r="D16" s="7">
        <v>1256</v>
      </c>
      <c r="E16" s="7">
        <v>1047</v>
      </c>
      <c r="F16" s="7">
        <v>733</v>
      </c>
      <c r="G16" s="7">
        <v>1005</v>
      </c>
      <c r="H16" s="7">
        <v>1047</v>
      </c>
      <c r="I16" s="7">
        <v>1727</v>
      </c>
      <c r="J16" s="7">
        <v>2303</v>
      </c>
      <c r="K16" s="7">
        <v>4186</v>
      </c>
      <c r="L16" s="7">
        <v>1675</v>
      </c>
      <c r="M16" s="7">
        <v>1885</v>
      </c>
      <c r="N16" s="8">
        <v>18329</v>
      </c>
    </row>
    <row r="17" spans="1:14" x14ac:dyDescent="0.25">
      <c r="A17" s="6">
        <v>16</v>
      </c>
      <c r="B17" s="7">
        <v>232</v>
      </c>
      <c r="C17" s="7">
        <v>464</v>
      </c>
      <c r="D17" s="7">
        <v>696</v>
      </c>
      <c r="E17" s="7">
        <v>1159</v>
      </c>
      <c r="F17" s="7">
        <v>974</v>
      </c>
      <c r="G17" s="7">
        <v>1391</v>
      </c>
      <c r="H17" s="7">
        <v>927</v>
      </c>
      <c r="I17" s="7">
        <v>2955</v>
      </c>
      <c r="J17" s="7">
        <v>4171</v>
      </c>
      <c r="K17" s="7">
        <v>3940</v>
      </c>
      <c r="L17" s="7">
        <v>1854</v>
      </c>
      <c r="M17" s="7">
        <v>1159</v>
      </c>
      <c r="N17" s="8">
        <v>19922</v>
      </c>
    </row>
    <row r="18" spans="1:14" x14ac:dyDescent="0.25">
      <c r="A18" s="6">
        <v>17</v>
      </c>
      <c r="B18" s="7">
        <v>936</v>
      </c>
      <c r="C18" s="7">
        <v>936</v>
      </c>
      <c r="D18" s="7">
        <v>936</v>
      </c>
      <c r="E18" s="7">
        <v>936</v>
      </c>
      <c r="F18" s="7">
        <v>1093</v>
      </c>
      <c r="G18" s="7">
        <v>1499</v>
      </c>
      <c r="H18" s="7">
        <v>1404</v>
      </c>
      <c r="I18" s="7">
        <v>4680</v>
      </c>
      <c r="J18" s="7">
        <v>3744</v>
      </c>
      <c r="K18" s="7">
        <v>4680</v>
      </c>
      <c r="L18" s="7">
        <v>3120</v>
      </c>
      <c r="M18" s="7">
        <v>2808</v>
      </c>
      <c r="N18" s="8">
        <v>26772</v>
      </c>
    </row>
    <row r="19" spans="1:14" x14ac:dyDescent="0.25">
      <c r="A19" s="6">
        <v>18</v>
      </c>
      <c r="B19" s="7">
        <v>2394</v>
      </c>
      <c r="C19" s="7">
        <v>2736</v>
      </c>
      <c r="D19" s="7">
        <v>3077</v>
      </c>
      <c r="E19" s="7">
        <v>3077</v>
      </c>
      <c r="F19" s="7">
        <v>2633</v>
      </c>
      <c r="G19" s="7">
        <v>1847</v>
      </c>
      <c r="H19" s="7">
        <v>1710</v>
      </c>
      <c r="I19" s="7">
        <v>1539</v>
      </c>
      <c r="J19" s="7">
        <v>2052</v>
      </c>
      <c r="K19" s="7">
        <v>3077</v>
      </c>
      <c r="L19" s="7">
        <v>3761</v>
      </c>
      <c r="M19" s="7">
        <v>1710</v>
      </c>
      <c r="N19" s="8">
        <v>29613</v>
      </c>
    </row>
    <row r="20" spans="1:14" x14ac:dyDescent="0.25">
      <c r="A20" s="6">
        <v>19</v>
      </c>
      <c r="B20" s="7">
        <v>2909</v>
      </c>
      <c r="C20" s="7">
        <v>2586</v>
      </c>
      <c r="D20" s="7">
        <v>2586</v>
      </c>
      <c r="E20" s="7">
        <v>2586</v>
      </c>
      <c r="F20" s="7">
        <v>2036</v>
      </c>
      <c r="G20" s="7">
        <v>1551</v>
      </c>
      <c r="H20" s="7">
        <v>1293</v>
      </c>
      <c r="I20" s="7">
        <v>1939</v>
      </c>
      <c r="J20" s="7">
        <v>2586</v>
      </c>
      <c r="K20" s="7">
        <v>2909</v>
      </c>
      <c r="L20" s="7">
        <v>2909</v>
      </c>
      <c r="M20" s="7">
        <v>2586</v>
      </c>
      <c r="N20" s="8">
        <v>28476</v>
      </c>
    </row>
    <row r="21" spans="1:14" x14ac:dyDescent="0.25">
      <c r="A21" s="6">
        <v>20</v>
      </c>
      <c r="B21" s="7">
        <v>1903</v>
      </c>
      <c r="C21" s="7">
        <v>2140</v>
      </c>
      <c r="D21" s="7">
        <v>1903</v>
      </c>
      <c r="E21" s="7">
        <v>2140</v>
      </c>
      <c r="F21" s="7">
        <v>1332</v>
      </c>
      <c r="G21" s="7">
        <v>1285</v>
      </c>
      <c r="H21" s="7">
        <v>951</v>
      </c>
      <c r="I21" s="7">
        <v>1427</v>
      </c>
      <c r="J21" s="7">
        <v>2140</v>
      </c>
      <c r="K21" s="7">
        <v>1903</v>
      </c>
      <c r="L21" s="7">
        <v>1903</v>
      </c>
      <c r="M21" s="7">
        <v>1903</v>
      </c>
      <c r="N21" s="8">
        <v>20930</v>
      </c>
    </row>
    <row r="22" spans="1:14" x14ac:dyDescent="0.25">
      <c r="A22" s="6">
        <v>21</v>
      </c>
      <c r="B22" s="7">
        <v>2473</v>
      </c>
      <c r="C22" s="7">
        <v>2473</v>
      </c>
      <c r="D22" s="7">
        <v>2784</v>
      </c>
      <c r="E22" s="7">
        <v>2473</v>
      </c>
      <c r="F22" s="7">
        <v>1516</v>
      </c>
      <c r="G22" s="7">
        <v>1485</v>
      </c>
      <c r="H22" s="7">
        <v>1392</v>
      </c>
      <c r="I22" s="7">
        <v>1855</v>
      </c>
      <c r="J22" s="7">
        <v>2473</v>
      </c>
      <c r="K22" s="7">
        <v>2473</v>
      </c>
      <c r="L22" s="7">
        <v>2784</v>
      </c>
      <c r="M22" s="7">
        <v>3093</v>
      </c>
      <c r="N22" s="8">
        <v>27274</v>
      </c>
    </row>
    <row r="23" spans="1:14" x14ac:dyDescent="0.25">
      <c r="A23" s="6">
        <v>22</v>
      </c>
      <c r="B23" s="7">
        <v>2743</v>
      </c>
      <c r="C23" s="7">
        <v>2743</v>
      </c>
      <c r="D23" s="7">
        <v>2743</v>
      </c>
      <c r="E23" s="7">
        <v>2743</v>
      </c>
      <c r="F23" s="7">
        <v>2401</v>
      </c>
      <c r="G23" s="7">
        <v>1646</v>
      </c>
      <c r="H23" s="7">
        <v>1543</v>
      </c>
      <c r="I23" s="7">
        <v>2572</v>
      </c>
      <c r="J23" s="7">
        <v>2743</v>
      </c>
      <c r="K23" s="7">
        <v>2401</v>
      </c>
      <c r="L23" s="7">
        <v>2743</v>
      </c>
      <c r="M23" s="7">
        <v>2743</v>
      </c>
      <c r="N23" s="8">
        <v>29764</v>
      </c>
    </row>
    <row r="24" spans="1:14" x14ac:dyDescent="0.25">
      <c r="A24" s="6">
        <v>23</v>
      </c>
      <c r="B24" s="7">
        <v>1561</v>
      </c>
      <c r="C24" s="7">
        <v>1561</v>
      </c>
      <c r="D24" s="7">
        <v>1561</v>
      </c>
      <c r="E24" s="7">
        <v>1561</v>
      </c>
      <c r="F24" s="7">
        <v>1367</v>
      </c>
      <c r="G24" s="7">
        <v>937</v>
      </c>
      <c r="H24" s="7">
        <v>781</v>
      </c>
      <c r="I24" s="7">
        <v>1172</v>
      </c>
      <c r="J24" s="7">
        <v>1561</v>
      </c>
      <c r="K24" s="7">
        <v>1561</v>
      </c>
      <c r="L24" s="7">
        <v>1561</v>
      </c>
      <c r="M24" s="7">
        <v>1951</v>
      </c>
      <c r="N24" s="8">
        <v>17135</v>
      </c>
    </row>
    <row r="25" spans="1:14" x14ac:dyDescent="0.25">
      <c r="A25" s="6">
        <v>24</v>
      </c>
      <c r="B25" s="7">
        <v>2365</v>
      </c>
      <c r="C25" s="7">
        <v>1775</v>
      </c>
      <c r="D25" s="7">
        <v>1479</v>
      </c>
      <c r="E25" s="7">
        <v>2661</v>
      </c>
      <c r="F25" s="7">
        <v>1863</v>
      </c>
      <c r="G25" s="7">
        <v>1775</v>
      </c>
      <c r="H25" s="7">
        <v>888</v>
      </c>
      <c r="I25" s="7">
        <v>2218</v>
      </c>
      <c r="J25" s="7">
        <v>3252</v>
      </c>
      <c r="K25" s="7">
        <v>2956</v>
      </c>
      <c r="L25" s="7">
        <v>2365</v>
      </c>
      <c r="M25" s="7">
        <v>2365</v>
      </c>
      <c r="N25" s="8">
        <v>25962</v>
      </c>
    </row>
    <row r="26" spans="1:14" x14ac:dyDescent="0.25">
      <c r="A26" s="6">
        <v>25</v>
      </c>
      <c r="B26" s="7">
        <v>1694</v>
      </c>
      <c r="C26" s="7">
        <v>1694</v>
      </c>
      <c r="D26" s="7">
        <v>1694</v>
      </c>
      <c r="E26" s="7">
        <v>1694</v>
      </c>
      <c r="F26" s="7">
        <v>1630</v>
      </c>
      <c r="G26" s="7">
        <v>1017</v>
      </c>
      <c r="H26" s="7">
        <v>847</v>
      </c>
      <c r="I26" s="7">
        <v>1271</v>
      </c>
      <c r="J26" s="7">
        <v>2117</v>
      </c>
      <c r="K26" s="7">
        <v>1694</v>
      </c>
      <c r="L26" s="7">
        <v>1694</v>
      </c>
      <c r="M26" s="7">
        <v>1482</v>
      </c>
      <c r="N26" s="8">
        <v>18528</v>
      </c>
    </row>
    <row r="27" spans="1:14" x14ac:dyDescent="0.25">
      <c r="A27" s="6">
        <v>26</v>
      </c>
      <c r="B27" s="7">
        <v>1226</v>
      </c>
      <c r="C27" s="7">
        <v>1226</v>
      </c>
      <c r="D27" s="7">
        <v>1226</v>
      </c>
      <c r="E27" s="7">
        <v>1226</v>
      </c>
      <c r="F27" s="7">
        <v>1395</v>
      </c>
      <c r="G27" s="7">
        <v>828</v>
      </c>
      <c r="H27" s="7">
        <v>613</v>
      </c>
      <c r="I27" s="7">
        <v>920</v>
      </c>
      <c r="J27" s="7">
        <v>1226</v>
      </c>
      <c r="K27" s="7">
        <v>920</v>
      </c>
      <c r="L27" s="7">
        <v>1226</v>
      </c>
      <c r="M27" s="7">
        <v>1226</v>
      </c>
      <c r="N27" s="8">
        <v>13258</v>
      </c>
    </row>
    <row r="28" spans="1:14" x14ac:dyDescent="0.25">
      <c r="A28" s="6">
        <v>27</v>
      </c>
      <c r="B28" s="7">
        <v>1750</v>
      </c>
      <c r="C28" s="7">
        <v>1944</v>
      </c>
      <c r="D28" s="7">
        <v>1555</v>
      </c>
      <c r="E28" s="7">
        <v>1555</v>
      </c>
      <c r="F28" s="7">
        <v>817</v>
      </c>
      <c r="G28" s="7">
        <v>933</v>
      </c>
      <c r="H28" s="7">
        <v>876</v>
      </c>
      <c r="I28" s="7">
        <v>1167</v>
      </c>
      <c r="J28" s="7">
        <v>1555</v>
      </c>
      <c r="K28" s="7">
        <v>973</v>
      </c>
      <c r="L28" s="7">
        <v>2139</v>
      </c>
      <c r="M28" s="7">
        <v>1944</v>
      </c>
      <c r="N28" s="8">
        <v>17208</v>
      </c>
    </row>
    <row r="29" spans="1:14" x14ac:dyDescent="0.25">
      <c r="A29" s="6">
        <v>28</v>
      </c>
      <c r="B29" s="7">
        <v>2124</v>
      </c>
      <c r="C29" s="7">
        <v>3067</v>
      </c>
      <c r="D29" s="7">
        <v>4247</v>
      </c>
      <c r="E29" s="7">
        <v>1180</v>
      </c>
      <c r="F29" s="7">
        <v>1652</v>
      </c>
      <c r="G29" s="7">
        <v>1416</v>
      </c>
      <c r="H29" s="7">
        <v>236</v>
      </c>
      <c r="I29" s="7">
        <v>709</v>
      </c>
      <c r="J29" s="7">
        <v>944</v>
      </c>
      <c r="K29" s="7">
        <v>1180</v>
      </c>
      <c r="L29" s="7">
        <v>1652</v>
      </c>
      <c r="M29" s="7">
        <v>3067</v>
      </c>
      <c r="N29" s="8">
        <v>21474</v>
      </c>
    </row>
    <row r="30" spans="1:14" x14ac:dyDescent="0.25">
      <c r="A30" s="6">
        <v>29</v>
      </c>
      <c r="B30" s="7">
        <v>3813</v>
      </c>
      <c r="C30" s="7">
        <v>2080</v>
      </c>
      <c r="D30" s="7">
        <v>2772</v>
      </c>
      <c r="E30" s="7">
        <v>1040</v>
      </c>
      <c r="F30" s="7">
        <v>2184</v>
      </c>
      <c r="G30" s="7">
        <v>1040</v>
      </c>
      <c r="H30" s="7">
        <v>520</v>
      </c>
      <c r="I30" s="7">
        <v>2339</v>
      </c>
      <c r="J30" s="7">
        <v>2426</v>
      </c>
      <c r="K30" s="7">
        <v>4159</v>
      </c>
      <c r="L30" s="7">
        <v>4159</v>
      </c>
      <c r="M30" s="7">
        <v>5198</v>
      </c>
      <c r="N30" s="8">
        <v>31730</v>
      </c>
    </row>
    <row r="31" spans="1:14" x14ac:dyDescent="0.25">
      <c r="A31" s="6">
        <v>30</v>
      </c>
      <c r="B31" s="7">
        <v>2732</v>
      </c>
      <c r="C31" s="7">
        <v>1892</v>
      </c>
      <c r="D31" s="7">
        <v>1051</v>
      </c>
      <c r="E31" s="7">
        <v>1682</v>
      </c>
      <c r="F31" s="7">
        <v>2354</v>
      </c>
      <c r="G31" s="7">
        <v>505</v>
      </c>
      <c r="H31" s="7">
        <v>736</v>
      </c>
      <c r="I31" s="7">
        <v>631</v>
      </c>
      <c r="J31" s="7">
        <v>1682</v>
      </c>
      <c r="K31" s="7">
        <v>1051</v>
      </c>
      <c r="L31" s="7">
        <v>1892</v>
      </c>
      <c r="M31" s="7">
        <v>2522</v>
      </c>
      <c r="N31" s="8">
        <v>18730</v>
      </c>
    </row>
    <row r="32" spans="1:14" x14ac:dyDescent="0.25">
      <c r="A32" s="6">
        <v>31</v>
      </c>
      <c r="B32" s="7">
        <v>1063</v>
      </c>
      <c r="C32" s="7">
        <v>332</v>
      </c>
      <c r="D32" s="7">
        <v>531</v>
      </c>
      <c r="E32" s="7">
        <v>465</v>
      </c>
      <c r="F32" s="7">
        <v>559</v>
      </c>
      <c r="G32" s="7">
        <v>279</v>
      </c>
      <c r="H32" s="7">
        <v>200</v>
      </c>
      <c r="I32" s="7">
        <v>300</v>
      </c>
      <c r="J32" s="7">
        <v>266</v>
      </c>
      <c r="K32" s="7">
        <v>399</v>
      </c>
      <c r="L32" s="7">
        <v>664</v>
      </c>
      <c r="M32" s="7">
        <v>864</v>
      </c>
      <c r="N32" s="8">
        <v>5922</v>
      </c>
    </row>
    <row r="33" spans="1:14" x14ac:dyDescent="0.25">
      <c r="A33" s="6">
        <v>32</v>
      </c>
      <c r="B33" s="7">
        <v>2064</v>
      </c>
      <c r="C33" s="7">
        <v>645</v>
      </c>
      <c r="D33" s="7">
        <v>1032</v>
      </c>
      <c r="E33" s="7">
        <v>904</v>
      </c>
      <c r="F33" s="7">
        <v>1085</v>
      </c>
      <c r="G33" s="7">
        <v>542</v>
      </c>
      <c r="H33" s="7">
        <v>388</v>
      </c>
      <c r="I33" s="7">
        <v>582</v>
      </c>
      <c r="J33" s="7">
        <v>516</v>
      </c>
      <c r="K33" s="7">
        <v>775</v>
      </c>
      <c r="L33" s="7">
        <v>1291</v>
      </c>
      <c r="M33" s="7">
        <v>1678</v>
      </c>
      <c r="N33" s="8">
        <v>11502</v>
      </c>
    </row>
    <row r="34" spans="1:14" x14ac:dyDescent="0.25">
      <c r="A34" s="6">
        <v>33</v>
      </c>
      <c r="B34" s="7">
        <v>885</v>
      </c>
      <c r="C34" s="7">
        <v>277</v>
      </c>
      <c r="D34" s="7">
        <v>442</v>
      </c>
      <c r="E34" s="7">
        <v>388</v>
      </c>
      <c r="F34" s="7">
        <v>465</v>
      </c>
      <c r="G34" s="7">
        <v>233</v>
      </c>
      <c r="H34" s="7">
        <v>167</v>
      </c>
      <c r="I34" s="7">
        <v>249</v>
      </c>
      <c r="J34" s="7">
        <v>221</v>
      </c>
      <c r="K34" s="7">
        <v>332</v>
      </c>
      <c r="L34" s="7">
        <v>553</v>
      </c>
      <c r="M34" s="7">
        <v>719</v>
      </c>
      <c r="N34" s="8">
        <v>4931</v>
      </c>
    </row>
    <row r="35" spans="1:14" x14ac:dyDescent="0.25">
      <c r="A35" s="6">
        <v>34</v>
      </c>
      <c r="B35" s="7">
        <v>295</v>
      </c>
      <c r="C35" s="7">
        <v>93</v>
      </c>
      <c r="D35" s="7">
        <v>147</v>
      </c>
      <c r="E35" s="7">
        <v>129</v>
      </c>
      <c r="F35" s="7">
        <v>156</v>
      </c>
      <c r="G35" s="7">
        <v>78</v>
      </c>
      <c r="H35" s="7">
        <v>56</v>
      </c>
      <c r="I35" s="7">
        <v>84</v>
      </c>
      <c r="J35" s="7">
        <v>74</v>
      </c>
      <c r="K35" s="7">
        <v>111</v>
      </c>
      <c r="L35" s="7">
        <v>185</v>
      </c>
      <c r="M35" s="7">
        <v>240</v>
      </c>
      <c r="N35" s="8">
        <v>1648</v>
      </c>
    </row>
    <row r="36" spans="1:14" x14ac:dyDescent="0.25">
      <c r="A36" s="6">
        <v>35</v>
      </c>
      <c r="B36" s="7">
        <v>473</v>
      </c>
      <c r="C36" s="7">
        <v>147</v>
      </c>
      <c r="D36" s="7">
        <v>236</v>
      </c>
      <c r="E36" s="7">
        <v>207</v>
      </c>
      <c r="F36" s="7">
        <v>248</v>
      </c>
      <c r="G36" s="7">
        <v>124</v>
      </c>
      <c r="H36" s="7">
        <v>89</v>
      </c>
      <c r="I36" s="7">
        <v>133</v>
      </c>
      <c r="J36" s="7">
        <v>118</v>
      </c>
      <c r="K36" s="7">
        <v>178</v>
      </c>
      <c r="L36" s="7">
        <v>295</v>
      </c>
      <c r="M36" s="7">
        <v>384</v>
      </c>
      <c r="N36" s="8">
        <v>2632</v>
      </c>
    </row>
    <row r="37" spans="1:14" x14ac:dyDescent="0.25">
      <c r="A37" s="6">
        <v>36</v>
      </c>
      <c r="B37" s="7">
        <v>118</v>
      </c>
      <c r="C37" s="7">
        <v>37</v>
      </c>
      <c r="D37" s="7">
        <v>60</v>
      </c>
      <c r="E37" s="7">
        <v>53</v>
      </c>
      <c r="F37" s="7">
        <v>63</v>
      </c>
      <c r="G37" s="7">
        <v>32</v>
      </c>
      <c r="H37" s="7">
        <v>22</v>
      </c>
      <c r="I37" s="7">
        <v>33</v>
      </c>
      <c r="J37" s="7">
        <v>30</v>
      </c>
      <c r="K37" s="7">
        <v>44</v>
      </c>
      <c r="L37" s="7">
        <v>74</v>
      </c>
      <c r="M37" s="7">
        <v>96</v>
      </c>
      <c r="N37" s="8">
        <v>662</v>
      </c>
    </row>
    <row r="38" spans="1:14" x14ac:dyDescent="0.25">
      <c r="A38" s="6">
        <v>37</v>
      </c>
      <c r="B38" s="7">
        <v>1039</v>
      </c>
      <c r="C38" s="7">
        <v>1299</v>
      </c>
      <c r="D38" s="7">
        <v>1558</v>
      </c>
      <c r="E38" s="7">
        <v>780</v>
      </c>
      <c r="F38" s="7">
        <v>818</v>
      </c>
      <c r="G38" s="7">
        <v>545</v>
      </c>
      <c r="H38" s="7">
        <v>714</v>
      </c>
      <c r="I38" s="7">
        <v>585</v>
      </c>
      <c r="J38" s="7">
        <v>1428</v>
      </c>
      <c r="K38" s="7">
        <v>780</v>
      </c>
      <c r="L38" s="7">
        <v>1039</v>
      </c>
      <c r="M38" s="7">
        <v>780</v>
      </c>
      <c r="N38" s="8">
        <v>11365</v>
      </c>
    </row>
    <row r="39" spans="1:14" x14ac:dyDescent="0.25">
      <c r="A39" s="6">
        <v>38</v>
      </c>
      <c r="B39" s="7">
        <v>186</v>
      </c>
      <c r="C39" s="7">
        <v>232</v>
      </c>
      <c r="D39" s="7">
        <v>279</v>
      </c>
      <c r="E39" s="7">
        <v>324</v>
      </c>
      <c r="F39" s="7">
        <v>146</v>
      </c>
      <c r="G39" s="7">
        <v>98</v>
      </c>
      <c r="H39" s="7">
        <v>35</v>
      </c>
      <c r="I39" s="7">
        <v>105</v>
      </c>
      <c r="J39" s="7">
        <v>256</v>
      </c>
      <c r="K39" s="7">
        <v>139</v>
      </c>
      <c r="L39" s="7">
        <v>186</v>
      </c>
      <c r="M39" s="7">
        <v>139</v>
      </c>
      <c r="N39" s="8">
        <v>2125</v>
      </c>
    </row>
    <row r="40" spans="1:14" x14ac:dyDescent="0.25">
      <c r="A40" s="6">
        <v>39</v>
      </c>
      <c r="B40" s="7">
        <v>58</v>
      </c>
      <c r="C40" s="7">
        <v>91</v>
      </c>
      <c r="D40" s="7">
        <v>99</v>
      </c>
      <c r="E40" s="7">
        <v>115</v>
      </c>
      <c r="F40" s="7">
        <v>47</v>
      </c>
      <c r="G40" s="7">
        <v>40</v>
      </c>
      <c r="H40" s="7">
        <v>9</v>
      </c>
      <c r="I40" s="7">
        <v>43</v>
      </c>
      <c r="J40" s="7">
        <v>83</v>
      </c>
      <c r="K40" s="7">
        <v>58</v>
      </c>
      <c r="L40" s="7">
        <v>58</v>
      </c>
      <c r="M40" s="7">
        <v>58</v>
      </c>
      <c r="N40" s="8">
        <v>759</v>
      </c>
    </row>
    <row r="41" spans="1:14" x14ac:dyDescent="0.25">
      <c r="A41" s="6">
        <v>40</v>
      </c>
      <c r="B41" s="7">
        <v>1522</v>
      </c>
      <c r="C41" s="7">
        <v>1015</v>
      </c>
      <c r="D41" s="7">
        <v>1269</v>
      </c>
      <c r="E41" s="7">
        <v>381</v>
      </c>
      <c r="F41" s="7">
        <v>267</v>
      </c>
      <c r="G41" s="7">
        <v>305</v>
      </c>
      <c r="H41" s="7">
        <v>317</v>
      </c>
      <c r="I41" s="7">
        <v>951</v>
      </c>
      <c r="J41" s="7">
        <v>1395</v>
      </c>
      <c r="K41" s="7">
        <v>1269</v>
      </c>
      <c r="L41" s="7">
        <v>1269</v>
      </c>
      <c r="M41" s="7">
        <v>1776</v>
      </c>
      <c r="N41" s="8">
        <v>11736</v>
      </c>
    </row>
    <row r="42" spans="1:14" x14ac:dyDescent="0.25">
      <c r="A42" s="6">
        <v>41</v>
      </c>
      <c r="B42" s="7">
        <v>4680</v>
      </c>
      <c r="C42" s="7">
        <v>4680</v>
      </c>
      <c r="D42" s="7">
        <v>2881</v>
      </c>
      <c r="E42" s="7">
        <v>2881</v>
      </c>
      <c r="F42" s="7">
        <v>1764</v>
      </c>
      <c r="G42" s="7">
        <v>1729</v>
      </c>
      <c r="H42" s="7">
        <v>1440</v>
      </c>
      <c r="I42" s="7">
        <v>1350</v>
      </c>
      <c r="J42" s="7">
        <v>2520</v>
      </c>
      <c r="K42" s="7">
        <v>1800</v>
      </c>
      <c r="L42" s="7">
        <v>3600</v>
      </c>
      <c r="M42" s="7">
        <v>2881</v>
      </c>
      <c r="N42" s="8">
        <v>32206</v>
      </c>
    </row>
    <row r="43" spans="1:14" x14ac:dyDescent="0.25">
      <c r="A43" s="6">
        <v>42</v>
      </c>
      <c r="B43" s="7">
        <v>2973</v>
      </c>
      <c r="C43" s="7">
        <v>4757</v>
      </c>
      <c r="D43" s="7">
        <v>2973</v>
      </c>
      <c r="E43" s="7">
        <v>2379</v>
      </c>
      <c r="F43" s="7">
        <v>625</v>
      </c>
      <c r="G43" s="7">
        <v>536</v>
      </c>
      <c r="H43" s="7">
        <v>446</v>
      </c>
      <c r="I43" s="7">
        <v>670</v>
      </c>
      <c r="J43" s="7">
        <v>2379</v>
      </c>
      <c r="K43" s="7">
        <v>3568</v>
      </c>
      <c r="L43" s="7">
        <v>3865</v>
      </c>
      <c r="M43" s="7">
        <v>3270</v>
      </c>
      <c r="N43" s="8">
        <v>28441</v>
      </c>
    </row>
    <row r="44" spans="1:14" x14ac:dyDescent="0.25">
      <c r="A44" s="6">
        <v>43</v>
      </c>
      <c r="B44" s="7">
        <v>1575</v>
      </c>
      <c r="C44" s="7">
        <v>1575</v>
      </c>
      <c r="D44" s="7">
        <v>1312</v>
      </c>
      <c r="E44" s="7">
        <v>918</v>
      </c>
      <c r="F44" s="7">
        <v>460</v>
      </c>
      <c r="G44" s="7">
        <v>473</v>
      </c>
      <c r="H44" s="7">
        <v>525</v>
      </c>
      <c r="I44" s="7">
        <v>689</v>
      </c>
      <c r="J44" s="7">
        <v>918</v>
      </c>
      <c r="K44" s="7">
        <v>525</v>
      </c>
      <c r="L44" s="7">
        <v>1181</v>
      </c>
      <c r="M44" s="7">
        <v>1705</v>
      </c>
      <c r="N44" s="8">
        <v>11856</v>
      </c>
    </row>
    <row r="45" spans="1:14" x14ac:dyDescent="0.25">
      <c r="A45" s="6">
        <v>44</v>
      </c>
      <c r="B45" s="7">
        <v>2127</v>
      </c>
      <c r="C45" s="7">
        <v>2127</v>
      </c>
      <c r="D45" s="7">
        <v>1824</v>
      </c>
      <c r="E45" s="7">
        <v>2431</v>
      </c>
      <c r="F45" s="7">
        <v>1278</v>
      </c>
      <c r="G45" s="7">
        <v>2735</v>
      </c>
      <c r="H45" s="7">
        <v>1976</v>
      </c>
      <c r="I45" s="7">
        <v>2508</v>
      </c>
      <c r="J45" s="7">
        <v>3039</v>
      </c>
      <c r="K45" s="7">
        <v>3039</v>
      </c>
      <c r="L45" s="7">
        <v>912</v>
      </c>
      <c r="M45" s="7">
        <v>1216</v>
      </c>
      <c r="N45" s="8">
        <v>25212</v>
      </c>
    </row>
    <row r="46" spans="1:14" x14ac:dyDescent="0.25">
      <c r="A46" s="6">
        <v>45</v>
      </c>
      <c r="B46" s="7">
        <v>267</v>
      </c>
      <c r="C46" s="7">
        <v>1995</v>
      </c>
      <c r="D46" s="7">
        <v>798</v>
      </c>
      <c r="E46" s="7">
        <v>532</v>
      </c>
      <c r="F46" s="7">
        <v>1211</v>
      </c>
      <c r="G46" s="7">
        <v>879</v>
      </c>
      <c r="H46" s="7">
        <v>532</v>
      </c>
      <c r="I46" s="7">
        <v>898</v>
      </c>
      <c r="J46" s="7">
        <v>1463</v>
      </c>
      <c r="K46" s="7">
        <v>1861</v>
      </c>
      <c r="L46" s="7">
        <v>666</v>
      </c>
      <c r="M46" s="7">
        <v>267</v>
      </c>
      <c r="N46" s="8">
        <v>11369</v>
      </c>
    </row>
    <row r="47" spans="1:14" x14ac:dyDescent="0.25">
      <c r="A47" s="6">
        <v>46</v>
      </c>
      <c r="B47" s="7">
        <v>332</v>
      </c>
      <c r="C47" s="7">
        <v>1163</v>
      </c>
      <c r="D47" s="7">
        <v>2491</v>
      </c>
      <c r="E47" s="7">
        <v>2823</v>
      </c>
      <c r="F47" s="7">
        <v>117</v>
      </c>
      <c r="G47" s="7">
        <v>1097</v>
      </c>
      <c r="H47" s="7">
        <v>747</v>
      </c>
      <c r="I47" s="7">
        <v>1245</v>
      </c>
      <c r="J47" s="7">
        <v>2159</v>
      </c>
      <c r="K47" s="7">
        <v>1660</v>
      </c>
      <c r="L47" s="7">
        <v>665</v>
      </c>
      <c r="M47" s="7">
        <v>167</v>
      </c>
      <c r="N47" s="8">
        <v>14666</v>
      </c>
    </row>
    <row r="48" spans="1:14" x14ac:dyDescent="0.25">
      <c r="A48" s="6">
        <v>47</v>
      </c>
      <c r="B48" s="7">
        <v>1196</v>
      </c>
      <c r="C48" s="7">
        <v>1913</v>
      </c>
      <c r="D48" s="7">
        <v>1674</v>
      </c>
      <c r="E48" s="7">
        <v>1434</v>
      </c>
      <c r="F48" s="7">
        <v>502</v>
      </c>
      <c r="G48" s="7">
        <v>2296</v>
      </c>
      <c r="H48" s="7">
        <v>1554</v>
      </c>
      <c r="I48" s="7">
        <v>2510</v>
      </c>
      <c r="J48" s="7">
        <v>2630</v>
      </c>
      <c r="K48" s="7">
        <v>2391</v>
      </c>
      <c r="L48" s="7">
        <v>1434</v>
      </c>
      <c r="M48" s="7">
        <v>239</v>
      </c>
      <c r="N48" s="8">
        <v>19773</v>
      </c>
    </row>
    <row r="49" spans="1:14" x14ac:dyDescent="0.25">
      <c r="A49" s="6">
        <v>48</v>
      </c>
      <c r="B49" s="7">
        <v>2386</v>
      </c>
      <c r="C49" s="7">
        <v>1704</v>
      </c>
      <c r="D49" s="7">
        <v>2386</v>
      </c>
      <c r="E49" s="7">
        <v>1364</v>
      </c>
      <c r="F49" s="7">
        <v>1909</v>
      </c>
      <c r="G49" s="7">
        <v>2249</v>
      </c>
      <c r="H49" s="7">
        <v>1704</v>
      </c>
      <c r="I49" s="7">
        <v>3323</v>
      </c>
      <c r="J49" s="7">
        <v>5111</v>
      </c>
      <c r="K49" s="7">
        <v>5452</v>
      </c>
      <c r="L49" s="7">
        <v>682</v>
      </c>
      <c r="M49" s="7">
        <v>682</v>
      </c>
      <c r="N49" s="8">
        <v>28952</v>
      </c>
    </row>
    <row r="50" spans="1:14" x14ac:dyDescent="0.25">
      <c r="A50" s="6">
        <v>49</v>
      </c>
      <c r="B50" s="7">
        <v>172</v>
      </c>
      <c r="C50" s="7">
        <v>342</v>
      </c>
      <c r="D50" s="7">
        <v>2222</v>
      </c>
      <c r="E50" s="7">
        <v>2051</v>
      </c>
      <c r="F50" s="7">
        <v>838</v>
      </c>
      <c r="G50" s="7">
        <v>1436</v>
      </c>
      <c r="H50" s="7">
        <v>854</v>
      </c>
      <c r="I50" s="7">
        <v>1411</v>
      </c>
      <c r="J50" s="7">
        <v>1881</v>
      </c>
      <c r="K50" s="7">
        <v>1538</v>
      </c>
      <c r="L50" s="7">
        <v>1026</v>
      </c>
      <c r="M50" s="7">
        <v>684</v>
      </c>
      <c r="N50" s="8">
        <v>14455</v>
      </c>
    </row>
    <row r="51" spans="1:14" x14ac:dyDescent="0.25">
      <c r="A51" s="6">
        <v>50</v>
      </c>
      <c r="B51" s="7">
        <v>1084</v>
      </c>
      <c r="C51" s="7">
        <v>1084</v>
      </c>
      <c r="D51" s="7">
        <v>1084</v>
      </c>
      <c r="E51" s="7">
        <v>1084</v>
      </c>
      <c r="F51" s="7">
        <v>1265</v>
      </c>
      <c r="G51" s="7">
        <v>1733</v>
      </c>
      <c r="H51" s="7">
        <v>1625</v>
      </c>
      <c r="I51" s="7">
        <v>5417</v>
      </c>
      <c r="J51" s="7">
        <v>4333</v>
      </c>
      <c r="K51" s="7">
        <v>5417</v>
      </c>
      <c r="L51" s="7">
        <v>3611</v>
      </c>
      <c r="M51" s="7">
        <v>3250</v>
      </c>
      <c r="N51" s="8">
        <v>30987</v>
      </c>
    </row>
    <row r="52" spans="1:14" x14ac:dyDescent="0.25">
      <c r="A52" s="6">
        <v>51</v>
      </c>
      <c r="B52" s="7">
        <v>348</v>
      </c>
      <c r="C52" s="7">
        <v>697</v>
      </c>
      <c r="D52" s="7">
        <v>1045</v>
      </c>
      <c r="E52" s="7">
        <v>1742</v>
      </c>
      <c r="F52" s="7">
        <v>1463</v>
      </c>
      <c r="G52" s="7">
        <v>2091</v>
      </c>
      <c r="H52" s="7">
        <v>1394</v>
      </c>
      <c r="I52" s="7">
        <v>4443</v>
      </c>
      <c r="J52" s="7">
        <v>6272</v>
      </c>
      <c r="K52" s="7">
        <v>5924</v>
      </c>
      <c r="L52" s="7">
        <v>2788</v>
      </c>
      <c r="M52" s="7">
        <v>1742</v>
      </c>
      <c r="N52" s="8">
        <v>29949</v>
      </c>
    </row>
    <row r="53" spans="1:14" x14ac:dyDescent="0.25">
      <c r="A53" s="6">
        <v>52</v>
      </c>
      <c r="B53" s="7">
        <v>3289</v>
      </c>
      <c r="C53" s="7">
        <v>5480</v>
      </c>
      <c r="D53" s="7">
        <v>6028</v>
      </c>
      <c r="E53" s="7">
        <v>5480</v>
      </c>
      <c r="F53" s="7">
        <v>3069</v>
      </c>
      <c r="G53" s="7">
        <v>2631</v>
      </c>
      <c r="H53" s="7">
        <v>2193</v>
      </c>
      <c r="I53" s="7">
        <v>2466</v>
      </c>
      <c r="J53" s="7">
        <v>2740</v>
      </c>
      <c r="K53" s="7">
        <v>4932</v>
      </c>
      <c r="L53" s="7">
        <v>4932</v>
      </c>
      <c r="M53" s="7">
        <v>5480</v>
      </c>
      <c r="N53" s="8">
        <v>48720</v>
      </c>
    </row>
    <row r="54" spans="1:14" x14ac:dyDescent="0.25">
      <c r="A54" s="6">
        <v>53</v>
      </c>
      <c r="B54" s="7">
        <v>2439</v>
      </c>
      <c r="C54" s="7">
        <v>2439</v>
      </c>
      <c r="D54" s="7">
        <v>3048</v>
      </c>
      <c r="E54" s="7">
        <v>2439</v>
      </c>
      <c r="F54" s="7">
        <v>1708</v>
      </c>
      <c r="G54" s="7">
        <v>1281</v>
      </c>
      <c r="H54" s="7">
        <v>1220</v>
      </c>
      <c r="I54" s="7">
        <v>1830</v>
      </c>
      <c r="J54" s="7">
        <v>2439</v>
      </c>
      <c r="K54" s="7">
        <v>2439</v>
      </c>
      <c r="L54" s="7">
        <v>3353</v>
      </c>
      <c r="M54" s="7">
        <v>2439</v>
      </c>
      <c r="N54" s="8">
        <v>27074</v>
      </c>
    </row>
    <row r="55" spans="1:14" x14ac:dyDescent="0.25">
      <c r="A55" s="6">
        <v>54</v>
      </c>
      <c r="B55" s="7">
        <v>163</v>
      </c>
      <c r="C55" s="7">
        <v>163</v>
      </c>
      <c r="D55" s="7">
        <v>163</v>
      </c>
      <c r="E55" s="7">
        <v>122</v>
      </c>
      <c r="F55" s="7">
        <v>114</v>
      </c>
      <c r="G55" s="7">
        <v>98</v>
      </c>
      <c r="H55" s="7">
        <v>82</v>
      </c>
      <c r="I55" s="7">
        <v>122</v>
      </c>
      <c r="J55" s="7">
        <v>163</v>
      </c>
      <c r="K55" s="7">
        <v>163</v>
      </c>
      <c r="L55" s="7">
        <v>265</v>
      </c>
      <c r="M55" s="7">
        <v>184</v>
      </c>
      <c r="N55" s="8">
        <v>1802</v>
      </c>
    </row>
    <row r="56" spans="1:14" x14ac:dyDescent="0.25">
      <c r="A56" s="6">
        <v>55</v>
      </c>
      <c r="B56" s="7">
        <v>168</v>
      </c>
      <c r="C56" s="7">
        <v>148</v>
      </c>
      <c r="D56" s="7">
        <v>148</v>
      </c>
      <c r="E56" s="7">
        <v>93</v>
      </c>
      <c r="F56" s="7">
        <v>143</v>
      </c>
      <c r="G56" s="7">
        <v>112</v>
      </c>
      <c r="H56" s="7">
        <v>84</v>
      </c>
      <c r="I56" s="7">
        <v>139</v>
      </c>
      <c r="J56" s="7">
        <v>148</v>
      </c>
      <c r="K56" s="7">
        <v>148</v>
      </c>
      <c r="L56" s="7">
        <v>112</v>
      </c>
      <c r="M56" s="7">
        <v>148</v>
      </c>
      <c r="N56" s="8">
        <v>1591</v>
      </c>
    </row>
    <row r="57" spans="1:14" x14ac:dyDescent="0.25">
      <c r="A57" s="6">
        <v>56</v>
      </c>
      <c r="B57" s="7">
        <v>65</v>
      </c>
      <c r="C57" s="7">
        <v>129</v>
      </c>
      <c r="D57" s="7">
        <v>142</v>
      </c>
      <c r="E57" s="7">
        <v>129</v>
      </c>
      <c r="F57" s="7">
        <v>91</v>
      </c>
      <c r="G57" s="7">
        <v>109</v>
      </c>
      <c r="H57" s="7">
        <v>78</v>
      </c>
      <c r="I57" s="7">
        <v>79</v>
      </c>
      <c r="J57" s="7">
        <v>129</v>
      </c>
      <c r="K57" s="7">
        <v>39</v>
      </c>
      <c r="L57" s="7">
        <v>39</v>
      </c>
      <c r="M57" s="7">
        <v>53</v>
      </c>
      <c r="N57" s="8">
        <v>1082</v>
      </c>
    </row>
    <row r="58" spans="1:14" x14ac:dyDescent="0.25">
      <c r="A58" s="6">
        <v>57</v>
      </c>
      <c r="B58" s="7">
        <v>846</v>
      </c>
      <c r="C58" s="7">
        <v>1862</v>
      </c>
      <c r="D58" s="7">
        <v>1693</v>
      </c>
      <c r="E58" s="7">
        <v>1354</v>
      </c>
      <c r="F58" s="7">
        <v>1068</v>
      </c>
      <c r="G58" s="7">
        <v>813</v>
      </c>
      <c r="H58" s="7">
        <v>678</v>
      </c>
      <c r="I58" s="7">
        <v>1143</v>
      </c>
      <c r="J58" s="7">
        <v>1693</v>
      </c>
      <c r="K58" s="7">
        <v>1354</v>
      </c>
      <c r="L58" s="7">
        <v>1016</v>
      </c>
      <c r="M58" s="7">
        <v>1354</v>
      </c>
      <c r="N58" s="8">
        <v>14874</v>
      </c>
    </row>
    <row r="59" spans="1:14" x14ac:dyDescent="0.25">
      <c r="A59" s="6">
        <v>58</v>
      </c>
      <c r="B59" s="7">
        <v>996</v>
      </c>
      <c r="C59" s="7">
        <v>2191</v>
      </c>
      <c r="D59" s="7">
        <v>1991</v>
      </c>
      <c r="E59" s="7">
        <v>1593</v>
      </c>
      <c r="F59" s="7">
        <v>1254</v>
      </c>
      <c r="G59" s="7">
        <v>956</v>
      </c>
      <c r="H59" s="7">
        <v>797</v>
      </c>
      <c r="I59" s="7">
        <v>1344</v>
      </c>
      <c r="J59" s="7">
        <v>1991</v>
      </c>
      <c r="K59" s="7">
        <v>1593</v>
      </c>
      <c r="L59" s="7">
        <v>1195</v>
      </c>
      <c r="M59" s="7">
        <v>1593</v>
      </c>
      <c r="N59" s="8">
        <v>17494</v>
      </c>
    </row>
    <row r="60" spans="1:14" x14ac:dyDescent="0.25">
      <c r="A60" s="6">
        <v>59</v>
      </c>
      <c r="B60" s="7">
        <v>67</v>
      </c>
      <c r="C60" s="7">
        <v>100</v>
      </c>
      <c r="D60" s="7">
        <v>150</v>
      </c>
      <c r="E60" s="7">
        <v>267</v>
      </c>
      <c r="F60" s="7">
        <v>327</v>
      </c>
      <c r="G60" s="7">
        <v>61</v>
      </c>
      <c r="H60" s="7">
        <v>33</v>
      </c>
      <c r="I60" s="7">
        <v>88</v>
      </c>
      <c r="J60" s="7">
        <v>100</v>
      </c>
      <c r="K60" s="7">
        <v>17</v>
      </c>
      <c r="L60" s="7">
        <v>167</v>
      </c>
      <c r="M60" s="7">
        <v>51</v>
      </c>
      <c r="N60" s="8">
        <v>1428</v>
      </c>
    </row>
    <row r="61" spans="1:14" x14ac:dyDescent="0.25">
      <c r="A61" s="6">
        <v>60</v>
      </c>
      <c r="B61" s="7">
        <v>55</v>
      </c>
      <c r="C61" s="7">
        <v>55</v>
      </c>
      <c r="D61" s="7">
        <v>47</v>
      </c>
      <c r="E61" s="7">
        <v>55</v>
      </c>
      <c r="F61" s="7">
        <v>38</v>
      </c>
      <c r="G61" s="7">
        <v>33</v>
      </c>
      <c r="H61" s="7">
        <v>34</v>
      </c>
      <c r="I61" s="7">
        <v>41</v>
      </c>
      <c r="J61" s="7">
        <v>55</v>
      </c>
      <c r="K61" s="7">
        <v>55</v>
      </c>
      <c r="L61" s="7">
        <v>75</v>
      </c>
      <c r="M61" s="7">
        <v>55</v>
      </c>
      <c r="N61" s="8">
        <v>598</v>
      </c>
    </row>
    <row r="62" spans="1:14" x14ac:dyDescent="0.25">
      <c r="A62" s="6">
        <v>61</v>
      </c>
      <c r="B62" s="7">
        <v>14</v>
      </c>
      <c r="C62" s="7">
        <v>93</v>
      </c>
      <c r="D62" s="7">
        <v>119</v>
      </c>
      <c r="E62" s="7">
        <v>290</v>
      </c>
      <c r="F62" s="7">
        <v>231</v>
      </c>
      <c r="G62" s="7">
        <v>57</v>
      </c>
      <c r="H62" s="7">
        <v>46</v>
      </c>
      <c r="I62" s="7">
        <v>119</v>
      </c>
      <c r="J62" s="7">
        <v>80</v>
      </c>
      <c r="K62" s="7">
        <v>14</v>
      </c>
      <c r="L62" s="7">
        <v>27</v>
      </c>
      <c r="M62" s="7">
        <v>14</v>
      </c>
      <c r="N62" s="8">
        <v>1104</v>
      </c>
    </row>
    <row r="63" spans="1:14" x14ac:dyDescent="0.25">
      <c r="A63" s="6">
        <v>62</v>
      </c>
      <c r="B63" s="7">
        <v>56</v>
      </c>
      <c r="C63" s="7">
        <v>388</v>
      </c>
      <c r="D63" s="7">
        <v>498</v>
      </c>
      <c r="E63" s="7">
        <v>1217</v>
      </c>
      <c r="F63" s="7">
        <v>969</v>
      </c>
      <c r="G63" s="7">
        <v>233</v>
      </c>
      <c r="H63" s="7">
        <v>194</v>
      </c>
      <c r="I63" s="7">
        <v>498</v>
      </c>
      <c r="J63" s="7">
        <v>332</v>
      </c>
      <c r="K63" s="7">
        <v>56</v>
      </c>
      <c r="L63" s="7">
        <v>111</v>
      </c>
      <c r="M63" s="7">
        <v>56</v>
      </c>
      <c r="N63" s="8">
        <v>4608</v>
      </c>
    </row>
    <row r="64" spans="1:14" x14ac:dyDescent="0.25">
      <c r="A64" s="6">
        <v>63</v>
      </c>
      <c r="B64" s="7">
        <v>206</v>
      </c>
      <c r="C64" s="7">
        <v>275</v>
      </c>
      <c r="D64" s="7">
        <v>275</v>
      </c>
      <c r="E64" s="7">
        <v>275</v>
      </c>
      <c r="F64" s="7">
        <v>193</v>
      </c>
      <c r="G64" s="7">
        <v>166</v>
      </c>
      <c r="H64" s="7">
        <v>137</v>
      </c>
      <c r="I64" s="7">
        <v>206</v>
      </c>
      <c r="J64" s="7">
        <v>275</v>
      </c>
      <c r="K64" s="7">
        <v>275</v>
      </c>
      <c r="L64" s="7">
        <v>446</v>
      </c>
      <c r="M64" s="7">
        <v>309</v>
      </c>
      <c r="N64" s="8">
        <v>3038</v>
      </c>
    </row>
    <row r="65" spans="1:14" x14ac:dyDescent="0.25">
      <c r="A65" s="6">
        <v>64</v>
      </c>
      <c r="B65" s="7">
        <v>266</v>
      </c>
      <c r="C65" s="7">
        <v>355</v>
      </c>
      <c r="D65" s="7">
        <v>355</v>
      </c>
      <c r="E65" s="7">
        <v>355</v>
      </c>
      <c r="F65" s="7">
        <v>248</v>
      </c>
      <c r="G65" s="7">
        <v>213</v>
      </c>
      <c r="H65" s="7">
        <v>178</v>
      </c>
      <c r="I65" s="7">
        <v>267</v>
      </c>
      <c r="J65" s="7">
        <v>355</v>
      </c>
      <c r="K65" s="7">
        <v>355</v>
      </c>
      <c r="L65" s="7">
        <v>576</v>
      </c>
      <c r="M65" s="7">
        <v>399</v>
      </c>
      <c r="N65" s="8">
        <v>3922</v>
      </c>
    </row>
    <row r="66" spans="1:14" x14ac:dyDescent="0.25">
      <c r="A66" s="6">
        <v>65</v>
      </c>
      <c r="B66" s="7">
        <v>1106</v>
      </c>
      <c r="C66" s="7">
        <v>1475</v>
      </c>
      <c r="D66" s="7">
        <v>1475</v>
      </c>
      <c r="E66" s="7">
        <v>1475</v>
      </c>
      <c r="F66" s="7">
        <v>1032</v>
      </c>
      <c r="G66" s="7">
        <v>885</v>
      </c>
      <c r="H66" s="7">
        <v>737</v>
      </c>
      <c r="I66" s="7">
        <v>1106</v>
      </c>
      <c r="J66" s="7">
        <v>1475</v>
      </c>
      <c r="K66" s="7">
        <v>1475</v>
      </c>
      <c r="L66" s="7">
        <v>2397</v>
      </c>
      <c r="M66" s="7">
        <v>1659</v>
      </c>
      <c r="N66" s="8">
        <v>16297</v>
      </c>
    </row>
    <row r="67" spans="1:14" x14ac:dyDescent="0.25">
      <c r="A67" s="6">
        <v>66</v>
      </c>
      <c r="B67" s="7">
        <v>1289</v>
      </c>
      <c r="C67" s="7">
        <v>1289</v>
      </c>
      <c r="D67" s="7">
        <v>1289</v>
      </c>
      <c r="E67" s="7">
        <v>1289</v>
      </c>
      <c r="F67" s="7">
        <v>1693</v>
      </c>
      <c r="G67" s="7">
        <v>871</v>
      </c>
      <c r="H67" s="7">
        <v>565</v>
      </c>
      <c r="I67" s="7">
        <v>1088</v>
      </c>
      <c r="J67" s="7">
        <v>1611</v>
      </c>
      <c r="K67" s="7">
        <v>1128</v>
      </c>
      <c r="L67" s="7">
        <v>806</v>
      </c>
      <c r="M67" s="7">
        <v>967</v>
      </c>
      <c r="N67" s="8">
        <v>13885</v>
      </c>
    </row>
    <row r="68" spans="1:14" x14ac:dyDescent="0.25">
      <c r="A68" s="6">
        <v>67</v>
      </c>
      <c r="B68" s="7">
        <v>1117</v>
      </c>
      <c r="C68" s="7">
        <v>1340</v>
      </c>
      <c r="D68" s="7">
        <v>1564</v>
      </c>
      <c r="E68" s="7">
        <v>1564</v>
      </c>
      <c r="F68" s="7">
        <v>783</v>
      </c>
      <c r="G68" s="7">
        <v>805</v>
      </c>
      <c r="H68" s="7">
        <v>671</v>
      </c>
      <c r="I68" s="7">
        <v>1174</v>
      </c>
      <c r="J68" s="7">
        <v>1788</v>
      </c>
      <c r="K68" s="7">
        <v>4468</v>
      </c>
      <c r="L68" s="7">
        <v>4468</v>
      </c>
      <c r="M68" s="7">
        <v>671</v>
      </c>
      <c r="N68" s="8">
        <v>20413</v>
      </c>
    </row>
    <row r="69" spans="1:14" x14ac:dyDescent="0.25">
      <c r="A69" s="6">
        <v>68</v>
      </c>
      <c r="B69" s="7">
        <v>1087</v>
      </c>
      <c r="C69" s="7">
        <v>1222</v>
      </c>
      <c r="D69" s="7">
        <v>815</v>
      </c>
      <c r="E69" s="7">
        <v>1087</v>
      </c>
      <c r="F69" s="7">
        <v>855</v>
      </c>
      <c r="G69" s="7">
        <v>571</v>
      </c>
      <c r="H69" s="7">
        <v>408</v>
      </c>
      <c r="I69" s="7">
        <v>1018</v>
      </c>
      <c r="J69" s="7">
        <v>1494</v>
      </c>
      <c r="K69" s="7">
        <v>1765</v>
      </c>
      <c r="L69" s="7">
        <v>950</v>
      </c>
      <c r="M69" s="7">
        <v>815</v>
      </c>
      <c r="N69" s="8">
        <v>12087</v>
      </c>
    </row>
    <row r="70" spans="1:14" x14ac:dyDescent="0.25">
      <c r="A70" s="6">
        <v>69</v>
      </c>
      <c r="B70" s="7">
        <v>2684</v>
      </c>
      <c r="C70" s="7">
        <v>2684</v>
      </c>
      <c r="D70" s="7">
        <v>2147</v>
      </c>
      <c r="E70" s="7">
        <v>2684</v>
      </c>
      <c r="F70" s="7">
        <v>1692</v>
      </c>
      <c r="G70" s="7">
        <v>1933</v>
      </c>
      <c r="H70" s="7">
        <v>604</v>
      </c>
      <c r="I70" s="7">
        <v>2516</v>
      </c>
      <c r="J70" s="7">
        <v>2214</v>
      </c>
      <c r="K70" s="7">
        <v>1611</v>
      </c>
      <c r="L70" s="7">
        <v>1409</v>
      </c>
      <c r="M70" s="7">
        <v>1074</v>
      </c>
      <c r="N70" s="8">
        <v>23252</v>
      </c>
    </row>
    <row r="71" spans="1:14" x14ac:dyDescent="0.25">
      <c r="A71" s="6">
        <v>70</v>
      </c>
      <c r="B71" s="7">
        <v>590</v>
      </c>
      <c r="C71" s="7">
        <v>590</v>
      </c>
      <c r="D71" s="7">
        <v>473</v>
      </c>
      <c r="E71" s="7">
        <v>590</v>
      </c>
      <c r="F71" s="7">
        <v>373</v>
      </c>
      <c r="G71" s="7">
        <v>425</v>
      </c>
      <c r="H71" s="7">
        <v>133</v>
      </c>
      <c r="I71" s="7">
        <v>553</v>
      </c>
      <c r="J71" s="7">
        <v>487</v>
      </c>
      <c r="K71" s="7">
        <v>355</v>
      </c>
      <c r="L71" s="7">
        <v>310</v>
      </c>
      <c r="M71" s="7">
        <v>236</v>
      </c>
      <c r="N71" s="8">
        <v>5115</v>
      </c>
    </row>
    <row r="72" spans="1:14" x14ac:dyDescent="0.25">
      <c r="A72" s="6">
        <v>71</v>
      </c>
      <c r="B72" s="7">
        <v>480</v>
      </c>
      <c r="C72" s="7">
        <v>480</v>
      </c>
      <c r="D72" s="7">
        <v>384</v>
      </c>
      <c r="E72" s="7">
        <v>480</v>
      </c>
      <c r="F72" s="7">
        <v>303</v>
      </c>
      <c r="G72" s="7">
        <v>345</v>
      </c>
      <c r="H72" s="7">
        <v>108</v>
      </c>
      <c r="I72" s="7">
        <v>450</v>
      </c>
      <c r="J72" s="7">
        <v>396</v>
      </c>
      <c r="K72" s="7">
        <v>288</v>
      </c>
      <c r="L72" s="7">
        <v>253</v>
      </c>
      <c r="M72" s="7">
        <v>192</v>
      </c>
      <c r="N72" s="8">
        <v>4159</v>
      </c>
    </row>
    <row r="73" spans="1:14" x14ac:dyDescent="0.25">
      <c r="A73" s="6">
        <v>72</v>
      </c>
      <c r="B73" s="7">
        <v>516</v>
      </c>
      <c r="C73" s="7">
        <v>516</v>
      </c>
      <c r="D73" s="7">
        <v>413</v>
      </c>
      <c r="E73" s="7">
        <v>516</v>
      </c>
      <c r="F73" s="7">
        <v>325</v>
      </c>
      <c r="G73" s="7">
        <v>373</v>
      </c>
      <c r="H73" s="7">
        <v>116</v>
      </c>
      <c r="I73" s="7">
        <v>485</v>
      </c>
      <c r="J73" s="7">
        <v>426</v>
      </c>
      <c r="K73" s="7">
        <v>310</v>
      </c>
      <c r="L73" s="7">
        <v>272</v>
      </c>
      <c r="M73" s="7">
        <v>207</v>
      </c>
      <c r="N73" s="8">
        <v>4475</v>
      </c>
    </row>
    <row r="74" spans="1:14" x14ac:dyDescent="0.25">
      <c r="A74" s="6">
        <v>73</v>
      </c>
      <c r="B74" s="7">
        <v>442</v>
      </c>
      <c r="C74" s="7">
        <v>442</v>
      </c>
      <c r="D74" s="7">
        <v>355</v>
      </c>
      <c r="E74" s="7">
        <v>442</v>
      </c>
      <c r="F74" s="7">
        <v>280</v>
      </c>
      <c r="G74" s="7">
        <v>319</v>
      </c>
      <c r="H74" s="7">
        <v>100</v>
      </c>
      <c r="I74" s="7">
        <v>415</v>
      </c>
      <c r="J74" s="7">
        <v>366</v>
      </c>
      <c r="K74" s="7">
        <v>266</v>
      </c>
      <c r="L74" s="7">
        <v>232</v>
      </c>
      <c r="M74" s="7">
        <v>178</v>
      </c>
      <c r="N74" s="8">
        <v>3837</v>
      </c>
    </row>
    <row r="75" spans="1:14" x14ac:dyDescent="0.25">
      <c r="A75" s="6">
        <v>74</v>
      </c>
      <c r="B75" s="7">
        <v>442</v>
      </c>
      <c r="C75" s="7">
        <v>442</v>
      </c>
      <c r="D75" s="7">
        <v>355</v>
      </c>
      <c r="E75" s="7">
        <v>442</v>
      </c>
      <c r="F75" s="7">
        <v>280</v>
      </c>
      <c r="G75" s="7">
        <v>319</v>
      </c>
      <c r="H75" s="7">
        <v>100</v>
      </c>
      <c r="I75" s="7">
        <v>415</v>
      </c>
      <c r="J75" s="7">
        <v>366</v>
      </c>
      <c r="K75" s="7">
        <v>266</v>
      </c>
      <c r="L75" s="7">
        <v>232</v>
      </c>
      <c r="M75" s="7">
        <v>178</v>
      </c>
      <c r="N75" s="8">
        <v>3837</v>
      </c>
    </row>
    <row r="76" spans="1:14" x14ac:dyDescent="0.25">
      <c r="A76" s="6">
        <v>75</v>
      </c>
      <c r="B76" s="7">
        <v>590</v>
      </c>
      <c r="C76" s="7">
        <v>590</v>
      </c>
      <c r="D76" s="7">
        <v>473</v>
      </c>
      <c r="E76" s="7">
        <v>590</v>
      </c>
      <c r="F76" s="7">
        <v>373</v>
      </c>
      <c r="G76" s="7">
        <v>425</v>
      </c>
      <c r="H76" s="7">
        <v>133</v>
      </c>
      <c r="I76" s="7">
        <v>553</v>
      </c>
      <c r="J76" s="7">
        <v>487</v>
      </c>
      <c r="K76" s="7">
        <v>355</v>
      </c>
      <c r="L76" s="7">
        <v>310</v>
      </c>
      <c r="M76" s="7">
        <v>236</v>
      </c>
      <c r="N76" s="8">
        <v>5115</v>
      </c>
    </row>
    <row r="77" spans="1:14" x14ac:dyDescent="0.25">
      <c r="A77" s="6">
        <v>76</v>
      </c>
      <c r="B77" s="7">
        <v>627</v>
      </c>
      <c r="C77" s="7">
        <v>627</v>
      </c>
      <c r="D77" s="7">
        <v>502</v>
      </c>
      <c r="E77" s="7">
        <v>627</v>
      </c>
      <c r="F77" s="7">
        <v>396</v>
      </c>
      <c r="G77" s="7">
        <v>451</v>
      </c>
      <c r="H77" s="7">
        <v>141</v>
      </c>
      <c r="I77" s="7">
        <v>588</v>
      </c>
      <c r="J77" s="7">
        <v>517</v>
      </c>
      <c r="K77" s="7">
        <v>377</v>
      </c>
      <c r="L77" s="7">
        <v>329</v>
      </c>
      <c r="M77" s="7">
        <v>251</v>
      </c>
      <c r="N77" s="8">
        <v>5433</v>
      </c>
    </row>
    <row r="78" spans="1:14" x14ac:dyDescent="0.25">
      <c r="A78" s="6">
        <v>77</v>
      </c>
      <c r="B78" s="7">
        <v>516</v>
      </c>
      <c r="C78" s="7">
        <v>516</v>
      </c>
      <c r="D78" s="7">
        <v>413</v>
      </c>
      <c r="E78" s="7">
        <v>516</v>
      </c>
      <c r="F78" s="7">
        <v>325</v>
      </c>
      <c r="G78" s="7">
        <v>373</v>
      </c>
      <c r="H78" s="7">
        <v>116</v>
      </c>
      <c r="I78" s="7">
        <v>485</v>
      </c>
      <c r="J78" s="7">
        <v>426</v>
      </c>
      <c r="K78" s="7">
        <v>310</v>
      </c>
      <c r="L78" s="7">
        <v>272</v>
      </c>
      <c r="M78" s="7">
        <v>207</v>
      </c>
      <c r="N78" s="8">
        <v>4475</v>
      </c>
    </row>
    <row r="79" spans="1:14" x14ac:dyDescent="0.25">
      <c r="A79" s="6">
        <v>78</v>
      </c>
      <c r="B79" s="7">
        <v>701</v>
      </c>
      <c r="C79" s="7">
        <v>701</v>
      </c>
      <c r="D79" s="7">
        <v>561</v>
      </c>
      <c r="E79" s="7">
        <v>701</v>
      </c>
      <c r="F79" s="7">
        <v>442</v>
      </c>
      <c r="G79" s="7">
        <v>505</v>
      </c>
      <c r="H79" s="7">
        <v>159</v>
      </c>
      <c r="I79" s="7">
        <v>658</v>
      </c>
      <c r="J79" s="7">
        <v>579</v>
      </c>
      <c r="K79" s="7">
        <v>421</v>
      </c>
      <c r="L79" s="7">
        <v>369</v>
      </c>
      <c r="M79" s="7">
        <v>281</v>
      </c>
      <c r="N79" s="8">
        <v>6078</v>
      </c>
    </row>
    <row r="80" spans="1:14" x14ac:dyDescent="0.25">
      <c r="A80" s="6">
        <v>79</v>
      </c>
      <c r="B80" s="7">
        <v>480</v>
      </c>
      <c r="C80" s="7">
        <v>480</v>
      </c>
      <c r="D80" s="7">
        <v>384</v>
      </c>
      <c r="E80" s="7">
        <v>480</v>
      </c>
      <c r="F80" s="7">
        <v>303</v>
      </c>
      <c r="G80" s="7">
        <v>345</v>
      </c>
      <c r="H80" s="7">
        <v>108</v>
      </c>
      <c r="I80" s="7">
        <v>450</v>
      </c>
      <c r="J80" s="7">
        <v>396</v>
      </c>
      <c r="K80" s="7">
        <v>288</v>
      </c>
      <c r="L80" s="7">
        <v>253</v>
      </c>
      <c r="M80" s="7">
        <v>192</v>
      </c>
      <c r="N80" s="8">
        <v>4159</v>
      </c>
    </row>
    <row r="81" spans="1:14" x14ac:dyDescent="0.25">
      <c r="A81" s="6">
        <v>80</v>
      </c>
      <c r="B81" s="7">
        <v>369</v>
      </c>
      <c r="C81" s="7">
        <v>369</v>
      </c>
      <c r="D81" s="7">
        <v>295</v>
      </c>
      <c r="E81" s="7">
        <v>369</v>
      </c>
      <c r="F81" s="7">
        <v>233</v>
      </c>
      <c r="G81" s="7">
        <v>266</v>
      </c>
      <c r="H81" s="7">
        <v>84</v>
      </c>
      <c r="I81" s="7">
        <v>346</v>
      </c>
      <c r="J81" s="7">
        <v>305</v>
      </c>
      <c r="K81" s="7">
        <v>221</v>
      </c>
      <c r="L81" s="7">
        <v>194</v>
      </c>
      <c r="M81" s="7">
        <v>147</v>
      </c>
      <c r="N81" s="8">
        <v>3198</v>
      </c>
    </row>
    <row r="82" spans="1:14" x14ac:dyDescent="0.25">
      <c r="A82" s="6">
        <v>81</v>
      </c>
      <c r="B82" s="7">
        <v>553</v>
      </c>
      <c r="C82" s="7">
        <v>553</v>
      </c>
      <c r="D82" s="7">
        <v>442</v>
      </c>
      <c r="E82" s="7">
        <v>553</v>
      </c>
      <c r="F82" s="7">
        <v>349</v>
      </c>
      <c r="G82" s="7">
        <v>399</v>
      </c>
      <c r="H82" s="7">
        <v>125</v>
      </c>
      <c r="I82" s="7">
        <v>519</v>
      </c>
      <c r="J82" s="7">
        <v>457</v>
      </c>
      <c r="K82" s="7">
        <v>332</v>
      </c>
      <c r="L82" s="7">
        <v>291</v>
      </c>
      <c r="M82" s="7">
        <v>221</v>
      </c>
      <c r="N82" s="8">
        <v>4794</v>
      </c>
    </row>
    <row r="83" spans="1:14" x14ac:dyDescent="0.25">
      <c r="A83" s="6">
        <v>82</v>
      </c>
      <c r="B83" s="7">
        <v>627</v>
      </c>
      <c r="C83" s="7">
        <v>627</v>
      </c>
      <c r="D83" s="7">
        <v>502</v>
      </c>
      <c r="E83" s="7">
        <v>627</v>
      </c>
      <c r="F83" s="7">
        <v>396</v>
      </c>
      <c r="G83" s="7">
        <v>451</v>
      </c>
      <c r="H83" s="7">
        <v>141</v>
      </c>
      <c r="I83" s="7">
        <v>588</v>
      </c>
      <c r="J83" s="7">
        <v>517</v>
      </c>
      <c r="K83" s="7">
        <v>377</v>
      </c>
      <c r="L83" s="7">
        <v>329</v>
      </c>
      <c r="M83" s="7">
        <v>251</v>
      </c>
      <c r="N83" s="8">
        <v>5433</v>
      </c>
    </row>
    <row r="84" spans="1:14" x14ac:dyDescent="0.25">
      <c r="A84" s="6">
        <v>83</v>
      </c>
      <c r="B84" s="7">
        <v>480</v>
      </c>
      <c r="C84" s="7">
        <v>480</v>
      </c>
      <c r="D84" s="7">
        <v>384</v>
      </c>
      <c r="E84" s="7">
        <v>480</v>
      </c>
      <c r="F84" s="7">
        <v>303</v>
      </c>
      <c r="G84" s="7">
        <v>345</v>
      </c>
      <c r="H84" s="7">
        <v>108</v>
      </c>
      <c r="I84" s="7">
        <v>450</v>
      </c>
      <c r="J84" s="7">
        <v>396</v>
      </c>
      <c r="K84" s="7">
        <v>288</v>
      </c>
      <c r="L84" s="7">
        <v>253</v>
      </c>
      <c r="M84" s="7">
        <v>192</v>
      </c>
      <c r="N84" s="8">
        <v>4159</v>
      </c>
    </row>
    <row r="85" spans="1:14" x14ac:dyDescent="0.25">
      <c r="A85" s="6">
        <v>84</v>
      </c>
      <c r="B85" s="7">
        <v>662</v>
      </c>
      <c r="C85" s="7">
        <v>993</v>
      </c>
      <c r="D85" s="7">
        <v>2315</v>
      </c>
      <c r="E85" s="7">
        <v>2645</v>
      </c>
      <c r="F85" s="7">
        <v>2546</v>
      </c>
      <c r="G85" s="7">
        <v>3968</v>
      </c>
      <c r="H85" s="7">
        <v>2315</v>
      </c>
      <c r="I85" s="7">
        <v>4712</v>
      </c>
      <c r="J85" s="7">
        <v>1985</v>
      </c>
      <c r="K85" s="7">
        <v>1489</v>
      </c>
      <c r="L85" s="7">
        <v>1406</v>
      </c>
      <c r="M85" s="7">
        <v>331</v>
      </c>
      <c r="N85" s="8">
        <v>25367</v>
      </c>
    </row>
    <row r="86" spans="1:14" x14ac:dyDescent="0.25">
      <c r="A86" s="6">
        <v>85</v>
      </c>
      <c r="B86" s="7">
        <v>186</v>
      </c>
      <c r="C86" s="7">
        <v>279</v>
      </c>
      <c r="D86" s="7">
        <v>741</v>
      </c>
      <c r="E86" s="7">
        <v>2965</v>
      </c>
      <c r="F86" s="7">
        <v>2985</v>
      </c>
      <c r="G86" s="7">
        <v>1780</v>
      </c>
      <c r="H86" s="7">
        <v>1112</v>
      </c>
      <c r="I86" s="7">
        <v>2224</v>
      </c>
      <c r="J86" s="7">
        <v>1112</v>
      </c>
      <c r="K86" s="7">
        <v>417</v>
      </c>
      <c r="L86" s="7">
        <v>394</v>
      </c>
      <c r="M86" s="7">
        <v>93</v>
      </c>
      <c r="N86" s="8">
        <v>14288</v>
      </c>
    </row>
    <row r="87" spans="1:14" x14ac:dyDescent="0.25">
      <c r="A87" s="6">
        <v>86</v>
      </c>
      <c r="B87" s="7">
        <v>67</v>
      </c>
      <c r="C87" s="7">
        <v>100</v>
      </c>
      <c r="D87" s="7">
        <v>799</v>
      </c>
      <c r="E87" s="7">
        <v>2262</v>
      </c>
      <c r="F87" s="7">
        <v>1212</v>
      </c>
      <c r="G87" s="7">
        <v>1279</v>
      </c>
      <c r="H87" s="7">
        <v>1331</v>
      </c>
      <c r="I87" s="7">
        <v>1697</v>
      </c>
      <c r="J87" s="7">
        <v>666</v>
      </c>
      <c r="K87" s="7">
        <v>150</v>
      </c>
      <c r="L87" s="7">
        <v>400</v>
      </c>
      <c r="M87" s="7">
        <v>133</v>
      </c>
      <c r="N87" s="8">
        <v>10096</v>
      </c>
    </row>
    <row r="88" spans="1:14" x14ac:dyDescent="0.25">
      <c r="A88" s="6">
        <v>87</v>
      </c>
      <c r="B88" s="7">
        <v>947</v>
      </c>
      <c r="C88" s="7">
        <v>947</v>
      </c>
      <c r="D88" s="7">
        <v>1657</v>
      </c>
      <c r="E88" s="7">
        <v>4025</v>
      </c>
      <c r="F88" s="7">
        <v>1823</v>
      </c>
      <c r="G88" s="7">
        <v>2699</v>
      </c>
      <c r="H88" s="7">
        <v>1657</v>
      </c>
      <c r="I88" s="7">
        <v>2841</v>
      </c>
      <c r="J88" s="7">
        <v>947</v>
      </c>
      <c r="K88" s="7">
        <v>237</v>
      </c>
      <c r="L88" s="7">
        <v>474</v>
      </c>
      <c r="M88" s="7">
        <v>237</v>
      </c>
      <c r="N88" s="8">
        <v>18491</v>
      </c>
    </row>
    <row r="89" spans="1:14" x14ac:dyDescent="0.25">
      <c r="A89" s="6">
        <v>88</v>
      </c>
      <c r="B89" s="7">
        <v>518</v>
      </c>
      <c r="C89" s="7">
        <v>345</v>
      </c>
      <c r="D89" s="7">
        <v>1382</v>
      </c>
      <c r="E89" s="7">
        <v>1727</v>
      </c>
      <c r="F89" s="7">
        <v>1330</v>
      </c>
      <c r="G89" s="7">
        <v>2073</v>
      </c>
      <c r="H89" s="7">
        <v>1209</v>
      </c>
      <c r="I89" s="7">
        <v>2461</v>
      </c>
      <c r="J89" s="7">
        <v>691</v>
      </c>
      <c r="K89" s="7">
        <v>518</v>
      </c>
      <c r="L89" s="7">
        <v>345</v>
      </c>
      <c r="M89" s="7">
        <v>691</v>
      </c>
      <c r="N89" s="8">
        <v>13290</v>
      </c>
    </row>
    <row r="90" spans="1:14" x14ac:dyDescent="0.25">
      <c r="A90" s="6">
        <v>89</v>
      </c>
      <c r="B90" s="7">
        <v>1645</v>
      </c>
      <c r="C90" s="7">
        <v>3495</v>
      </c>
      <c r="D90" s="7">
        <v>3701</v>
      </c>
      <c r="E90" s="7">
        <v>3495</v>
      </c>
      <c r="F90" s="7">
        <v>1152</v>
      </c>
      <c r="G90" s="7">
        <v>617</v>
      </c>
      <c r="H90" s="7">
        <v>103</v>
      </c>
      <c r="I90" s="7">
        <v>309</v>
      </c>
      <c r="J90" s="7">
        <v>617</v>
      </c>
      <c r="K90" s="7">
        <v>1028</v>
      </c>
      <c r="L90" s="7">
        <v>1234</v>
      </c>
      <c r="M90" s="7">
        <v>2056</v>
      </c>
      <c r="N90" s="8">
        <v>19452</v>
      </c>
    </row>
    <row r="91" spans="1:14" x14ac:dyDescent="0.25">
      <c r="A91" s="6">
        <v>90</v>
      </c>
      <c r="B91" s="7">
        <v>1372</v>
      </c>
      <c r="C91" s="7">
        <v>1600</v>
      </c>
      <c r="D91" s="7">
        <v>1828</v>
      </c>
      <c r="E91" s="7">
        <v>4569</v>
      </c>
      <c r="F91" s="7">
        <v>3199</v>
      </c>
      <c r="G91" s="7">
        <v>412</v>
      </c>
      <c r="H91" s="7">
        <v>572</v>
      </c>
      <c r="I91" s="7">
        <v>1029</v>
      </c>
      <c r="J91" s="7">
        <v>1600</v>
      </c>
      <c r="K91" s="7">
        <v>1600</v>
      </c>
      <c r="L91" s="7">
        <v>1142</v>
      </c>
      <c r="M91" s="7">
        <v>1372</v>
      </c>
      <c r="N91" s="8">
        <v>20295</v>
      </c>
    </row>
    <row r="92" spans="1:14" x14ac:dyDescent="0.25">
      <c r="A92" s="6">
        <v>91</v>
      </c>
      <c r="B92" s="7">
        <v>1158</v>
      </c>
      <c r="C92" s="7">
        <v>1930</v>
      </c>
      <c r="D92" s="7">
        <v>2123</v>
      </c>
      <c r="E92" s="7">
        <v>2509</v>
      </c>
      <c r="F92" s="7">
        <v>946</v>
      </c>
      <c r="G92" s="7">
        <v>696</v>
      </c>
      <c r="H92" s="7">
        <v>773</v>
      </c>
      <c r="I92" s="7">
        <v>1303</v>
      </c>
      <c r="J92" s="7">
        <v>1158</v>
      </c>
      <c r="K92" s="7">
        <v>1544</v>
      </c>
      <c r="L92" s="7">
        <v>1737</v>
      </c>
      <c r="M92" s="7">
        <v>1351</v>
      </c>
      <c r="N92" s="8">
        <v>17228</v>
      </c>
    </row>
    <row r="93" spans="1:14" x14ac:dyDescent="0.25">
      <c r="A93" s="6">
        <v>92</v>
      </c>
      <c r="B93" s="7">
        <v>1373</v>
      </c>
      <c r="C93" s="7">
        <v>3812</v>
      </c>
      <c r="D93" s="7">
        <v>2516</v>
      </c>
      <c r="E93" s="7">
        <v>1830</v>
      </c>
      <c r="F93" s="7">
        <v>1122</v>
      </c>
      <c r="G93" s="7">
        <v>732</v>
      </c>
      <c r="H93" s="7">
        <v>1525</v>
      </c>
      <c r="I93" s="7">
        <v>2288</v>
      </c>
      <c r="J93" s="7">
        <v>2440</v>
      </c>
      <c r="K93" s="7">
        <v>3050</v>
      </c>
      <c r="L93" s="7">
        <v>2745</v>
      </c>
      <c r="M93" s="7">
        <v>3660</v>
      </c>
      <c r="N93" s="8">
        <v>27093</v>
      </c>
    </row>
    <row r="94" spans="1:14" x14ac:dyDescent="0.25">
      <c r="A94" s="6">
        <v>93</v>
      </c>
      <c r="B94" s="7">
        <v>3435</v>
      </c>
      <c r="C94" s="7">
        <v>4661</v>
      </c>
      <c r="D94" s="7">
        <v>1473</v>
      </c>
      <c r="E94" s="7">
        <v>1104</v>
      </c>
      <c r="F94" s="7">
        <v>731</v>
      </c>
      <c r="G94" s="7">
        <v>147</v>
      </c>
      <c r="H94" s="7">
        <v>245</v>
      </c>
      <c r="I94" s="7">
        <v>552</v>
      </c>
      <c r="J94" s="7">
        <v>1718</v>
      </c>
      <c r="K94" s="7">
        <v>1963</v>
      </c>
      <c r="L94" s="7">
        <v>2699</v>
      </c>
      <c r="M94" s="7">
        <v>4907</v>
      </c>
      <c r="N94" s="8">
        <v>23635</v>
      </c>
    </row>
    <row r="95" spans="1:14" x14ac:dyDescent="0.25">
      <c r="A95" s="6">
        <v>94</v>
      </c>
      <c r="B95" s="7">
        <v>2535</v>
      </c>
      <c r="C95" s="7">
        <v>3380</v>
      </c>
      <c r="D95" s="7">
        <v>1268</v>
      </c>
      <c r="E95" s="7">
        <v>476</v>
      </c>
      <c r="F95" s="7">
        <v>315</v>
      </c>
      <c r="G95" s="7">
        <v>64</v>
      </c>
      <c r="H95" s="7">
        <v>106</v>
      </c>
      <c r="I95" s="7">
        <v>238</v>
      </c>
      <c r="J95" s="7">
        <v>845</v>
      </c>
      <c r="K95" s="7">
        <v>3380</v>
      </c>
      <c r="L95" s="7">
        <v>4859</v>
      </c>
      <c r="M95" s="7">
        <v>3380</v>
      </c>
      <c r="N95" s="8">
        <v>20846</v>
      </c>
    </row>
    <row r="96" spans="1:14" x14ac:dyDescent="0.25">
      <c r="A96" s="6">
        <v>95</v>
      </c>
      <c r="B96" s="7">
        <v>2412</v>
      </c>
      <c r="C96" s="7">
        <v>1930</v>
      </c>
      <c r="D96" s="7">
        <v>1930</v>
      </c>
      <c r="E96" s="7">
        <v>1930</v>
      </c>
      <c r="F96" s="7">
        <v>1014</v>
      </c>
      <c r="G96" s="7">
        <v>724</v>
      </c>
      <c r="H96" s="7">
        <v>1086</v>
      </c>
      <c r="I96" s="7">
        <v>1086</v>
      </c>
      <c r="J96" s="7">
        <v>2412</v>
      </c>
      <c r="K96" s="7">
        <v>2653</v>
      </c>
      <c r="L96" s="7">
        <v>2172</v>
      </c>
      <c r="M96" s="7">
        <v>2412</v>
      </c>
      <c r="N96" s="8">
        <v>21761</v>
      </c>
    </row>
    <row r="97" spans="1:14" x14ac:dyDescent="0.25">
      <c r="A97" s="6">
        <v>96</v>
      </c>
      <c r="B97" s="7">
        <v>2690</v>
      </c>
      <c r="C97" s="7">
        <v>2690</v>
      </c>
      <c r="D97" s="7">
        <v>2353</v>
      </c>
      <c r="E97" s="7">
        <v>2690</v>
      </c>
      <c r="F97" s="7">
        <v>1884</v>
      </c>
      <c r="G97" s="7">
        <v>1614</v>
      </c>
      <c r="H97" s="7">
        <v>1345</v>
      </c>
      <c r="I97" s="7">
        <v>2018</v>
      </c>
      <c r="J97" s="7">
        <v>2690</v>
      </c>
      <c r="K97" s="7">
        <v>3361</v>
      </c>
      <c r="L97" s="7">
        <v>3698</v>
      </c>
      <c r="M97" s="7">
        <v>2690</v>
      </c>
      <c r="N97" s="8">
        <v>29723</v>
      </c>
    </row>
    <row r="98" spans="1:14" x14ac:dyDescent="0.25">
      <c r="A98" s="6">
        <v>97</v>
      </c>
      <c r="B98" s="7">
        <v>2130</v>
      </c>
      <c r="C98" s="7">
        <v>2839</v>
      </c>
      <c r="D98" s="7">
        <v>2839</v>
      </c>
      <c r="E98" s="7">
        <v>2839</v>
      </c>
      <c r="F98" s="7">
        <v>1988</v>
      </c>
      <c r="G98" s="7">
        <v>1704</v>
      </c>
      <c r="H98" s="7">
        <v>1420</v>
      </c>
      <c r="I98" s="7">
        <v>2130</v>
      </c>
      <c r="J98" s="7">
        <v>2839</v>
      </c>
      <c r="K98" s="7">
        <v>2839</v>
      </c>
      <c r="L98" s="7">
        <v>4614</v>
      </c>
      <c r="M98" s="7">
        <v>3195</v>
      </c>
      <c r="N98" s="8">
        <v>31376</v>
      </c>
    </row>
    <row r="99" spans="1:14" x14ac:dyDescent="0.25">
      <c r="A99" s="6">
        <v>98</v>
      </c>
      <c r="B99" s="7">
        <v>1284</v>
      </c>
      <c r="C99" s="7">
        <v>2823</v>
      </c>
      <c r="D99" s="7">
        <v>2566</v>
      </c>
      <c r="E99" s="7">
        <v>2310</v>
      </c>
      <c r="F99" s="7">
        <v>1797</v>
      </c>
      <c r="G99" s="7">
        <v>1232</v>
      </c>
      <c r="H99" s="7">
        <v>1027</v>
      </c>
      <c r="I99" s="7">
        <v>1733</v>
      </c>
      <c r="J99" s="7">
        <v>2053</v>
      </c>
      <c r="K99" s="7">
        <v>2053</v>
      </c>
      <c r="L99" s="7">
        <v>1540</v>
      </c>
      <c r="M99" s="7">
        <v>2053</v>
      </c>
      <c r="N99" s="8">
        <v>22471</v>
      </c>
    </row>
    <row r="100" spans="1:14" x14ac:dyDescent="0.25">
      <c r="A100" s="6">
        <v>99</v>
      </c>
      <c r="B100" s="7">
        <v>3414</v>
      </c>
      <c r="C100" s="7">
        <v>2902</v>
      </c>
      <c r="D100" s="7">
        <v>853</v>
      </c>
      <c r="E100" s="7">
        <v>193</v>
      </c>
      <c r="F100" s="7">
        <v>359</v>
      </c>
      <c r="G100" s="7">
        <v>103</v>
      </c>
      <c r="H100" s="7">
        <v>43</v>
      </c>
      <c r="I100" s="7">
        <v>97</v>
      </c>
      <c r="J100" s="7">
        <v>1024</v>
      </c>
      <c r="K100" s="7">
        <v>2902</v>
      </c>
      <c r="L100" s="7">
        <v>2219</v>
      </c>
      <c r="M100" s="7">
        <v>2731</v>
      </c>
      <c r="N100" s="8">
        <v>16840</v>
      </c>
    </row>
    <row r="101" spans="1:14" x14ac:dyDescent="0.25">
      <c r="A101" s="6">
        <v>100</v>
      </c>
      <c r="B101" s="7">
        <v>2593</v>
      </c>
      <c r="C101" s="7">
        <v>2593</v>
      </c>
      <c r="D101" s="7">
        <v>3630</v>
      </c>
      <c r="E101" s="7">
        <v>3112</v>
      </c>
      <c r="F101" s="7">
        <v>1452</v>
      </c>
      <c r="G101" s="7">
        <v>1556</v>
      </c>
      <c r="H101" s="7">
        <v>390</v>
      </c>
      <c r="I101" s="7">
        <v>973</v>
      </c>
      <c r="J101" s="7">
        <v>2593</v>
      </c>
      <c r="K101" s="7">
        <v>2852</v>
      </c>
      <c r="L101" s="7">
        <v>779</v>
      </c>
      <c r="M101" s="7">
        <v>1037</v>
      </c>
      <c r="N101" s="8">
        <v>23560</v>
      </c>
    </row>
    <row r="102" spans="1:14" x14ac:dyDescent="0.25">
      <c r="A102" s="19" t="s">
        <v>14</v>
      </c>
      <c r="B102" s="28">
        <v>131379</v>
      </c>
      <c r="C102" s="28">
        <v>148249</v>
      </c>
      <c r="D102" s="28">
        <v>141647</v>
      </c>
      <c r="E102" s="28">
        <v>143244</v>
      </c>
      <c r="F102" s="28">
        <v>104233</v>
      </c>
      <c r="G102" s="28">
        <v>97907</v>
      </c>
      <c r="H102" s="28">
        <v>74240</v>
      </c>
      <c r="I102" s="28">
        <v>129463</v>
      </c>
      <c r="J102" s="28">
        <v>150470</v>
      </c>
      <c r="K102" s="28">
        <v>158725</v>
      </c>
      <c r="L102" s="28">
        <v>144835</v>
      </c>
      <c r="M102" s="28">
        <v>137569</v>
      </c>
      <c r="N102" s="18">
        <v>1561961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A78" workbookViewId="0">
      <selection activeCell="A102" sqref="A102"/>
    </sheetView>
  </sheetViews>
  <sheetFormatPr defaultRowHeight="15" x14ac:dyDescent="0.25"/>
  <cols>
    <col min="1" max="1" width="5.42578125" bestFit="1" customWidth="1"/>
    <col min="2" max="6" width="13.28515625" bestFit="1" customWidth="1"/>
    <col min="7" max="8" width="11.5703125" bestFit="1" customWidth="1"/>
    <col min="9" max="13" width="13.28515625" bestFit="1" customWidth="1"/>
    <col min="14" max="14" width="14.28515625" bestFit="1" customWidth="1"/>
  </cols>
  <sheetData>
    <row r="1" spans="1:14" ht="30" x14ac:dyDescent="0.25">
      <c r="A1" s="1" t="s">
        <v>0</v>
      </c>
      <c r="B1" s="22" t="s">
        <v>28</v>
      </c>
      <c r="C1" s="22" t="s">
        <v>29</v>
      </c>
      <c r="D1" s="22" t="s">
        <v>30</v>
      </c>
      <c r="E1" s="22" t="s">
        <v>31</v>
      </c>
      <c r="F1" s="22" t="s">
        <v>32</v>
      </c>
      <c r="G1" s="22" t="s">
        <v>33</v>
      </c>
      <c r="H1" s="22" t="s">
        <v>34</v>
      </c>
      <c r="I1" s="22" t="s">
        <v>35</v>
      </c>
      <c r="J1" s="22" t="s">
        <v>36</v>
      </c>
      <c r="K1" s="22" t="s">
        <v>37</v>
      </c>
      <c r="L1" s="22" t="s">
        <v>38</v>
      </c>
      <c r="M1" s="22" t="s">
        <v>39</v>
      </c>
      <c r="N1" s="22" t="s">
        <v>40</v>
      </c>
    </row>
    <row r="2" spans="1:14" x14ac:dyDescent="0.25">
      <c r="A2" s="9">
        <v>1</v>
      </c>
      <c r="B2" s="10">
        <v>821</v>
      </c>
      <c r="C2" s="10">
        <v>1027</v>
      </c>
      <c r="D2" s="10">
        <v>1232</v>
      </c>
      <c r="E2" s="10">
        <v>1438</v>
      </c>
      <c r="F2" s="10">
        <v>1294</v>
      </c>
      <c r="G2" s="10">
        <v>2218</v>
      </c>
      <c r="H2" s="10">
        <v>1746</v>
      </c>
      <c r="I2" s="10">
        <v>2157</v>
      </c>
      <c r="J2" s="10">
        <v>1642</v>
      </c>
      <c r="K2" s="10">
        <v>1027</v>
      </c>
      <c r="L2" s="10">
        <v>821</v>
      </c>
      <c r="M2" s="10">
        <v>667</v>
      </c>
      <c r="N2" s="11">
        <v>16090</v>
      </c>
    </row>
    <row r="3" spans="1:14" x14ac:dyDescent="0.25">
      <c r="A3" s="9">
        <v>2</v>
      </c>
      <c r="B3" s="10">
        <v>1120</v>
      </c>
      <c r="C3" s="10">
        <v>1400</v>
      </c>
      <c r="D3" s="10">
        <v>1680</v>
      </c>
      <c r="E3" s="10">
        <v>1960</v>
      </c>
      <c r="F3" s="10">
        <v>1764</v>
      </c>
      <c r="G3" s="10">
        <v>3024</v>
      </c>
      <c r="H3" s="10">
        <v>2379</v>
      </c>
      <c r="I3" s="10">
        <v>2940</v>
      </c>
      <c r="J3" s="10">
        <v>2240</v>
      </c>
      <c r="K3" s="10">
        <v>1400</v>
      </c>
      <c r="L3" s="10">
        <v>1120</v>
      </c>
      <c r="M3" s="10">
        <v>916</v>
      </c>
      <c r="N3" s="11">
        <v>21943</v>
      </c>
    </row>
    <row r="4" spans="1:14" x14ac:dyDescent="0.25">
      <c r="A4" s="9">
        <v>3</v>
      </c>
      <c r="B4" s="10">
        <v>522</v>
      </c>
      <c r="C4" s="10">
        <v>653</v>
      </c>
      <c r="D4" s="10">
        <v>785</v>
      </c>
      <c r="E4" s="10">
        <v>915</v>
      </c>
      <c r="F4" s="10">
        <v>823</v>
      </c>
      <c r="G4" s="10">
        <v>1411</v>
      </c>
      <c r="H4" s="10">
        <v>1111</v>
      </c>
      <c r="I4" s="10">
        <v>1372</v>
      </c>
      <c r="J4" s="10">
        <v>1045</v>
      </c>
      <c r="K4" s="10">
        <v>653</v>
      </c>
      <c r="L4" s="10">
        <v>522</v>
      </c>
      <c r="M4" s="10">
        <v>429</v>
      </c>
      <c r="N4" s="11">
        <v>10241</v>
      </c>
    </row>
    <row r="5" spans="1:14" x14ac:dyDescent="0.25">
      <c r="A5" s="9">
        <v>4</v>
      </c>
      <c r="B5" s="10">
        <v>672</v>
      </c>
      <c r="C5" s="10">
        <v>840</v>
      </c>
      <c r="D5" s="10">
        <v>1008</v>
      </c>
      <c r="E5" s="10">
        <v>1177</v>
      </c>
      <c r="F5" s="10">
        <v>1059</v>
      </c>
      <c r="G5" s="10">
        <v>1815</v>
      </c>
      <c r="H5" s="10">
        <v>1429</v>
      </c>
      <c r="I5" s="10">
        <v>1764</v>
      </c>
      <c r="J5" s="10">
        <v>1344</v>
      </c>
      <c r="K5" s="10">
        <v>840</v>
      </c>
      <c r="L5" s="10">
        <v>672</v>
      </c>
      <c r="M5" s="10">
        <v>545</v>
      </c>
      <c r="N5" s="11">
        <v>13165</v>
      </c>
    </row>
    <row r="6" spans="1:14" x14ac:dyDescent="0.25">
      <c r="A6" s="9">
        <v>5</v>
      </c>
      <c r="B6" s="10">
        <v>374</v>
      </c>
      <c r="C6" s="10">
        <v>468</v>
      </c>
      <c r="D6" s="10">
        <v>560</v>
      </c>
      <c r="E6" s="10">
        <v>653</v>
      </c>
      <c r="F6" s="10">
        <v>589</v>
      </c>
      <c r="G6" s="10">
        <v>1008</v>
      </c>
      <c r="H6" s="10">
        <v>794</v>
      </c>
      <c r="I6" s="10">
        <v>981</v>
      </c>
      <c r="J6" s="10">
        <v>746</v>
      </c>
      <c r="K6" s="10">
        <v>468</v>
      </c>
      <c r="L6" s="10">
        <v>374</v>
      </c>
      <c r="M6" s="10">
        <v>308</v>
      </c>
      <c r="N6" s="11">
        <v>7323</v>
      </c>
    </row>
    <row r="7" spans="1:14" x14ac:dyDescent="0.25">
      <c r="A7" s="9">
        <v>6</v>
      </c>
      <c r="B7" s="10">
        <v>224</v>
      </c>
      <c r="C7" s="10">
        <v>280</v>
      </c>
      <c r="D7" s="10">
        <v>336</v>
      </c>
      <c r="E7" s="10">
        <v>393</v>
      </c>
      <c r="F7" s="10">
        <v>353</v>
      </c>
      <c r="G7" s="10">
        <v>605</v>
      </c>
      <c r="H7" s="10">
        <v>477</v>
      </c>
      <c r="I7" s="10">
        <v>589</v>
      </c>
      <c r="J7" s="10">
        <v>448</v>
      </c>
      <c r="K7" s="10">
        <v>280</v>
      </c>
      <c r="L7" s="10">
        <v>224</v>
      </c>
      <c r="M7" s="10">
        <v>180</v>
      </c>
      <c r="N7" s="11">
        <v>4389</v>
      </c>
    </row>
    <row r="8" spans="1:14" x14ac:dyDescent="0.25">
      <c r="A8" s="9">
        <v>7</v>
      </c>
      <c r="B8" s="10">
        <v>3275</v>
      </c>
      <c r="C8" s="10">
        <v>3743</v>
      </c>
      <c r="D8" s="10">
        <v>936</v>
      </c>
      <c r="E8" s="10">
        <v>234</v>
      </c>
      <c r="F8" s="10">
        <v>328</v>
      </c>
      <c r="G8" s="10">
        <v>141</v>
      </c>
      <c r="H8" s="10">
        <v>469</v>
      </c>
      <c r="I8" s="10">
        <v>703</v>
      </c>
      <c r="J8" s="10">
        <v>1638</v>
      </c>
      <c r="K8" s="10">
        <v>3977</v>
      </c>
      <c r="L8" s="10">
        <v>2573</v>
      </c>
      <c r="M8" s="10">
        <v>4889</v>
      </c>
      <c r="N8" s="11">
        <v>22906</v>
      </c>
    </row>
    <row r="9" spans="1:14" x14ac:dyDescent="0.25">
      <c r="A9" s="9">
        <v>8</v>
      </c>
      <c r="B9" s="10">
        <v>3597</v>
      </c>
      <c r="C9" s="10">
        <v>4883</v>
      </c>
      <c r="D9" s="10">
        <v>1029</v>
      </c>
      <c r="E9" s="10">
        <v>772</v>
      </c>
      <c r="F9" s="10">
        <v>361</v>
      </c>
      <c r="G9" s="10">
        <v>618</v>
      </c>
      <c r="H9" s="10">
        <v>386</v>
      </c>
      <c r="I9" s="10">
        <v>387</v>
      </c>
      <c r="J9" s="10">
        <v>2056</v>
      </c>
      <c r="K9" s="10">
        <v>2570</v>
      </c>
      <c r="L9" s="10">
        <v>2828</v>
      </c>
      <c r="M9" s="10">
        <v>5602</v>
      </c>
      <c r="N9" s="11">
        <v>25089</v>
      </c>
    </row>
    <row r="10" spans="1:14" x14ac:dyDescent="0.25">
      <c r="A10" s="9">
        <v>9</v>
      </c>
      <c r="B10" s="10">
        <v>975</v>
      </c>
      <c r="C10" s="10">
        <v>1169</v>
      </c>
      <c r="D10" s="10">
        <v>1949</v>
      </c>
      <c r="E10" s="10">
        <v>1559</v>
      </c>
      <c r="F10" s="10">
        <v>2320</v>
      </c>
      <c r="G10" s="10">
        <v>2106</v>
      </c>
      <c r="H10" s="10">
        <v>1656</v>
      </c>
      <c r="I10" s="10">
        <v>1169</v>
      </c>
      <c r="J10" s="10">
        <v>975</v>
      </c>
      <c r="K10" s="10">
        <v>195</v>
      </c>
      <c r="L10" s="10">
        <v>391</v>
      </c>
      <c r="M10" s="10">
        <v>621</v>
      </c>
      <c r="N10" s="11">
        <v>15085</v>
      </c>
    </row>
    <row r="11" spans="1:14" x14ac:dyDescent="0.25">
      <c r="A11" s="9">
        <v>10</v>
      </c>
      <c r="B11" s="10">
        <v>945</v>
      </c>
      <c r="C11" s="10">
        <v>675</v>
      </c>
      <c r="D11" s="10">
        <v>810</v>
      </c>
      <c r="E11" s="10">
        <v>810</v>
      </c>
      <c r="F11" s="10">
        <v>661</v>
      </c>
      <c r="G11" s="10">
        <v>648</v>
      </c>
      <c r="H11" s="10">
        <v>1349</v>
      </c>
      <c r="I11" s="10">
        <v>2024</v>
      </c>
      <c r="J11" s="10">
        <v>405</v>
      </c>
      <c r="K11" s="10">
        <v>675</v>
      </c>
      <c r="L11" s="10">
        <v>810</v>
      </c>
      <c r="M11" s="10">
        <v>1040</v>
      </c>
      <c r="N11" s="11">
        <v>10852</v>
      </c>
    </row>
    <row r="12" spans="1:14" x14ac:dyDescent="0.25">
      <c r="A12" s="9">
        <v>11</v>
      </c>
      <c r="B12" s="10">
        <v>2418</v>
      </c>
      <c r="C12" s="10">
        <v>2418</v>
      </c>
      <c r="D12" s="10">
        <v>2720</v>
      </c>
      <c r="E12" s="10">
        <v>2418</v>
      </c>
      <c r="F12" s="10">
        <v>1905</v>
      </c>
      <c r="G12" s="10">
        <v>1451</v>
      </c>
      <c r="H12" s="10">
        <v>1209</v>
      </c>
      <c r="I12" s="10">
        <v>2267</v>
      </c>
      <c r="J12" s="10">
        <v>2418</v>
      </c>
      <c r="K12" s="10">
        <v>2116</v>
      </c>
      <c r="L12" s="10">
        <v>2720</v>
      </c>
      <c r="M12" s="10">
        <v>2660</v>
      </c>
      <c r="N12" s="11">
        <v>26720</v>
      </c>
    </row>
    <row r="13" spans="1:14" x14ac:dyDescent="0.25">
      <c r="A13" s="9">
        <v>12</v>
      </c>
      <c r="B13" s="10">
        <v>2675</v>
      </c>
      <c r="C13" s="10">
        <v>2675</v>
      </c>
      <c r="D13" s="10">
        <v>3343</v>
      </c>
      <c r="E13" s="10">
        <v>2675</v>
      </c>
      <c r="F13" s="10">
        <v>1639</v>
      </c>
      <c r="G13" s="10">
        <v>1606</v>
      </c>
      <c r="H13" s="10">
        <v>1338</v>
      </c>
      <c r="I13" s="10">
        <v>2257</v>
      </c>
      <c r="J13" s="10">
        <v>2675</v>
      </c>
      <c r="K13" s="10">
        <v>3343</v>
      </c>
      <c r="L13" s="10">
        <v>2675</v>
      </c>
      <c r="M13" s="10">
        <v>2836</v>
      </c>
      <c r="N13" s="11">
        <v>29737</v>
      </c>
    </row>
    <row r="14" spans="1:14" x14ac:dyDescent="0.25">
      <c r="A14" s="9">
        <v>13</v>
      </c>
      <c r="B14" s="10">
        <v>2836</v>
      </c>
      <c r="C14" s="10">
        <v>2836</v>
      </c>
      <c r="D14" s="10">
        <v>2836</v>
      </c>
      <c r="E14" s="10">
        <v>2836</v>
      </c>
      <c r="F14" s="10">
        <v>1986</v>
      </c>
      <c r="G14" s="10">
        <v>1702</v>
      </c>
      <c r="H14" s="10">
        <v>1419</v>
      </c>
      <c r="I14" s="10">
        <v>2127</v>
      </c>
      <c r="J14" s="10">
        <v>3545</v>
      </c>
      <c r="K14" s="10">
        <v>2836</v>
      </c>
      <c r="L14" s="10">
        <v>3545</v>
      </c>
      <c r="M14" s="10">
        <v>2978</v>
      </c>
      <c r="N14" s="11">
        <v>31482</v>
      </c>
    </row>
    <row r="15" spans="1:14" x14ac:dyDescent="0.25">
      <c r="A15" s="9">
        <v>14</v>
      </c>
      <c r="B15" s="10">
        <v>2931</v>
      </c>
      <c r="C15" s="10">
        <v>2931</v>
      </c>
      <c r="D15" s="10">
        <v>2931</v>
      </c>
      <c r="E15" s="10">
        <v>3663</v>
      </c>
      <c r="F15" s="10">
        <v>2052</v>
      </c>
      <c r="G15" s="10">
        <v>1539</v>
      </c>
      <c r="H15" s="10">
        <v>1465</v>
      </c>
      <c r="I15" s="10">
        <v>2473</v>
      </c>
      <c r="J15" s="10">
        <v>2931</v>
      </c>
      <c r="K15" s="10">
        <v>2931</v>
      </c>
      <c r="L15" s="10">
        <v>3663</v>
      </c>
      <c r="M15" s="10">
        <v>3107</v>
      </c>
      <c r="N15" s="11">
        <v>32617</v>
      </c>
    </row>
    <row r="16" spans="1:14" x14ac:dyDescent="0.25">
      <c r="A16" s="9">
        <v>15</v>
      </c>
      <c r="B16" s="10">
        <v>847</v>
      </c>
      <c r="C16" s="10">
        <v>636</v>
      </c>
      <c r="D16" s="10">
        <v>1272</v>
      </c>
      <c r="E16" s="10">
        <v>1060</v>
      </c>
      <c r="F16" s="10">
        <v>742</v>
      </c>
      <c r="G16" s="10">
        <v>1018</v>
      </c>
      <c r="H16" s="10">
        <v>1060</v>
      </c>
      <c r="I16" s="10">
        <v>1749</v>
      </c>
      <c r="J16" s="10">
        <v>2332</v>
      </c>
      <c r="K16" s="10">
        <v>4238</v>
      </c>
      <c r="L16" s="10">
        <v>1696</v>
      </c>
      <c r="M16" s="10">
        <v>2024</v>
      </c>
      <c r="N16" s="11">
        <v>18674</v>
      </c>
    </row>
    <row r="17" spans="1:14" x14ac:dyDescent="0.25">
      <c r="A17" s="9">
        <v>16</v>
      </c>
      <c r="B17" s="10">
        <v>235</v>
      </c>
      <c r="C17" s="10">
        <v>470</v>
      </c>
      <c r="D17" s="10">
        <v>705</v>
      </c>
      <c r="E17" s="10">
        <v>1173</v>
      </c>
      <c r="F17" s="10">
        <v>986</v>
      </c>
      <c r="G17" s="10">
        <v>1408</v>
      </c>
      <c r="H17" s="10">
        <v>939</v>
      </c>
      <c r="I17" s="10">
        <v>2992</v>
      </c>
      <c r="J17" s="10">
        <v>4223</v>
      </c>
      <c r="K17" s="10">
        <v>3989</v>
      </c>
      <c r="L17" s="10">
        <v>1877</v>
      </c>
      <c r="M17" s="10">
        <v>1291</v>
      </c>
      <c r="N17" s="11">
        <v>20288</v>
      </c>
    </row>
    <row r="18" spans="1:14" x14ac:dyDescent="0.25">
      <c r="A18" s="9">
        <v>17</v>
      </c>
      <c r="B18" s="10">
        <v>948</v>
      </c>
      <c r="C18" s="10">
        <v>948</v>
      </c>
      <c r="D18" s="10">
        <v>948</v>
      </c>
      <c r="E18" s="10">
        <v>948</v>
      </c>
      <c r="F18" s="10">
        <v>1107</v>
      </c>
      <c r="G18" s="10">
        <v>1518</v>
      </c>
      <c r="H18" s="10">
        <v>1422</v>
      </c>
      <c r="I18" s="10">
        <v>4739</v>
      </c>
      <c r="J18" s="10">
        <v>3791</v>
      </c>
      <c r="K18" s="10">
        <v>4739</v>
      </c>
      <c r="L18" s="10">
        <v>3159</v>
      </c>
      <c r="M18" s="10">
        <v>3128</v>
      </c>
      <c r="N18" s="11">
        <v>27395</v>
      </c>
    </row>
    <row r="19" spans="1:14" x14ac:dyDescent="0.25">
      <c r="A19" s="9">
        <v>18</v>
      </c>
      <c r="B19" s="10">
        <v>2424</v>
      </c>
      <c r="C19" s="10">
        <v>2770</v>
      </c>
      <c r="D19" s="10">
        <v>3115</v>
      </c>
      <c r="E19" s="10">
        <v>3115</v>
      </c>
      <c r="F19" s="10">
        <v>2666</v>
      </c>
      <c r="G19" s="10">
        <v>1870</v>
      </c>
      <c r="H19" s="10">
        <v>1731</v>
      </c>
      <c r="I19" s="10">
        <v>1558</v>
      </c>
      <c r="J19" s="10">
        <v>2078</v>
      </c>
      <c r="K19" s="10">
        <v>3115</v>
      </c>
      <c r="L19" s="10">
        <v>3808</v>
      </c>
      <c r="M19" s="10">
        <v>1818</v>
      </c>
      <c r="N19" s="11">
        <v>30068</v>
      </c>
    </row>
    <row r="20" spans="1:14" x14ac:dyDescent="0.25">
      <c r="A20" s="9">
        <v>19</v>
      </c>
      <c r="B20" s="10">
        <v>2945</v>
      </c>
      <c r="C20" s="10">
        <v>2618</v>
      </c>
      <c r="D20" s="10">
        <v>2618</v>
      </c>
      <c r="E20" s="10">
        <v>2618</v>
      </c>
      <c r="F20" s="10">
        <v>2061</v>
      </c>
      <c r="G20" s="10">
        <v>1570</v>
      </c>
      <c r="H20" s="10">
        <v>1309</v>
      </c>
      <c r="I20" s="10">
        <v>1963</v>
      </c>
      <c r="J20" s="10">
        <v>2618</v>
      </c>
      <c r="K20" s="10">
        <v>2945</v>
      </c>
      <c r="L20" s="10">
        <v>2945</v>
      </c>
      <c r="M20" s="10">
        <v>2749</v>
      </c>
      <c r="N20" s="11">
        <v>28959</v>
      </c>
    </row>
    <row r="21" spans="1:14" x14ac:dyDescent="0.25">
      <c r="A21" s="9">
        <v>20</v>
      </c>
      <c r="B21" s="10">
        <v>1927</v>
      </c>
      <c r="C21" s="10">
        <v>2167</v>
      </c>
      <c r="D21" s="10">
        <v>1927</v>
      </c>
      <c r="E21" s="10">
        <v>2167</v>
      </c>
      <c r="F21" s="10">
        <v>1349</v>
      </c>
      <c r="G21" s="10">
        <v>1301</v>
      </c>
      <c r="H21" s="10">
        <v>963</v>
      </c>
      <c r="I21" s="10">
        <v>1445</v>
      </c>
      <c r="J21" s="10">
        <v>2167</v>
      </c>
      <c r="K21" s="10">
        <v>1927</v>
      </c>
      <c r="L21" s="10">
        <v>1927</v>
      </c>
      <c r="M21" s="10">
        <v>2082</v>
      </c>
      <c r="N21" s="11">
        <v>21349</v>
      </c>
    </row>
    <row r="22" spans="1:14" x14ac:dyDescent="0.25">
      <c r="A22" s="9">
        <v>21</v>
      </c>
      <c r="B22" s="10">
        <v>2504</v>
      </c>
      <c r="C22" s="10">
        <v>2504</v>
      </c>
      <c r="D22" s="10">
        <v>2819</v>
      </c>
      <c r="E22" s="10">
        <v>2504</v>
      </c>
      <c r="F22" s="10">
        <v>1535</v>
      </c>
      <c r="G22" s="10">
        <v>1504</v>
      </c>
      <c r="H22" s="10">
        <v>1409</v>
      </c>
      <c r="I22" s="10">
        <v>1878</v>
      </c>
      <c r="J22" s="10">
        <v>2504</v>
      </c>
      <c r="K22" s="10">
        <v>2504</v>
      </c>
      <c r="L22" s="10">
        <v>2819</v>
      </c>
      <c r="M22" s="10">
        <v>3352</v>
      </c>
      <c r="N22" s="11">
        <v>27836</v>
      </c>
    </row>
    <row r="23" spans="1:14" x14ac:dyDescent="0.25">
      <c r="A23" s="9">
        <v>22</v>
      </c>
      <c r="B23" s="10">
        <v>2777</v>
      </c>
      <c r="C23" s="10">
        <v>2777</v>
      </c>
      <c r="D23" s="10">
        <v>2777</v>
      </c>
      <c r="E23" s="10">
        <v>2777</v>
      </c>
      <c r="F23" s="10">
        <v>2431</v>
      </c>
      <c r="G23" s="10">
        <v>1667</v>
      </c>
      <c r="H23" s="10">
        <v>1562</v>
      </c>
      <c r="I23" s="10">
        <v>2604</v>
      </c>
      <c r="J23" s="10">
        <v>2777</v>
      </c>
      <c r="K23" s="10">
        <v>2431</v>
      </c>
      <c r="L23" s="10">
        <v>2777</v>
      </c>
      <c r="M23" s="10">
        <v>2944</v>
      </c>
      <c r="N23" s="11">
        <v>30301</v>
      </c>
    </row>
    <row r="24" spans="1:14" x14ac:dyDescent="0.25">
      <c r="A24" s="9">
        <v>23</v>
      </c>
      <c r="B24" s="10">
        <v>1581</v>
      </c>
      <c r="C24" s="10">
        <v>1581</v>
      </c>
      <c r="D24" s="10">
        <v>1581</v>
      </c>
      <c r="E24" s="10">
        <v>1581</v>
      </c>
      <c r="F24" s="10">
        <v>1384</v>
      </c>
      <c r="G24" s="10">
        <v>949</v>
      </c>
      <c r="H24" s="10">
        <v>791</v>
      </c>
      <c r="I24" s="10">
        <v>1187</v>
      </c>
      <c r="J24" s="10">
        <v>1581</v>
      </c>
      <c r="K24" s="10">
        <v>1581</v>
      </c>
      <c r="L24" s="10">
        <v>1581</v>
      </c>
      <c r="M24" s="10">
        <v>2114</v>
      </c>
      <c r="N24" s="11">
        <v>17492</v>
      </c>
    </row>
    <row r="25" spans="1:14" x14ac:dyDescent="0.25">
      <c r="A25" s="9">
        <v>24</v>
      </c>
      <c r="B25" s="10">
        <v>2395</v>
      </c>
      <c r="C25" s="10">
        <v>1797</v>
      </c>
      <c r="D25" s="10">
        <v>1497</v>
      </c>
      <c r="E25" s="10">
        <v>2694</v>
      </c>
      <c r="F25" s="10">
        <v>1886</v>
      </c>
      <c r="G25" s="10">
        <v>1797</v>
      </c>
      <c r="H25" s="10">
        <v>899</v>
      </c>
      <c r="I25" s="10">
        <v>2246</v>
      </c>
      <c r="J25" s="10">
        <v>3293</v>
      </c>
      <c r="K25" s="10">
        <v>2993</v>
      </c>
      <c r="L25" s="10">
        <v>2395</v>
      </c>
      <c r="M25" s="10">
        <v>2635</v>
      </c>
      <c r="N25" s="11">
        <v>26527</v>
      </c>
    </row>
    <row r="26" spans="1:14" x14ac:dyDescent="0.25">
      <c r="A26" s="9">
        <v>25</v>
      </c>
      <c r="B26" s="10">
        <v>1715</v>
      </c>
      <c r="C26" s="10">
        <v>1715</v>
      </c>
      <c r="D26" s="10">
        <v>1715</v>
      </c>
      <c r="E26" s="10">
        <v>1715</v>
      </c>
      <c r="F26" s="10">
        <v>1650</v>
      </c>
      <c r="G26" s="10">
        <v>1030</v>
      </c>
      <c r="H26" s="10">
        <v>858</v>
      </c>
      <c r="I26" s="10">
        <v>1287</v>
      </c>
      <c r="J26" s="10">
        <v>2143</v>
      </c>
      <c r="K26" s="10">
        <v>1715</v>
      </c>
      <c r="L26" s="10">
        <v>1715</v>
      </c>
      <c r="M26" s="10">
        <v>1592</v>
      </c>
      <c r="N26" s="11">
        <v>18850</v>
      </c>
    </row>
    <row r="27" spans="1:14" x14ac:dyDescent="0.25">
      <c r="A27" s="9">
        <v>26</v>
      </c>
      <c r="B27" s="10">
        <v>1241</v>
      </c>
      <c r="C27" s="10">
        <v>1241</v>
      </c>
      <c r="D27" s="10">
        <v>1241</v>
      </c>
      <c r="E27" s="10">
        <v>1241</v>
      </c>
      <c r="F27" s="10">
        <v>1412</v>
      </c>
      <c r="G27" s="10">
        <v>838</v>
      </c>
      <c r="H27" s="10">
        <v>621</v>
      </c>
      <c r="I27" s="10">
        <v>932</v>
      </c>
      <c r="J27" s="10">
        <v>1241</v>
      </c>
      <c r="K27" s="10">
        <v>932</v>
      </c>
      <c r="L27" s="10">
        <v>1241</v>
      </c>
      <c r="M27" s="10">
        <v>1328</v>
      </c>
      <c r="N27" s="11">
        <v>13509</v>
      </c>
    </row>
    <row r="28" spans="1:14" x14ac:dyDescent="0.25">
      <c r="A28" s="9">
        <v>27</v>
      </c>
      <c r="B28" s="10">
        <v>1772</v>
      </c>
      <c r="C28" s="10">
        <v>1968</v>
      </c>
      <c r="D28" s="10">
        <v>1574</v>
      </c>
      <c r="E28" s="10">
        <v>1574</v>
      </c>
      <c r="F28" s="10">
        <v>827</v>
      </c>
      <c r="G28" s="10">
        <v>945</v>
      </c>
      <c r="H28" s="10">
        <v>887</v>
      </c>
      <c r="I28" s="10">
        <v>1182</v>
      </c>
      <c r="J28" s="10">
        <v>1574</v>
      </c>
      <c r="K28" s="10">
        <v>985</v>
      </c>
      <c r="L28" s="10">
        <v>2166</v>
      </c>
      <c r="M28" s="10">
        <v>2067</v>
      </c>
      <c r="N28" s="11">
        <v>17521</v>
      </c>
    </row>
    <row r="29" spans="1:14" x14ac:dyDescent="0.25">
      <c r="A29" s="9">
        <v>28</v>
      </c>
      <c r="B29" s="10">
        <v>2151</v>
      </c>
      <c r="C29" s="10">
        <v>3105</v>
      </c>
      <c r="D29" s="10">
        <v>4300</v>
      </c>
      <c r="E29" s="10">
        <v>1195</v>
      </c>
      <c r="F29" s="10">
        <v>1673</v>
      </c>
      <c r="G29" s="10">
        <v>1434</v>
      </c>
      <c r="H29" s="10">
        <v>239</v>
      </c>
      <c r="I29" s="10">
        <v>718</v>
      </c>
      <c r="J29" s="10">
        <v>956</v>
      </c>
      <c r="K29" s="10">
        <v>1195</v>
      </c>
      <c r="L29" s="10">
        <v>1673</v>
      </c>
      <c r="M29" s="10">
        <v>3292</v>
      </c>
      <c r="N29" s="11">
        <v>21931</v>
      </c>
    </row>
    <row r="30" spans="1:14" x14ac:dyDescent="0.25">
      <c r="A30" s="9">
        <v>29</v>
      </c>
      <c r="B30" s="10">
        <v>3861</v>
      </c>
      <c r="C30" s="10">
        <v>2106</v>
      </c>
      <c r="D30" s="10">
        <v>2807</v>
      </c>
      <c r="E30" s="10">
        <v>1053</v>
      </c>
      <c r="F30" s="10">
        <v>2211</v>
      </c>
      <c r="G30" s="10">
        <v>1053</v>
      </c>
      <c r="H30" s="10">
        <v>527</v>
      </c>
      <c r="I30" s="10">
        <v>2368</v>
      </c>
      <c r="J30" s="10">
        <v>2456</v>
      </c>
      <c r="K30" s="10">
        <v>4211</v>
      </c>
      <c r="L30" s="10">
        <v>4211</v>
      </c>
      <c r="M30" s="10">
        <v>5527</v>
      </c>
      <c r="N30" s="11">
        <v>32391</v>
      </c>
    </row>
    <row r="31" spans="1:14" x14ac:dyDescent="0.25">
      <c r="A31" s="9">
        <v>30</v>
      </c>
      <c r="B31" s="10">
        <v>2766</v>
      </c>
      <c r="C31" s="10">
        <v>1916</v>
      </c>
      <c r="D31" s="10">
        <v>1064</v>
      </c>
      <c r="E31" s="10">
        <v>1703</v>
      </c>
      <c r="F31" s="10">
        <v>2383</v>
      </c>
      <c r="G31" s="10">
        <v>511</v>
      </c>
      <c r="H31" s="10">
        <v>745</v>
      </c>
      <c r="I31" s="10">
        <v>639</v>
      </c>
      <c r="J31" s="10">
        <v>1703</v>
      </c>
      <c r="K31" s="10">
        <v>1064</v>
      </c>
      <c r="L31" s="10">
        <v>1916</v>
      </c>
      <c r="M31" s="10">
        <v>2733</v>
      </c>
      <c r="N31" s="11">
        <v>19143</v>
      </c>
    </row>
    <row r="32" spans="1:14" x14ac:dyDescent="0.25">
      <c r="A32" s="9">
        <v>31</v>
      </c>
      <c r="B32" s="10">
        <v>1076</v>
      </c>
      <c r="C32" s="10">
        <v>336</v>
      </c>
      <c r="D32" s="10">
        <v>538</v>
      </c>
      <c r="E32" s="10">
        <v>471</v>
      </c>
      <c r="F32" s="10">
        <v>566</v>
      </c>
      <c r="G32" s="10">
        <v>282</v>
      </c>
      <c r="H32" s="10">
        <v>203</v>
      </c>
      <c r="I32" s="10">
        <v>304</v>
      </c>
      <c r="J32" s="10">
        <v>269</v>
      </c>
      <c r="K32" s="10">
        <v>404</v>
      </c>
      <c r="L32" s="10">
        <v>672</v>
      </c>
      <c r="M32" s="10">
        <v>954</v>
      </c>
      <c r="N32" s="11">
        <v>6075</v>
      </c>
    </row>
    <row r="33" spans="1:14" x14ac:dyDescent="0.25">
      <c r="A33" s="9">
        <v>32</v>
      </c>
      <c r="B33" s="10">
        <v>2090</v>
      </c>
      <c r="C33" s="10">
        <v>653</v>
      </c>
      <c r="D33" s="10">
        <v>1045</v>
      </c>
      <c r="E33" s="10">
        <v>915</v>
      </c>
      <c r="F33" s="10">
        <v>1099</v>
      </c>
      <c r="G33" s="10">
        <v>549</v>
      </c>
      <c r="H33" s="10">
        <v>393</v>
      </c>
      <c r="I33" s="10">
        <v>589</v>
      </c>
      <c r="J33" s="10">
        <v>522</v>
      </c>
      <c r="K33" s="10">
        <v>785</v>
      </c>
      <c r="L33" s="10">
        <v>1307</v>
      </c>
      <c r="M33" s="10">
        <v>1869</v>
      </c>
      <c r="N33" s="11">
        <v>11816</v>
      </c>
    </row>
    <row r="34" spans="1:14" x14ac:dyDescent="0.25">
      <c r="A34" s="9">
        <v>33</v>
      </c>
      <c r="B34" s="10">
        <v>896</v>
      </c>
      <c r="C34" s="10">
        <v>280</v>
      </c>
      <c r="D34" s="10">
        <v>448</v>
      </c>
      <c r="E34" s="10">
        <v>393</v>
      </c>
      <c r="F34" s="10">
        <v>471</v>
      </c>
      <c r="G34" s="10">
        <v>236</v>
      </c>
      <c r="H34" s="10">
        <v>169</v>
      </c>
      <c r="I34" s="10">
        <v>252</v>
      </c>
      <c r="J34" s="10">
        <v>224</v>
      </c>
      <c r="K34" s="10">
        <v>336</v>
      </c>
      <c r="L34" s="10">
        <v>560</v>
      </c>
      <c r="M34" s="10">
        <v>787</v>
      </c>
      <c r="N34" s="11">
        <v>5052</v>
      </c>
    </row>
    <row r="35" spans="1:14" x14ac:dyDescent="0.25">
      <c r="A35" s="9">
        <v>34</v>
      </c>
      <c r="B35" s="10">
        <v>299</v>
      </c>
      <c r="C35" s="10">
        <v>94</v>
      </c>
      <c r="D35" s="10">
        <v>149</v>
      </c>
      <c r="E35" s="10">
        <v>131</v>
      </c>
      <c r="F35" s="10">
        <v>158</v>
      </c>
      <c r="G35" s="10">
        <v>79</v>
      </c>
      <c r="H35" s="10">
        <v>57</v>
      </c>
      <c r="I35" s="10">
        <v>85</v>
      </c>
      <c r="J35" s="10">
        <v>75</v>
      </c>
      <c r="K35" s="10">
        <v>112</v>
      </c>
      <c r="L35" s="10">
        <v>187</v>
      </c>
      <c r="M35" s="10">
        <v>261</v>
      </c>
      <c r="N35" s="11">
        <v>1687</v>
      </c>
    </row>
    <row r="36" spans="1:14" x14ac:dyDescent="0.25">
      <c r="A36" s="9">
        <v>35</v>
      </c>
      <c r="B36" s="10">
        <v>479</v>
      </c>
      <c r="C36" s="10">
        <v>149</v>
      </c>
      <c r="D36" s="10">
        <v>239</v>
      </c>
      <c r="E36" s="10">
        <v>210</v>
      </c>
      <c r="F36" s="10">
        <v>251</v>
      </c>
      <c r="G36" s="10">
        <v>126</v>
      </c>
      <c r="H36" s="10">
        <v>90</v>
      </c>
      <c r="I36" s="10">
        <v>135</v>
      </c>
      <c r="J36" s="10">
        <v>119</v>
      </c>
      <c r="K36" s="10">
        <v>180</v>
      </c>
      <c r="L36" s="10">
        <v>299</v>
      </c>
      <c r="M36" s="10">
        <v>413</v>
      </c>
      <c r="N36" s="11">
        <v>2690</v>
      </c>
    </row>
    <row r="37" spans="1:14" x14ac:dyDescent="0.25">
      <c r="A37" s="9">
        <v>36</v>
      </c>
      <c r="B37" s="10">
        <v>119</v>
      </c>
      <c r="C37" s="10">
        <v>37</v>
      </c>
      <c r="D37" s="10">
        <v>61</v>
      </c>
      <c r="E37" s="10">
        <v>54</v>
      </c>
      <c r="F37" s="10">
        <v>64</v>
      </c>
      <c r="G37" s="10">
        <v>32</v>
      </c>
      <c r="H37" s="10">
        <v>22</v>
      </c>
      <c r="I37" s="10">
        <v>33</v>
      </c>
      <c r="J37" s="10">
        <v>30</v>
      </c>
      <c r="K37" s="10">
        <v>45</v>
      </c>
      <c r="L37" s="10">
        <v>75</v>
      </c>
      <c r="M37" s="10">
        <v>104</v>
      </c>
      <c r="N37" s="11">
        <v>676</v>
      </c>
    </row>
    <row r="38" spans="1:14" x14ac:dyDescent="0.25">
      <c r="A38" s="9">
        <v>37</v>
      </c>
      <c r="B38" s="10">
        <v>1052</v>
      </c>
      <c r="C38" s="10">
        <v>1315</v>
      </c>
      <c r="D38" s="10">
        <v>1577</v>
      </c>
      <c r="E38" s="10">
        <v>790</v>
      </c>
      <c r="F38" s="10">
        <v>828</v>
      </c>
      <c r="G38" s="10">
        <v>552</v>
      </c>
      <c r="H38" s="10">
        <v>723</v>
      </c>
      <c r="I38" s="10">
        <v>592</v>
      </c>
      <c r="J38" s="10">
        <v>1446</v>
      </c>
      <c r="K38" s="10">
        <v>790</v>
      </c>
      <c r="L38" s="10">
        <v>1052</v>
      </c>
      <c r="M38" s="10">
        <v>862</v>
      </c>
      <c r="N38" s="11">
        <v>11579</v>
      </c>
    </row>
    <row r="39" spans="1:14" x14ac:dyDescent="0.25">
      <c r="A39" s="9">
        <v>38</v>
      </c>
      <c r="B39" s="10">
        <v>188</v>
      </c>
      <c r="C39" s="10">
        <v>235</v>
      </c>
      <c r="D39" s="10">
        <v>282</v>
      </c>
      <c r="E39" s="10">
        <v>328</v>
      </c>
      <c r="F39" s="10">
        <v>148</v>
      </c>
      <c r="G39" s="10">
        <v>99</v>
      </c>
      <c r="H39" s="10">
        <v>35</v>
      </c>
      <c r="I39" s="10">
        <v>106</v>
      </c>
      <c r="J39" s="10">
        <v>259</v>
      </c>
      <c r="K39" s="10">
        <v>141</v>
      </c>
      <c r="L39" s="10">
        <v>188</v>
      </c>
      <c r="M39" s="10">
        <v>150</v>
      </c>
      <c r="N39" s="11">
        <v>2159</v>
      </c>
    </row>
    <row r="40" spans="1:14" x14ac:dyDescent="0.25">
      <c r="A40" s="9">
        <v>39</v>
      </c>
      <c r="B40" s="10">
        <v>59</v>
      </c>
      <c r="C40" s="10">
        <v>92</v>
      </c>
      <c r="D40" s="10">
        <v>100</v>
      </c>
      <c r="E40" s="10">
        <v>116</v>
      </c>
      <c r="F40" s="10">
        <v>48</v>
      </c>
      <c r="G40" s="10">
        <v>41</v>
      </c>
      <c r="H40" s="10">
        <v>9</v>
      </c>
      <c r="I40" s="10">
        <v>44</v>
      </c>
      <c r="J40" s="10">
        <v>84</v>
      </c>
      <c r="K40" s="10">
        <v>59</v>
      </c>
      <c r="L40" s="10">
        <v>59</v>
      </c>
      <c r="M40" s="10">
        <v>65</v>
      </c>
      <c r="N40" s="11">
        <v>776</v>
      </c>
    </row>
    <row r="41" spans="1:14" x14ac:dyDescent="0.25">
      <c r="A41" s="9">
        <v>40</v>
      </c>
      <c r="B41" s="10">
        <v>1541</v>
      </c>
      <c r="C41" s="10">
        <v>1028</v>
      </c>
      <c r="D41" s="10">
        <v>1285</v>
      </c>
      <c r="E41" s="10">
        <v>386</v>
      </c>
      <c r="F41" s="10">
        <v>270</v>
      </c>
      <c r="G41" s="10">
        <v>309</v>
      </c>
      <c r="H41" s="10">
        <v>321</v>
      </c>
      <c r="I41" s="10">
        <v>963</v>
      </c>
      <c r="J41" s="10">
        <v>1412</v>
      </c>
      <c r="K41" s="10">
        <v>1285</v>
      </c>
      <c r="L41" s="10">
        <v>1285</v>
      </c>
      <c r="M41" s="10">
        <v>1942</v>
      </c>
      <c r="N41" s="11">
        <v>12027</v>
      </c>
    </row>
    <row r="42" spans="1:14" x14ac:dyDescent="0.25">
      <c r="A42" s="9">
        <v>41</v>
      </c>
      <c r="B42" s="10">
        <v>4739</v>
      </c>
      <c r="C42" s="10">
        <v>4739</v>
      </c>
      <c r="D42" s="10">
        <v>2917</v>
      </c>
      <c r="E42" s="10">
        <v>2917</v>
      </c>
      <c r="F42" s="10">
        <v>1786</v>
      </c>
      <c r="G42" s="10">
        <v>1751</v>
      </c>
      <c r="H42" s="10">
        <v>1458</v>
      </c>
      <c r="I42" s="10">
        <v>1367</v>
      </c>
      <c r="J42" s="10">
        <v>2552</v>
      </c>
      <c r="K42" s="10">
        <v>1823</v>
      </c>
      <c r="L42" s="10">
        <v>3645</v>
      </c>
      <c r="M42" s="10">
        <v>3180</v>
      </c>
      <c r="N42" s="11">
        <v>32874</v>
      </c>
    </row>
    <row r="43" spans="1:14" x14ac:dyDescent="0.25">
      <c r="A43" s="9">
        <v>42</v>
      </c>
      <c r="B43" s="10">
        <v>3010</v>
      </c>
      <c r="C43" s="10">
        <v>4816</v>
      </c>
      <c r="D43" s="10">
        <v>3010</v>
      </c>
      <c r="E43" s="10">
        <v>2409</v>
      </c>
      <c r="F43" s="10">
        <v>633</v>
      </c>
      <c r="G43" s="10">
        <v>543</v>
      </c>
      <c r="H43" s="10">
        <v>452</v>
      </c>
      <c r="I43" s="10">
        <v>678</v>
      </c>
      <c r="J43" s="10">
        <v>2409</v>
      </c>
      <c r="K43" s="10">
        <v>3613</v>
      </c>
      <c r="L43" s="10">
        <v>3913</v>
      </c>
      <c r="M43" s="10">
        <v>3643</v>
      </c>
      <c r="N43" s="11">
        <v>29129</v>
      </c>
    </row>
    <row r="44" spans="1:14" x14ac:dyDescent="0.25">
      <c r="A44" s="9">
        <v>43</v>
      </c>
      <c r="B44" s="10">
        <v>1595</v>
      </c>
      <c r="C44" s="10">
        <v>1595</v>
      </c>
      <c r="D44" s="10">
        <v>1328</v>
      </c>
      <c r="E44" s="10">
        <v>929</v>
      </c>
      <c r="F44" s="10">
        <v>466</v>
      </c>
      <c r="G44" s="10">
        <v>479</v>
      </c>
      <c r="H44" s="10">
        <v>532</v>
      </c>
      <c r="I44" s="10">
        <v>698</v>
      </c>
      <c r="J44" s="10">
        <v>929</v>
      </c>
      <c r="K44" s="10">
        <v>532</v>
      </c>
      <c r="L44" s="10">
        <v>1196</v>
      </c>
      <c r="M44" s="10">
        <v>1882</v>
      </c>
      <c r="N44" s="11">
        <v>12161</v>
      </c>
    </row>
    <row r="45" spans="1:14" x14ac:dyDescent="0.25">
      <c r="A45" s="9">
        <v>44</v>
      </c>
      <c r="B45" s="10">
        <v>2154</v>
      </c>
      <c r="C45" s="10">
        <v>2154</v>
      </c>
      <c r="D45" s="10">
        <v>1847</v>
      </c>
      <c r="E45" s="10">
        <v>2461</v>
      </c>
      <c r="F45" s="10">
        <v>1294</v>
      </c>
      <c r="G45" s="10">
        <v>2769</v>
      </c>
      <c r="H45" s="10">
        <v>2001</v>
      </c>
      <c r="I45" s="10">
        <v>2539</v>
      </c>
      <c r="J45" s="10">
        <v>3077</v>
      </c>
      <c r="K45" s="10">
        <v>3077</v>
      </c>
      <c r="L45" s="10">
        <v>923</v>
      </c>
      <c r="M45" s="10">
        <v>1355</v>
      </c>
      <c r="N45" s="11">
        <v>25651</v>
      </c>
    </row>
    <row r="46" spans="1:14" x14ac:dyDescent="0.25">
      <c r="A46" s="9">
        <v>45</v>
      </c>
      <c r="B46" s="10">
        <v>270</v>
      </c>
      <c r="C46" s="10">
        <v>2020</v>
      </c>
      <c r="D46" s="10">
        <v>808</v>
      </c>
      <c r="E46" s="10">
        <v>539</v>
      </c>
      <c r="F46" s="10">
        <v>1226</v>
      </c>
      <c r="G46" s="10">
        <v>890</v>
      </c>
      <c r="H46" s="10">
        <v>539</v>
      </c>
      <c r="I46" s="10">
        <v>909</v>
      </c>
      <c r="J46" s="10">
        <v>1481</v>
      </c>
      <c r="K46" s="10">
        <v>1884</v>
      </c>
      <c r="L46" s="10">
        <v>674</v>
      </c>
      <c r="M46" s="10">
        <v>289</v>
      </c>
      <c r="N46" s="11">
        <v>11529</v>
      </c>
    </row>
    <row r="47" spans="1:14" x14ac:dyDescent="0.25">
      <c r="A47" s="9">
        <v>46</v>
      </c>
      <c r="B47" s="10">
        <v>336</v>
      </c>
      <c r="C47" s="10">
        <v>1178</v>
      </c>
      <c r="D47" s="10">
        <v>2522</v>
      </c>
      <c r="E47" s="10">
        <v>2858</v>
      </c>
      <c r="F47" s="10">
        <v>118</v>
      </c>
      <c r="G47" s="10">
        <v>1111</v>
      </c>
      <c r="H47" s="10">
        <v>756</v>
      </c>
      <c r="I47" s="10">
        <v>1261</v>
      </c>
      <c r="J47" s="10">
        <v>2186</v>
      </c>
      <c r="K47" s="10">
        <v>1681</v>
      </c>
      <c r="L47" s="10">
        <v>673</v>
      </c>
      <c r="M47" s="10">
        <v>185</v>
      </c>
      <c r="N47" s="11">
        <v>14865</v>
      </c>
    </row>
    <row r="48" spans="1:14" x14ac:dyDescent="0.25">
      <c r="A48" s="9">
        <v>47</v>
      </c>
      <c r="B48" s="10">
        <v>1211</v>
      </c>
      <c r="C48" s="10">
        <v>1937</v>
      </c>
      <c r="D48" s="10">
        <v>1695</v>
      </c>
      <c r="E48" s="10">
        <v>1452</v>
      </c>
      <c r="F48" s="10">
        <v>508</v>
      </c>
      <c r="G48" s="10">
        <v>2325</v>
      </c>
      <c r="H48" s="10">
        <v>1573</v>
      </c>
      <c r="I48" s="10">
        <v>2541</v>
      </c>
      <c r="J48" s="10">
        <v>2663</v>
      </c>
      <c r="K48" s="10">
        <v>2421</v>
      </c>
      <c r="L48" s="10">
        <v>1452</v>
      </c>
      <c r="M48" s="10">
        <v>267</v>
      </c>
      <c r="N48" s="11">
        <v>20045</v>
      </c>
    </row>
    <row r="49" spans="1:14" x14ac:dyDescent="0.25">
      <c r="A49" s="9">
        <v>48</v>
      </c>
      <c r="B49" s="10">
        <v>2416</v>
      </c>
      <c r="C49" s="10">
        <v>1725</v>
      </c>
      <c r="D49" s="10">
        <v>2416</v>
      </c>
      <c r="E49" s="10">
        <v>1381</v>
      </c>
      <c r="F49" s="10">
        <v>1933</v>
      </c>
      <c r="G49" s="10">
        <v>2277</v>
      </c>
      <c r="H49" s="10">
        <v>1725</v>
      </c>
      <c r="I49" s="10">
        <v>3365</v>
      </c>
      <c r="J49" s="10">
        <v>5175</v>
      </c>
      <c r="K49" s="10">
        <v>5520</v>
      </c>
      <c r="L49" s="10">
        <v>691</v>
      </c>
      <c r="M49" s="10">
        <v>726</v>
      </c>
      <c r="N49" s="11">
        <v>29350</v>
      </c>
    </row>
    <row r="50" spans="1:14" x14ac:dyDescent="0.25">
      <c r="A50" s="9">
        <v>49</v>
      </c>
      <c r="B50" s="10">
        <v>174</v>
      </c>
      <c r="C50" s="10">
        <v>346</v>
      </c>
      <c r="D50" s="10">
        <v>2250</v>
      </c>
      <c r="E50" s="10">
        <v>2077</v>
      </c>
      <c r="F50" s="10">
        <v>848</v>
      </c>
      <c r="G50" s="10">
        <v>1454</v>
      </c>
      <c r="H50" s="10">
        <v>865</v>
      </c>
      <c r="I50" s="10">
        <v>1429</v>
      </c>
      <c r="J50" s="10">
        <v>1905</v>
      </c>
      <c r="K50" s="10">
        <v>1557</v>
      </c>
      <c r="L50" s="10">
        <v>1039</v>
      </c>
      <c r="M50" s="10">
        <v>763</v>
      </c>
      <c r="N50" s="11">
        <v>14707</v>
      </c>
    </row>
    <row r="51" spans="1:14" x14ac:dyDescent="0.25">
      <c r="A51" s="9">
        <v>50</v>
      </c>
      <c r="B51" s="10">
        <v>1098</v>
      </c>
      <c r="C51" s="10">
        <v>1098</v>
      </c>
      <c r="D51" s="10">
        <v>1098</v>
      </c>
      <c r="E51" s="10">
        <v>1098</v>
      </c>
      <c r="F51" s="10">
        <v>1281</v>
      </c>
      <c r="G51" s="10">
        <v>1755</v>
      </c>
      <c r="H51" s="10">
        <v>1645</v>
      </c>
      <c r="I51" s="10">
        <v>5485</v>
      </c>
      <c r="J51" s="10">
        <v>4387</v>
      </c>
      <c r="K51" s="10">
        <v>5485</v>
      </c>
      <c r="L51" s="10">
        <v>3656</v>
      </c>
      <c r="M51" s="10">
        <v>3621</v>
      </c>
      <c r="N51" s="11">
        <v>31707</v>
      </c>
    </row>
    <row r="52" spans="1:14" x14ac:dyDescent="0.25">
      <c r="A52" s="9">
        <v>51</v>
      </c>
      <c r="B52" s="10">
        <v>352</v>
      </c>
      <c r="C52" s="10">
        <v>706</v>
      </c>
      <c r="D52" s="10">
        <v>1058</v>
      </c>
      <c r="E52" s="10">
        <v>1764</v>
      </c>
      <c r="F52" s="10">
        <v>1481</v>
      </c>
      <c r="G52" s="10">
        <v>2117</v>
      </c>
      <c r="H52" s="10">
        <v>1411</v>
      </c>
      <c r="I52" s="10">
        <v>4499</v>
      </c>
      <c r="J52" s="10">
        <v>6350</v>
      </c>
      <c r="K52" s="10">
        <v>5998</v>
      </c>
      <c r="L52" s="10">
        <v>2823</v>
      </c>
      <c r="M52" s="10">
        <v>1870</v>
      </c>
      <c r="N52" s="11">
        <v>30429</v>
      </c>
    </row>
    <row r="53" spans="1:14" x14ac:dyDescent="0.25">
      <c r="A53" s="9">
        <v>52</v>
      </c>
      <c r="B53" s="10">
        <v>3330</v>
      </c>
      <c r="C53" s="10">
        <v>5549</v>
      </c>
      <c r="D53" s="10">
        <v>6103</v>
      </c>
      <c r="E53" s="10">
        <v>5549</v>
      </c>
      <c r="F53" s="10">
        <v>3107</v>
      </c>
      <c r="G53" s="10">
        <v>2664</v>
      </c>
      <c r="H53" s="10">
        <v>2220</v>
      </c>
      <c r="I53" s="10">
        <v>2497</v>
      </c>
      <c r="J53" s="10">
        <v>2774</v>
      </c>
      <c r="K53" s="10">
        <v>4994</v>
      </c>
      <c r="L53" s="10">
        <v>4994</v>
      </c>
      <c r="M53" s="10">
        <v>5882</v>
      </c>
      <c r="N53" s="11">
        <v>49663</v>
      </c>
    </row>
    <row r="54" spans="1:14" x14ac:dyDescent="0.25">
      <c r="A54" s="9">
        <v>53</v>
      </c>
      <c r="B54" s="10">
        <v>2469</v>
      </c>
      <c r="C54" s="10">
        <v>2469</v>
      </c>
      <c r="D54" s="10">
        <v>3086</v>
      </c>
      <c r="E54" s="10">
        <v>2469</v>
      </c>
      <c r="F54" s="10">
        <v>1729</v>
      </c>
      <c r="G54" s="10">
        <v>1297</v>
      </c>
      <c r="H54" s="10">
        <v>1235</v>
      </c>
      <c r="I54" s="10">
        <v>1853</v>
      </c>
      <c r="J54" s="10">
        <v>2469</v>
      </c>
      <c r="K54" s="10">
        <v>2469</v>
      </c>
      <c r="L54" s="10">
        <v>3395</v>
      </c>
      <c r="M54" s="10">
        <v>2642</v>
      </c>
      <c r="N54" s="11">
        <v>27582</v>
      </c>
    </row>
    <row r="55" spans="1:14" x14ac:dyDescent="0.25">
      <c r="A55" s="9">
        <v>54</v>
      </c>
      <c r="B55" s="10">
        <v>165</v>
      </c>
      <c r="C55" s="10">
        <v>165</v>
      </c>
      <c r="D55" s="10">
        <v>165</v>
      </c>
      <c r="E55" s="10">
        <v>124</v>
      </c>
      <c r="F55" s="10">
        <v>115</v>
      </c>
      <c r="G55" s="10">
        <v>99</v>
      </c>
      <c r="H55" s="10">
        <v>83</v>
      </c>
      <c r="I55" s="10">
        <v>124</v>
      </c>
      <c r="J55" s="10">
        <v>165</v>
      </c>
      <c r="K55" s="10">
        <v>165</v>
      </c>
      <c r="L55" s="10">
        <v>268</v>
      </c>
      <c r="M55" s="10">
        <v>200</v>
      </c>
      <c r="N55" s="11">
        <v>1838</v>
      </c>
    </row>
    <row r="56" spans="1:14" x14ac:dyDescent="0.25">
      <c r="A56" s="9">
        <v>55</v>
      </c>
      <c r="B56" s="10">
        <v>170</v>
      </c>
      <c r="C56" s="10">
        <v>150</v>
      </c>
      <c r="D56" s="10">
        <v>150</v>
      </c>
      <c r="E56" s="10">
        <v>94</v>
      </c>
      <c r="F56" s="10">
        <v>145</v>
      </c>
      <c r="G56" s="10">
        <v>113</v>
      </c>
      <c r="H56" s="10">
        <v>85</v>
      </c>
      <c r="I56" s="10">
        <v>141</v>
      </c>
      <c r="J56" s="10">
        <v>150</v>
      </c>
      <c r="K56" s="10">
        <v>150</v>
      </c>
      <c r="L56" s="10">
        <v>113</v>
      </c>
      <c r="M56" s="10">
        <v>164</v>
      </c>
      <c r="N56" s="11">
        <v>1625</v>
      </c>
    </row>
    <row r="57" spans="1:14" x14ac:dyDescent="0.25">
      <c r="A57" s="9">
        <v>56</v>
      </c>
      <c r="B57" s="10">
        <v>66</v>
      </c>
      <c r="C57" s="10">
        <v>131</v>
      </c>
      <c r="D57" s="10">
        <v>144</v>
      </c>
      <c r="E57" s="10">
        <v>131</v>
      </c>
      <c r="F57" s="10">
        <v>92</v>
      </c>
      <c r="G57" s="10">
        <v>110</v>
      </c>
      <c r="H57" s="10">
        <v>79</v>
      </c>
      <c r="I57" s="10">
        <v>80</v>
      </c>
      <c r="J57" s="10">
        <v>131</v>
      </c>
      <c r="K57" s="10">
        <v>39</v>
      </c>
      <c r="L57" s="10">
        <v>39</v>
      </c>
      <c r="M57" s="10">
        <v>58</v>
      </c>
      <c r="N57" s="11">
        <v>1100</v>
      </c>
    </row>
    <row r="58" spans="1:14" x14ac:dyDescent="0.25">
      <c r="A58" s="9">
        <v>57</v>
      </c>
      <c r="B58" s="10">
        <v>857</v>
      </c>
      <c r="C58" s="10">
        <v>1885</v>
      </c>
      <c r="D58" s="10">
        <v>1714</v>
      </c>
      <c r="E58" s="10">
        <v>1371</v>
      </c>
      <c r="F58" s="10">
        <v>1081</v>
      </c>
      <c r="G58" s="10">
        <v>823</v>
      </c>
      <c r="H58" s="10">
        <v>686</v>
      </c>
      <c r="I58" s="10">
        <v>1157</v>
      </c>
      <c r="J58" s="10">
        <v>1714</v>
      </c>
      <c r="K58" s="10">
        <v>1371</v>
      </c>
      <c r="L58" s="10">
        <v>1029</v>
      </c>
      <c r="M58" s="10">
        <v>1495</v>
      </c>
      <c r="N58" s="11">
        <v>15183</v>
      </c>
    </row>
    <row r="59" spans="1:14" x14ac:dyDescent="0.25">
      <c r="A59" s="9">
        <v>58</v>
      </c>
      <c r="B59" s="10">
        <v>1008</v>
      </c>
      <c r="C59" s="10">
        <v>2218</v>
      </c>
      <c r="D59" s="10">
        <v>2016</v>
      </c>
      <c r="E59" s="10">
        <v>1613</v>
      </c>
      <c r="F59" s="10">
        <v>1270</v>
      </c>
      <c r="G59" s="10">
        <v>968</v>
      </c>
      <c r="H59" s="10">
        <v>807</v>
      </c>
      <c r="I59" s="10">
        <v>1361</v>
      </c>
      <c r="J59" s="10">
        <v>2016</v>
      </c>
      <c r="K59" s="10">
        <v>1613</v>
      </c>
      <c r="L59" s="10">
        <v>1210</v>
      </c>
      <c r="M59" s="10">
        <v>1726</v>
      </c>
      <c r="N59" s="11">
        <v>17826</v>
      </c>
    </row>
    <row r="60" spans="1:14" x14ac:dyDescent="0.25">
      <c r="A60" s="9">
        <v>59</v>
      </c>
      <c r="B60" s="10">
        <v>68</v>
      </c>
      <c r="C60" s="10">
        <v>101</v>
      </c>
      <c r="D60" s="10">
        <v>152</v>
      </c>
      <c r="E60" s="10">
        <v>270</v>
      </c>
      <c r="F60" s="10">
        <v>331</v>
      </c>
      <c r="G60" s="10">
        <v>62</v>
      </c>
      <c r="H60" s="10">
        <v>33</v>
      </c>
      <c r="I60" s="10">
        <v>89</v>
      </c>
      <c r="J60" s="10">
        <v>101</v>
      </c>
      <c r="K60" s="10">
        <v>17</v>
      </c>
      <c r="L60" s="10">
        <v>169</v>
      </c>
      <c r="M60" s="10">
        <v>56</v>
      </c>
      <c r="N60" s="11">
        <v>1449</v>
      </c>
    </row>
    <row r="61" spans="1:14" x14ac:dyDescent="0.25">
      <c r="A61" s="9">
        <v>60</v>
      </c>
      <c r="B61" s="10">
        <v>56</v>
      </c>
      <c r="C61" s="10">
        <v>56</v>
      </c>
      <c r="D61" s="10">
        <v>48</v>
      </c>
      <c r="E61" s="10">
        <v>56</v>
      </c>
      <c r="F61" s="10">
        <v>38</v>
      </c>
      <c r="G61" s="10">
        <v>33</v>
      </c>
      <c r="H61" s="10">
        <v>34</v>
      </c>
      <c r="I61" s="10">
        <v>42</v>
      </c>
      <c r="J61" s="10">
        <v>56</v>
      </c>
      <c r="K61" s="10">
        <v>56</v>
      </c>
      <c r="L61" s="10">
        <v>76</v>
      </c>
      <c r="M61" s="10">
        <v>62</v>
      </c>
      <c r="N61" s="11">
        <v>613</v>
      </c>
    </row>
    <row r="62" spans="1:14" x14ac:dyDescent="0.25">
      <c r="A62" s="9">
        <v>61</v>
      </c>
      <c r="B62" s="10">
        <v>14</v>
      </c>
      <c r="C62" s="10">
        <v>94</v>
      </c>
      <c r="D62" s="10">
        <v>120</v>
      </c>
      <c r="E62" s="10">
        <v>294</v>
      </c>
      <c r="F62" s="10">
        <v>234</v>
      </c>
      <c r="G62" s="10">
        <v>58</v>
      </c>
      <c r="H62" s="10">
        <v>47</v>
      </c>
      <c r="I62" s="10">
        <v>120</v>
      </c>
      <c r="J62" s="10">
        <v>81</v>
      </c>
      <c r="K62" s="10">
        <v>14</v>
      </c>
      <c r="L62" s="10">
        <v>27</v>
      </c>
      <c r="M62" s="10">
        <v>15</v>
      </c>
      <c r="N62" s="11">
        <v>1118</v>
      </c>
    </row>
    <row r="63" spans="1:14" x14ac:dyDescent="0.25">
      <c r="A63" s="9">
        <v>62</v>
      </c>
      <c r="B63" s="10">
        <v>57</v>
      </c>
      <c r="C63" s="10">
        <v>393</v>
      </c>
      <c r="D63" s="10">
        <v>504</v>
      </c>
      <c r="E63" s="10">
        <v>1232</v>
      </c>
      <c r="F63" s="10">
        <v>981</v>
      </c>
      <c r="G63" s="10">
        <v>236</v>
      </c>
      <c r="H63" s="10">
        <v>196</v>
      </c>
      <c r="I63" s="10">
        <v>504</v>
      </c>
      <c r="J63" s="10">
        <v>336</v>
      </c>
      <c r="K63" s="10">
        <v>57</v>
      </c>
      <c r="L63" s="10">
        <v>112</v>
      </c>
      <c r="M63" s="10">
        <v>61</v>
      </c>
      <c r="N63" s="11">
        <v>4669</v>
      </c>
    </row>
    <row r="64" spans="1:14" x14ac:dyDescent="0.25">
      <c r="A64" s="9">
        <v>63</v>
      </c>
      <c r="B64" s="10">
        <v>209</v>
      </c>
      <c r="C64" s="10">
        <v>278</v>
      </c>
      <c r="D64" s="10">
        <v>278</v>
      </c>
      <c r="E64" s="10">
        <v>278</v>
      </c>
      <c r="F64" s="10">
        <v>195</v>
      </c>
      <c r="G64" s="10">
        <v>168</v>
      </c>
      <c r="H64" s="10">
        <v>139</v>
      </c>
      <c r="I64" s="10">
        <v>209</v>
      </c>
      <c r="J64" s="10">
        <v>278</v>
      </c>
      <c r="K64" s="10">
        <v>278</v>
      </c>
      <c r="L64" s="10">
        <v>452</v>
      </c>
      <c r="M64" s="10">
        <v>339</v>
      </c>
      <c r="N64" s="11">
        <v>3101</v>
      </c>
    </row>
    <row r="65" spans="1:14" x14ac:dyDescent="0.25">
      <c r="A65" s="9">
        <v>64</v>
      </c>
      <c r="B65" s="10">
        <v>269</v>
      </c>
      <c r="C65" s="10">
        <v>359</v>
      </c>
      <c r="D65" s="10">
        <v>359</v>
      </c>
      <c r="E65" s="10">
        <v>359</v>
      </c>
      <c r="F65" s="10">
        <v>251</v>
      </c>
      <c r="G65" s="10">
        <v>216</v>
      </c>
      <c r="H65" s="10">
        <v>180</v>
      </c>
      <c r="I65" s="10">
        <v>270</v>
      </c>
      <c r="J65" s="10">
        <v>359</v>
      </c>
      <c r="K65" s="10">
        <v>359</v>
      </c>
      <c r="L65" s="10">
        <v>583</v>
      </c>
      <c r="M65" s="10">
        <v>437</v>
      </c>
      <c r="N65" s="11">
        <v>4001</v>
      </c>
    </row>
    <row r="66" spans="1:14" x14ac:dyDescent="0.25">
      <c r="A66" s="9">
        <v>65</v>
      </c>
      <c r="B66" s="10">
        <v>1120</v>
      </c>
      <c r="C66" s="10">
        <v>1493</v>
      </c>
      <c r="D66" s="10">
        <v>1493</v>
      </c>
      <c r="E66" s="10">
        <v>1493</v>
      </c>
      <c r="F66" s="10">
        <v>1045</v>
      </c>
      <c r="G66" s="10">
        <v>896</v>
      </c>
      <c r="H66" s="10">
        <v>746</v>
      </c>
      <c r="I66" s="10">
        <v>1120</v>
      </c>
      <c r="J66" s="10">
        <v>1493</v>
      </c>
      <c r="K66" s="10">
        <v>1493</v>
      </c>
      <c r="L66" s="10">
        <v>2427</v>
      </c>
      <c r="M66" s="10">
        <v>1764</v>
      </c>
      <c r="N66" s="11">
        <v>16583</v>
      </c>
    </row>
    <row r="67" spans="1:14" x14ac:dyDescent="0.25">
      <c r="A67" s="9">
        <v>66</v>
      </c>
      <c r="B67" s="10">
        <v>1305</v>
      </c>
      <c r="C67" s="10">
        <v>1305</v>
      </c>
      <c r="D67" s="10">
        <v>1305</v>
      </c>
      <c r="E67" s="10">
        <v>1305</v>
      </c>
      <c r="F67" s="10">
        <v>1714</v>
      </c>
      <c r="G67" s="10">
        <v>882</v>
      </c>
      <c r="H67" s="10">
        <v>572</v>
      </c>
      <c r="I67" s="10">
        <v>1102</v>
      </c>
      <c r="J67" s="10">
        <v>1631</v>
      </c>
      <c r="K67" s="10">
        <v>1142</v>
      </c>
      <c r="L67" s="10">
        <v>816</v>
      </c>
      <c r="M67" s="10">
        <v>1077</v>
      </c>
      <c r="N67" s="11">
        <v>14156</v>
      </c>
    </row>
    <row r="68" spans="1:14" x14ac:dyDescent="0.25">
      <c r="A68" s="9">
        <v>67</v>
      </c>
      <c r="B68" s="10">
        <v>1131</v>
      </c>
      <c r="C68" s="10">
        <v>1357</v>
      </c>
      <c r="D68" s="10">
        <v>1584</v>
      </c>
      <c r="E68" s="10">
        <v>1584</v>
      </c>
      <c r="F68" s="10">
        <v>793</v>
      </c>
      <c r="G68" s="10">
        <v>815</v>
      </c>
      <c r="H68" s="10">
        <v>679</v>
      </c>
      <c r="I68" s="10">
        <v>1189</v>
      </c>
      <c r="J68" s="10">
        <v>1810</v>
      </c>
      <c r="K68" s="10">
        <v>4524</v>
      </c>
      <c r="L68" s="10">
        <v>4524</v>
      </c>
      <c r="M68" s="10">
        <v>720</v>
      </c>
      <c r="N68" s="11">
        <v>20710</v>
      </c>
    </row>
    <row r="69" spans="1:14" x14ac:dyDescent="0.25">
      <c r="A69" s="9">
        <v>68</v>
      </c>
      <c r="B69" s="10">
        <v>1101</v>
      </c>
      <c r="C69" s="10">
        <v>1237</v>
      </c>
      <c r="D69" s="10">
        <v>825</v>
      </c>
      <c r="E69" s="10">
        <v>1101</v>
      </c>
      <c r="F69" s="10">
        <v>866</v>
      </c>
      <c r="G69" s="10">
        <v>578</v>
      </c>
      <c r="H69" s="10">
        <v>413</v>
      </c>
      <c r="I69" s="10">
        <v>1031</v>
      </c>
      <c r="J69" s="10">
        <v>1513</v>
      </c>
      <c r="K69" s="10">
        <v>1787</v>
      </c>
      <c r="L69" s="10">
        <v>962</v>
      </c>
      <c r="M69" s="10">
        <v>883</v>
      </c>
      <c r="N69" s="11">
        <v>12297</v>
      </c>
    </row>
    <row r="70" spans="1:14" x14ac:dyDescent="0.25">
      <c r="A70" s="9">
        <v>69</v>
      </c>
      <c r="B70" s="10">
        <v>2718</v>
      </c>
      <c r="C70" s="10">
        <v>2718</v>
      </c>
      <c r="D70" s="10">
        <v>2174</v>
      </c>
      <c r="E70" s="10">
        <v>2718</v>
      </c>
      <c r="F70" s="10">
        <v>1713</v>
      </c>
      <c r="G70" s="10">
        <v>1957</v>
      </c>
      <c r="H70" s="10">
        <v>612</v>
      </c>
      <c r="I70" s="10">
        <v>2547</v>
      </c>
      <c r="J70" s="10">
        <v>2242</v>
      </c>
      <c r="K70" s="10">
        <v>1631</v>
      </c>
      <c r="L70" s="10">
        <v>1427</v>
      </c>
      <c r="M70" s="10">
        <v>1185</v>
      </c>
      <c r="N70" s="11">
        <v>23642</v>
      </c>
    </row>
    <row r="71" spans="1:14" x14ac:dyDescent="0.25">
      <c r="A71" s="9">
        <v>70</v>
      </c>
      <c r="B71" s="10">
        <v>597</v>
      </c>
      <c r="C71" s="10">
        <v>597</v>
      </c>
      <c r="D71" s="10">
        <v>479</v>
      </c>
      <c r="E71" s="10">
        <v>597</v>
      </c>
      <c r="F71" s="10">
        <v>378</v>
      </c>
      <c r="G71" s="10">
        <v>430</v>
      </c>
      <c r="H71" s="10">
        <v>135</v>
      </c>
      <c r="I71" s="10">
        <v>560</v>
      </c>
      <c r="J71" s="10">
        <v>493</v>
      </c>
      <c r="K71" s="10">
        <v>359</v>
      </c>
      <c r="L71" s="10">
        <v>314</v>
      </c>
      <c r="M71" s="10">
        <v>261</v>
      </c>
      <c r="N71" s="11">
        <v>5200</v>
      </c>
    </row>
    <row r="72" spans="1:14" x14ac:dyDescent="0.25">
      <c r="A72" s="9">
        <v>71</v>
      </c>
      <c r="B72" s="10">
        <v>486</v>
      </c>
      <c r="C72" s="10">
        <v>486</v>
      </c>
      <c r="D72" s="10">
        <v>389</v>
      </c>
      <c r="E72" s="10">
        <v>486</v>
      </c>
      <c r="F72" s="10">
        <v>307</v>
      </c>
      <c r="G72" s="10">
        <v>349</v>
      </c>
      <c r="H72" s="10">
        <v>109</v>
      </c>
      <c r="I72" s="10">
        <v>456</v>
      </c>
      <c r="J72" s="10">
        <v>401</v>
      </c>
      <c r="K72" s="10">
        <v>292</v>
      </c>
      <c r="L72" s="10">
        <v>256</v>
      </c>
      <c r="M72" s="10">
        <v>206</v>
      </c>
      <c r="N72" s="11">
        <v>4223</v>
      </c>
    </row>
    <row r="73" spans="1:14" x14ac:dyDescent="0.25">
      <c r="A73" s="9">
        <v>72</v>
      </c>
      <c r="B73" s="10">
        <v>522</v>
      </c>
      <c r="C73" s="10">
        <v>522</v>
      </c>
      <c r="D73" s="10">
        <v>418</v>
      </c>
      <c r="E73" s="10">
        <v>522</v>
      </c>
      <c r="F73" s="10">
        <v>329</v>
      </c>
      <c r="G73" s="10">
        <v>378</v>
      </c>
      <c r="H73" s="10">
        <v>117</v>
      </c>
      <c r="I73" s="10">
        <v>491</v>
      </c>
      <c r="J73" s="10">
        <v>431</v>
      </c>
      <c r="K73" s="10">
        <v>314</v>
      </c>
      <c r="L73" s="10">
        <v>275</v>
      </c>
      <c r="M73" s="10">
        <v>227</v>
      </c>
      <c r="N73" s="11">
        <v>4546</v>
      </c>
    </row>
    <row r="74" spans="1:14" x14ac:dyDescent="0.25">
      <c r="A74" s="9">
        <v>73</v>
      </c>
      <c r="B74" s="10">
        <v>448</v>
      </c>
      <c r="C74" s="10">
        <v>448</v>
      </c>
      <c r="D74" s="10">
        <v>359</v>
      </c>
      <c r="E74" s="10">
        <v>448</v>
      </c>
      <c r="F74" s="10">
        <v>284</v>
      </c>
      <c r="G74" s="10">
        <v>323</v>
      </c>
      <c r="H74" s="10">
        <v>101</v>
      </c>
      <c r="I74" s="10">
        <v>420</v>
      </c>
      <c r="J74" s="10">
        <v>371</v>
      </c>
      <c r="K74" s="10">
        <v>269</v>
      </c>
      <c r="L74" s="10">
        <v>235</v>
      </c>
      <c r="M74" s="10">
        <v>193</v>
      </c>
      <c r="N74" s="11">
        <v>3899</v>
      </c>
    </row>
    <row r="75" spans="1:14" x14ac:dyDescent="0.25">
      <c r="A75" s="9">
        <v>74</v>
      </c>
      <c r="B75" s="10">
        <v>448</v>
      </c>
      <c r="C75" s="10">
        <v>448</v>
      </c>
      <c r="D75" s="10">
        <v>359</v>
      </c>
      <c r="E75" s="10">
        <v>448</v>
      </c>
      <c r="F75" s="10">
        <v>284</v>
      </c>
      <c r="G75" s="10">
        <v>323</v>
      </c>
      <c r="H75" s="10">
        <v>101</v>
      </c>
      <c r="I75" s="10">
        <v>420</v>
      </c>
      <c r="J75" s="10">
        <v>371</v>
      </c>
      <c r="K75" s="10">
        <v>269</v>
      </c>
      <c r="L75" s="10">
        <v>235</v>
      </c>
      <c r="M75" s="10">
        <v>189</v>
      </c>
      <c r="N75" s="11">
        <v>3895</v>
      </c>
    </row>
    <row r="76" spans="1:14" x14ac:dyDescent="0.25">
      <c r="A76" s="9">
        <v>75</v>
      </c>
      <c r="B76" s="10">
        <v>597</v>
      </c>
      <c r="C76" s="10">
        <v>597</v>
      </c>
      <c r="D76" s="10">
        <v>479</v>
      </c>
      <c r="E76" s="10">
        <v>597</v>
      </c>
      <c r="F76" s="10">
        <v>378</v>
      </c>
      <c r="G76" s="10">
        <v>430</v>
      </c>
      <c r="H76" s="10">
        <v>135</v>
      </c>
      <c r="I76" s="10">
        <v>560</v>
      </c>
      <c r="J76" s="10">
        <v>493</v>
      </c>
      <c r="K76" s="10">
        <v>359</v>
      </c>
      <c r="L76" s="10">
        <v>314</v>
      </c>
      <c r="M76" s="10">
        <v>256</v>
      </c>
      <c r="N76" s="11">
        <v>5195</v>
      </c>
    </row>
    <row r="77" spans="1:14" x14ac:dyDescent="0.25">
      <c r="A77" s="9">
        <v>76</v>
      </c>
      <c r="B77" s="10">
        <v>635</v>
      </c>
      <c r="C77" s="10">
        <v>635</v>
      </c>
      <c r="D77" s="10">
        <v>508</v>
      </c>
      <c r="E77" s="10">
        <v>635</v>
      </c>
      <c r="F77" s="10">
        <v>401</v>
      </c>
      <c r="G77" s="10">
        <v>457</v>
      </c>
      <c r="H77" s="10">
        <v>143</v>
      </c>
      <c r="I77" s="10">
        <v>595</v>
      </c>
      <c r="J77" s="10">
        <v>523</v>
      </c>
      <c r="K77" s="10">
        <v>382</v>
      </c>
      <c r="L77" s="10">
        <v>333</v>
      </c>
      <c r="M77" s="10">
        <v>267</v>
      </c>
      <c r="N77" s="11">
        <v>5514</v>
      </c>
    </row>
    <row r="78" spans="1:14" x14ac:dyDescent="0.25">
      <c r="A78" s="9">
        <v>77</v>
      </c>
      <c r="B78" s="10">
        <v>522</v>
      </c>
      <c r="C78" s="10">
        <v>522</v>
      </c>
      <c r="D78" s="10">
        <v>418</v>
      </c>
      <c r="E78" s="10">
        <v>522</v>
      </c>
      <c r="F78" s="10">
        <v>329</v>
      </c>
      <c r="G78" s="10">
        <v>378</v>
      </c>
      <c r="H78" s="10">
        <v>117</v>
      </c>
      <c r="I78" s="10">
        <v>491</v>
      </c>
      <c r="J78" s="10">
        <v>431</v>
      </c>
      <c r="K78" s="10">
        <v>314</v>
      </c>
      <c r="L78" s="10">
        <v>275</v>
      </c>
      <c r="M78" s="10">
        <v>223</v>
      </c>
      <c r="N78" s="11">
        <v>4542</v>
      </c>
    </row>
    <row r="79" spans="1:14" x14ac:dyDescent="0.25">
      <c r="A79" s="9">
        <v>78</v>
      </c>
      <c r="B79" s="10">
        <v>710</v>
      </c>
      <c r="C79" s="10">
        <v>710</v>
      </c>
      <c r="D79" s="10">
        <v>568</v>
      </c>
      <c r="E79" s="10">
        <v>710</v>
      </c>
      <c r="F79" s="10">
        <v>448</v>
      </c>
      <c r="G79" s="10">
        <v>511</v>
      </c>
      <c r="H79" s="10">
        <v>161</v>
      </c>
      <c r="I79" s="10">
        <v>666</v>
      </c>
      <c r="J79" s="10">
        <v>586</v>
      </c>
      <c r="K79" s="10">
        <v>426</v>
      </c>
      <c r="L79" s="10">
        <v>374</v>
      </c>
      <c r="M79" s="10">
        <v>311</v>
      </c>
      <c r="N79" s="11">
        <v>6181</v>
      </c>
    </row>
    <row r="80" spans="1:14" x14ac:dyDescent="0.25">
      <c r="A80" s="9">
        <v>79</v>
      </c>
      <c r="B80" s="10">
        <v>486</v>
      </c>
      <c r="C80" s="10">
        <v>486</v>
      </c>
      <c r="D80" s="10">
        <v>389</v>
      </c>
      <c r="E80" s="10">
        <v>486</v>
      </c>
      <c r="F80" s="10">
        <v>307</v>
      </c>
      <c r="G80" s="10">
        <v>349</v>
      </c>
      <c r="H80" s="10">
        <v>109</v>
      </c>
      <c r="I80" s="10">
        <v>456</v>
      </c>
      <c r="J80" s="10">
        <v>401</v>
      </c>
      <c r="K80" s="10">
        <v>292</v>
      </c>
      <c r="L80" s="10">
        <v>256</v>
      </c>
      <c r="M80" s="10">
        <v>214</v>
      </c>
      <c r="N80" s="11">
        <v>4231</v>
      </c>
    </row>
    <row r="81" spans="1:14" x14ac:dyDescent="0.25">
      <c r="A81" s="9">
        <v>80</v>
      </c>
      <c r="B81" s="10">
        <v>374</v>
      </c>
      <c r="C81" s="10">
        <v>374</v>
      </c>
      <c r="D81" s="10">
        <v>299</v>
      </c>
      <c r="E81" s="10">
        <v>374</v>
      </c>
      <c r="F81" s="10">
        <v>236</v>
      </c>
      <c r="G81" s="10">
        <v>269</v>
      </c>
      <c r="H81" s="10">
        <v>85</v>
      </c>
      <c r="I81" s="10">
        <v>350</v>
      </c>
      <c r="J81" s="10">
        <v>309</v>
      </c>
      <c r="K81" s="10">
        <v>224</v>
      </c>
      <c r="L81" s="10">
        <v>196</v>
      </c>
      <c r="M81" s="10">
        <v>158</v>
      </c>
      <c r="N81" s="11">
        <v>3248</v>
      </c>
    </row>
    <row r="82" spans="1:14" x14ac:dyDescent="0.25">
      <c r="A82" s="9">
        <v>81</v>
      </c>
      <c r="B82" s="10">
        <v>560</v>
      </c>
      <c r="C82" s="10">
        <v>560</v>
      </c>
      <c r="D82" s="10">
        <v>448</v>
      </c>
      <c r="E82" s="10">
        <v>560</v>
      </c>
      <c r="F82" s="10">
        <v>353</v>
      </c>
      <c r="G82" s="10">
        <v>404</v>
      </c>
      <c r="H82" s="10">
        <v>127</v>
      </c>
      <c r="I82" s="10">
        <v>525</v>
      </c>
      <c r="J82" s="10">
        <v>463</v>
      </c>
      <c r="K82" s="10">
        <v>336</v>
      </c>
      <c r="L82" s="10">
        <v>295</v>
      </c>
      <c r="M82" s="10">
        <v>238</v>
      </c>
      <c r="N82" s="11">
        <v>4869</v>
      </c>
    </row>
    <row r="83" spans="1:14" x14ac:dyDescent="0.25">
      <c r="A83" s="9">
        <v>82</v>
      </c>
      <c r="B83" s="10">
        <v>635</v>
      </c>
      <c r="C83" s="10">
        <v>635</v>
      </c>
      <c r="D83" s="10">
        <v>508</v>
      </c>
      <c r="E83" s="10">
        <v>635</v>
      </c>
      <c r="F83" s="10">
        <v>401</v>
      </c>
      <c r="G83" s="10">
        <v>457</v>
      </c>
      <c r="H83" s="10">
        <v>143</v>
      </c>
      <c r="I83" s="10">
        <v>595</v>
      </c>
      <c r="J83" s="10">
        <v>523</v>
      </c>
      <c r="K83" s="10">
        <v>382</v>
      </c>
      <c r="L83" s="10">
        <v>333</v>
      </c>
      <c r="M83" s="10">
        <v>272</v>
      </c>
      <c r="N83" s="11">
        <v>5519</v>
      </c>
    </row>
    <row r="84" spans="1:14" x14ac:dyDescent="0.25">
      <c r="A84" s="9">
        <v>83</v>
      </c>
      <c r="B84" s="10">
        <v>486</v>
      </c>
      <c r="C84" s="10">
        <v>486</v>
      </c>
      <c r="D84" s="10">
        <v>389</v>
      </c>
      <c r="E84" s="10">
        <v>486</v>
      </c>
      <c r="F84" s="10">
        <v>307</v>
      </c>
      <c r="G84" s="10">
        <v>349</v>
      </c>
      <c r="H84" s="10">
        <v>109</v>
      </c>
      <c r="I84" s="10">
        <v>456</v>
      </c>
      <c r="J84" s="10">
        <v>401</v>
      </c>
      <c r="K84" s="10">
        <v>292</v>
      </c>
      <c r="L84" s="10">
        <v>256</v>
      </c>
      <c r="M84" s="10">
        <v>214</v>
      </c>
      <c r="N84" s="11">
        <v>4231</v>
      </c>
    </row>
    <row r="85" spans="1:14" x14ac:dyDescent="0.25">
      <c r="A85" s="9">
        <v>84</v>
      </c>
      <c r="B85" s="10">
        <v>670</v>
      </c>
      <c r="C85" s="10">
        <v>1005</v>
      </c>
      <c r="D85" s="10">
        <v>2344</v>
      </c>
      <c r="E85" s="10">
        <v>2678</v>
      </c>
      <c r="F85" s="10">
        <v>2578</v>
      </c>
      <c r="G85" s="10">
        <v>4018</v>
      </c>
      <c r="H85" s="10">
        <v>2344</v>
      </c>
      <c r="I85" s="10">
        <v>4771</v>
      </c>
      <c r="J85" s="10">
        <v>2010</v>
      </c>
      <c r="K85" s="10">
        <v>1508</v>
      </c>
      <c r="L85" s="10">
        <v>1424</v>
      </c>
      <c r="M85" s="10">
        <v>366</v>
      </c>
      <c r="N85" s="11">
        <v>25716</v>
      </c>
    </row>
    <row r="86" spans="1:14" x14ac:dyDescent="0.25">
      <c r="A86" s="9">
        <v>85</v>
      </c>
      <c r="B86" s="10">
        <v>188</v>
      </c>
      <c r="C86" s="10">
        <v>282</v>
      </c>
      <c r="D86" s="10">
        <v>750</v>
      </c>
      <c r="E86" s="10">
        <v>3002</v>
      </c>
      <c r="F86" s="10">
        <v>3022</v>
      </c>
      <c r="G86" s="10">
        <v>1802</v>
      </c>
      <c r="H86" s="10">
        <v>1126</v>
      </c>
      <c r="I86" s="10">
        <v>2252</v>
      </c>
      <c r="J86" s="10">
        <v>1126</v>
      </c>
      <c r="K86" s="10">
        <v>422</v>
      </c>
      <c r="L86" s="10">
        <v>399</v>
      </c>
      <c r="M86" s="10">
        <v>104</v>
      </c>
      <c r="N86" s="11">
        <v>14475</v>
      </c>
    </row>
    <row r="87" spans="1:14" x14ac:dyDescent="0.25">
      <c r="A87" s="9">
        <v>86</v>
      </c>
      <c r="B87" s="10">
        <v>68</v>
      </c>
      <c r="C87" s="10">
        <v>101</v>
      </c>
      <c r="D87" s="10">
        <v>809</v>
      </c>
      <c r="E87" s="10">
        <v>2290</v>
      </c>
      <c r="F87" s="10">
        <v>1227</v>
      </c>
      <c r="G87" s="10">
        <v>1295</v>
      </c>
      <c r="H87" s="10">
        <v>1348</v>
      </c>
      <c r="I87" s="10">
        <v>1718</v>
      </c>
      <c r="J87" s="10">
        <v>674</v>
      </c>
      <c r="K87" s="10">
        <v>152</v>
      </c>
      <c r="L87" s="10">
        <v>405</v>
      </c>
      <c r="M87" s="10">
        <v>146</v>
      </c>
      <c r="N87" s="11">
        <v>10233</v>
      </c>
    </row>
    <row r="88" spans="1:14" x14ac:dyDescent="0.25">
      <c r="A88" s="9">
        <v>87</v>
      </c>
      <c r="B88" s="10">
        <v>959</v>
      </c>
      <c r="C88" s="10">
        <v>959</v>
      </c>
      <c r="D88" s="10">
        <v>1678</v>
      </c>
      <c r="E88" s="10">
        <v>4075</v>
      </c>
      <c r="F88" s="10">
        <v>1846</v>
      </c>
      <c r="G88" s="10">
        <v>2733</v>
      </c>
      <c r="H88" s="10">
        <v>1678</v>
      </c>
      <c r="I88" s="10">
        <v>2877</v>
      </c>
      <c r="J88" s="10">
        <v>959</v>
      </c>
      <c r="K88" s="10">
        <v>240</v>
      </c>
      <c r="L88" s="10">
        <v>480</v>
      </c>
      <c r="M88" s="10">
        <v>255</v>
      </c>
      <c r="N88" s="11">
        <v>18739</v>
      </c>
    </row>
    <row r="89" spans="1:14" x14ac:dyDescent="0.25">
      <c r="A89" s="9">
        <v>88</v>
      </c>
      <c r="B89" s="10">
        <v>524</v>
      </c>
      <c r="C89" s="10">
        <v>349</v>
      </c>
      <c r="D89" s="10">
        <v>1399</v>
      </c>
      <c r="E89" s="10">
        <v>1749</v>
      </c>
      <c r="F89" s="10">
        <v>1347</v>
      </c>
      <c r="G89" s="10">
        <v>2099</v>
      </c>
      <c r="H89" s="10">
        <v>1224</v>
      </c>
      <c r="I89" s="10">
        <v>2492</v>
      </c>
      <c r="J89" s="10">
        <v>700</v>
      </c>
      <c r="K89" s="10">
        <v>524</v>
      </c>
      <c r="L89" s="10">
        <v>349</v>
      </c>
      <c r="M89" s="10">
        <v>742</v>
      </c>
      <c r="N89" s="11">
        <v>13498</v>
      </c>
    </row>
    <row r="90" spans="1:14" x14ac:dyDescent="0.25">
      <c r="A90" s="9">
        <v>89</v>
      </c>
      <c r="B90" s="10">
        <v>1666</v>
      </c>
      <c r="C90" s="10">
        <v>3539</v>
      </c>
      <c r="D90" s="10">
        <v>3747</v>
      </c>
      <c r="E90" s="10">
        <v>3539</v>
      </c>
      <c r="F90" s="10">
        <v>1166</v>
      </c>
      <c r="G90" s="10">
        <v>625</v>
      </c>
      <c r="H90" s="10">
        <v>104</v>
      </c>
      <c r="I90" s="10">
        <v>313</v>
      </c>
      <c r="J90" s="10">
        <v>625</v>
      </c>
      <c r="K90" s="10">
        <v>1041</v>
      </c>
      <c r="L90" s="10">
        <v>1249</v>
      </c>
      <c r="M90" s="10">
        <v>2291</v>
      </c>
      <c r="N90" s="11">
        <v>19905</v>
      </c>
    </row>
    <row r="91" spans="1:14" x14ac:dyDescent="0.25">
      <c r="A91" s="9">
        <v>90</v>
      </c>
      <c r="B91" s="10">
        <v>1389</v>
      </c>
      <c r="C91" s="10">
        <v>1620</v>
      </c>
      <c r="D91" s="10">
        <v>1851</v>
      </c>
      <c r="E91" s="10">
        <v>4626</v>
      </c>
      <c r="F91" s="10">
        <v>3239</v>
      </c>
      <c r="G91" s="10">
        <v>417</v>
      </c>
      <c r="H91" s="10">
        <v>579</v>
      </c>
      <c r="I91" s="10">
        <v>1042</v>
      </c>
      <c r="J91" s="10">
        <v>1620</v>
      </c>
      <c r="K91" s="10">
        <v>1620</v>
      </c>
      <c r="L91" s="10">
        <v>1156</v>
      </c>
      <c r="M91" s="10">
        <v>1487</v>
      </c>
      <c r="N91" s="11">
        <v>20646</v>
      </c>
    </row>
    <row r="92" spans="1:14" x14ac:dyDescent="0.25">
      <c r="A92" s="9">
        <v>91</v>
      </c>
      <c r="B92" s="10">
        <v>1172</v>
      </c>
      <c r="C92" s="10">
        <v>1954</v>
      </c>
      <c r="D92" s="10">
        <v>2150</v>
      </c>
      <c r="E92" s="10">
        <v>2540</v>
      </c>
      <c r="F92" s="10">
        <v>958</v>
      </c>
      <c r="G92" s="10">
        <v>705</v>
      </c>
      <c r="H92" s="10">
        <v>783</v>
      </c>
      <c r="I92" s="10">
        <v>1319</v>
      </c>
      <c r="J92" s="10">
        <v>1172</v>
      </c>
      <c r="K92" s="10">
        <v>1563</v>
      </c>
      <c r="L92" s="10">
        <v>1759</v>
      </c>
      <c r="M92" s="10">
        <v>1451</v>
      </c>
      <c r="N92" s="11">
        <v>17526</v>
      </c>
    </row>
    <row r="93" spans="1:14" x14ac:dyDescent="0.25">
      <c r="A93" s="9">
        <v>92</v>
      </c>
      <c r="B93" s="10">
        <v>1390</v>
      </c>
      <c r="C93" s="10">
        <v>3860</v>
      </c>
      <c r="D93" s="10">
        <v>2547</v>
      </c>
      <c r="E93" s="10">
        <v>1853</v>
      </c>
      <c r="F93" s="10">
        <v>1136</v>
      </c>
      <c r="G93" s="10">
        <v>741</v>
      </c>
      <c r="H93" s="10">
        <v>1544</v>
      </c>
      <c r="I93" s="10">
        <v>2317</v>
      </c>
      <c r="J93" s="10">
        <v>2471</v>
      </c>
      <c r="K93" s="10">
        <v>3088</v>
      </c>
      <c r="L93" s="10">
        <v>2779</v>
      </c>
      <c r="M93" s="10">
        <v>3966</v>
      </c>
      <c r="N93" s="11">
        <v>27692</v>
      </c>
    </row>
    <row r="94" spans="1:14" x14ac:dyDescent="0.25">
      <c r="A94" s="9">
        <v>93</v>
      </c>
      <c r="B94" s="10">
        <v>3478</v>
      </c>
      <c r="C94" s="10">
        <v>4719</v>
      </c>
      <c r="D94" s="10">
        <v>1491</v>
      </c>
      <c r="E94" s="10">
        <v>1118</v>
      </c>
      <c r="F94" s="10">
        <v>740</v>
      </c>
      <c r="G94" s="10">
        <v>149</v>
      </c>
      <c r="H94" s="10">
        <v>248</v>
      </c>
      <c r="I94" s="10">
        <v>559</v>
      </c>
      <c r="J94" s="10">
        <v>1739</v>
      </c>
      <c r="K94" s="10">
        <v>1988</v>
      </c>
      <c r="L94" s="10">
        <v>2733</v>
      </c>
      <c r="M94" s="10">
        <v>5217</v>
      </c>
      <c r="N94" s="11">
        <v>24179</v>
      </c>
    </row>
    <row r="95" spans="1:14" x14ac:dyDescent="0.25">
      <c r="A95" s="9">
        <v>94</v>
      </c>
      <c r="B95" s="10">
        <v>2567</v>
      </c>
      <c r="C95" s="10">
        <v>3422</v>
      </c>
      <c r="D95" s="10">
        <v>1284</v>
      </c>
      <c r="E95" s="10">
        <v>482</v>
      </c>
      <c r="F95" s="10">
        <v>319</v>
      </c>
      <c r="G95" s="10">
        <v>65</v>
      </c>
      <c r="H95" s="10">
        <v>107</v>
      </c>
      <c r="I95" s="10">
        <v>241</v>
      </c>
      <c r="J95" s="10">
        <v>856</v>
      </c>
      <c r="K95" s="10">
        <v>3422</v>
      </c>
      <c r="L95" s="10">
        <v>4920</v>
      </c>
      <c r="M95" s="10">
        <v>3765</v>
      </c>
      <c r="N95" s="11">
        <v>21450</v>
      </c>
    </row>
    <row r="96" spans="1:14" x14ac:dyDescent="0.25">
      <c r="A96" s="9">
        <v>95</v>
      </c>
      <c r="B96" s="10">
        <v>2442</v>
      </c>
      <c r="C96" s="10">
        <v>1954</v>
      </c>
      <c r="D96" s="10">
        <v>1954</v>
      </c>
      <c r="E96" s="10">
        <v>1954</v>
      </c>
      <c r="F96" s="10">
        <v>1027</v>
      </c>
      <c r="G96" s="10">
        <v>733</v>
      </c>
      <c r="H96" s="10">
        <v>1100</v>
      </c>
      <c r="I96" s="10">
        <v>1100</v>
      </c>
      <c r="J96" s="10">
        <v>2442</v>
      </c>
      <c r="K96" s="10">
        <v>2686</v>
      </c>
      <c r="L96" s="10">
        <v>2199</v>
      </c>
      <c r="M96" s="10">
        <v>2638</v>
      </c>
      <c r="N96" s="11">
        <v>22229</v>
      </c>
    </row>
    <row r="97" spans="1:14" x14ac:dyDescent="0.25">
      <c r="A97" s="9">
        <v>96</v>
      </c>
      <c r="B97" s="10">
        <v>2724</v>
      </c>
      <c r="C97" s="10">
        <v>2724</v>
      </c>
      <c r="D97" s="10">
        <v>2382</v>
      </c>
      <c r="E97" s="10">
        <v>2724</v>
      </c>
      <c r="F97" s="10">
        <v>1908</v>
      </c>
      <c r="G97" s="10">
        <v>1634</v>
      </c>
      <c r="H97" s="10">
        <v>1362</v>
      </c>
      <c r="I97" s="10">
        <v>2043</v>
      </c>
      <c r="J97" s="10">
        <v>2724</v>
      </c>
      <c r="K97" s="10">
        <v>3403</v>
      </c>
      <c r="L97" s="10">
        <v>3744</v>
      </c>
      <c r="M97" s="10">
        <v>2970</v>
      </c>
      <c r="N97" s="11">
        <v>30342</v>
      </c>
    </row>
    <row r="98" spans="1:14" x14ac:dyDescent="0.25">
      <c r="A98" s="9">
        <v>97</v>
      </c>
      <c r="B98" s="10">
        <v>2157</v>
      </c>
      <c r="C98" s="10">
        <v>2874</v>
      </c>
      <c r="D98" s="10">
        <v>2874</v>
      </c>
      <c r="E98" s="10">
        <v>2874</v>
      </c>
      <c r="F98" s="10">
        <v>2013</v>
      </c>
      <c r="G98" s="10">
        <v>1725</v>
      </c>
      <c r="H98" s="10">
        <v>1438</v>
      </c>
      <c r="I98" s="10">
        <v>2157</v>
      </c>
      <c r="J98" s="10">
        <v>2874</v>
      </c>
      <c r="K98" s="10">
        <v>2874</v>
      </c>
      <c r="L98" s="10">
        <v>4672</v>
      </c>
      <c r="M98" s="10">
        <v>3494</v>
      </c>
      <c r="N98" s="11">
        <v>32026</v>
      </c>
    </row>
    <row r="99" spans="1:14" x14ac:dyDescent="0.25">
      <c r="A99" s="9">
        <v>98</v>
      </c>
      <c r="B99" s="10">
        <v>1300</v>
      </c>
      <c r="C99" s="10">
        <v>2858</v>
      </c>
      <c r="D99" s="10">
        <v>2598</v>
      </c>
      <c r="E99" s="10">
        <v>2339</v>
      </c>
      <c r="F99" s="10">
        <v>1819</v>
      </c>
      <c r="G99" s="10">
        <v>1247</v>
      </c>
      <c r="H99" s="10">
        <v>1040</v>
      </c>
      <c r="I99" s="10">
        <v>1755</v>
      </c>
      <c r="J99" s="10">
        <v>2079</v>
      </c>
      <c r="K99" s="10">
        <v>2079</v>
      </c>
      <c r="L99" s="10">
        <v>1559</v>
      </c>
      <c r="M99" s="10">
        <v>2204</v>
      </c>
      <c r="N99" s="11">
        <v>22877</v>
      </c>
    </row>
    <row r="100" spans="1:14" x14ac:dyDescent="0.25">
      <c r="A100" s="9">
        <v>99</v>
      </c>
      <c r="B100" s="10">
        <v>3457</v>
      </c>
      <c r="C100" s="10">
        <v>2938</v>
      </c>
      <c r="D100" s="10">
        <v>864</v>
      </c>
      <c r="E100" s="10">
        <v>195</v>
      </c>
      <c r="F100" s="10">
        <v>363</v>
      </c>
      <c r="G100" s="10">
        <v>104</v>
      </c>
      <c r="H100" s="10">
        <v>44</v>
      </c>
      <c r="I100" s="10">
        <v>98</v>
      </c>
      <c r="J100" s="10">
        <v>1037</v>
      </c>
      <c r="K100" s="10">
        <v>2938</v>
      </c>
      <c r="L100" s="10">
        <v>2247</v>
      </c>
      <c r="M100" s="10">
        <v>3042</v>
      </c>
      <c r="N100" s="11">
        <v>17327</v>
      </c>
    </row>
    <row r="101" spans="1:14" x14ac:dyDescent="0.25">
      <c r="A101" s="9">
        <v>100</v>
      </c>
      <c r="B101" s="10">
        <v>2625</v>
      </c>
      <c r="C101" s="10">
        <v>2625</v>
      </c>
      <c r="D101" s="10">
        <v>3675</v>
      </c>
      <c r="E101" s="10">
        <v>3151</v>
      </c>
      <c r="F101" s="10">
        <v>1470</v>
      </c>
      <c r="G101" s="10">
        <v>1575</v>
      </c>
      <c r="H101" s="10">
        <v>395</v>
      </c>
      <c r="I101" s="10">
        <v>985</v>
      </c>
      <c r="J101" s="10">
        <v>2625</v>
      </c>
      <c r="K101" s="10">
        <v>2888</v>
      </c>
      <c r="L101" s="10">
        <v>789</v>
      </c>
      <c r="M101" s="10">
        <v>1113</v>
      </c>
      <c r="N101" s="11">
        <v>23916</v>
      </c>
    </row>
    <row r="102" spans="1:14" x14ac:dyDescent="0.25">
      <c r="A102" s="19" t="s">
        <v>14</v>
      </c>
      <c r="B102" s="18">
        <v>133023</v>
      </c>
      <c r="C102" s="18">
        <v>150097</v>
      </c>
      <c r="D102" s="18">
        <v>143415</v>
      </c>
      <c r="E102" s="18">
        <v>145036</v>
      </c>
      <c r="F102" s="18">
        <v>105534</v>
      </c>
      <c r="G102" s="18">
        <v>99130</v>
      </c>
      <c r="H102" s="18">
        <v>75170</v>
      </c>
      <c r="I102" s="18">
        <v>131087</v>
      </c>
      <c r="J102" s="18">
        <v>152348</v>
      </c>
      <c r="K102" s="18">
        <v>160708</v>
      </c>
      <c r="L102" s="18">
        <v>146646</v>
      </c>
      <c r="M102" s="18">
        <v>149888</v>
      </c>
      <c r="N102" s="18">
        <v>1592082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D1" sqref="D1"/>
    </sheetView>
  </sheetViews>
  <sheetFormatPr defaultRowHeight="15" x14ac:dyDescent="0.25"/>
  <cols>
    <col min="1" max="1" width="31.42578125" customWidth="1"/>
    <col min="2" max="2" width="21.85546875" bestFit="1" customWidth="1"/>
    <col min="3" max="4" width="21.85546875" customWidth="1"/>
    <col min="5" max="5" width="14.5703125" bestFit="1" customWidth="1"/>
    <col min="6" max="6" width="6.85546875" customWidth="1"/>
    <col min="7" max="7" width="7" customWidth="1"/>
    <col min="8" max="8" width="7.140625" customWidth="1"/>
    <col min="9" max="9" width="12.140625" bestFit="1" customWidth="1"/>
    <col min="10" max="10" width="6" customWidth="1"/>
    <col min="11" max="11" width="12.140625" bestFit="1" customWidth="1"/>
    <col min="12" max="12" width="9.7109375" bestFit="1" customWidth="1"/>
    <col min="13" max="14" width="6" customWidth="1"/>
    <col min="15" max="15" width="7.140625" customWidth="1"/>
    <col min="16" max="16" width="6" customWidth="1"/>
    <col min="17" max="17" width="5.5703125" customWidth="1"/>
    <col min="18" max="18" width="14.140625" bestFit="1" customWidth="1"/>
    <col min="19" max="19" width="9.42578125" bestFit="1" customWidth="1"/>
    <col min="20" max="20" width="8.140625" customWidth="1"/>
    <col min="21" max="22" width="7" customWidth="1"/>
    <col min="23" max="24" width="6" customWidth="1"/>
    <col min="25" max="25" width="11.7109375" bestFit="1" customWidth="1"/>
    <col min="26" max="26" width="6.5703125" customWidth="1"/>
    <col min="27" max="27" width="10.140625" bestFit="1" customWidth="1"/>
    <col min="28" max="28" width="6.5703125" customWidth="1"/>
    <col min="29" max="29" width="21.85546875" bestFit="1" customWidth="1"/>
    <col min="30" max="30" width="6.85546875" customWidth="1"/>
    <col min="31" max="31" width="10" bestFit="1" customWidth="1"/>
    <col min="32" max="32" width="14.5703125" bestFit="1" customWidth="1"/>
    <col min="33" max="34" width="7" customWidth="1"/>
    <col min="35" max="35" width="7.140625" customWidth="1"/>
    <col min="36" max="36" width="12.140625" bestFit="1" customWidth="1"/>
    <col min="37" max="37" width="6" customWidth="1"/>
    <col min="38" max="38" width="12.140625" bestFit="1" customWidth="1"/>
    <col min="39" max="39" width="9.7109375" bestFit="1" customWidth="1"/>
    <col min="40" max="41" width="6" customWidth="1"/>
    <col min="42" max="42" width="7.140625" customWidth="1"/>
    <col min="43" max="43" width="6" customWidth="1"/>
    <col min="44" max="44" width="5.5703125" customWidth="1"/>
    <col min="45" max="45" width="14.140625" bestFit="1" customWidth="1"/>
    <col min="46" max="46" width="9.42578125" bestFit="1" customWidth="1"/>
    <col min="47" max="47" width="8.140625" customWidth="1"/>
    <col min="48" max="49" width="7" customWidth="1"/>
    <col min="50" max="51" width="6" customWidth="1"/>
    <col min="52" max="52" width="11.7109375" bestFit="1" customWidth="1"/>
    <col min="53" max="53" width="6.5703125" customWidth="1"/>
    <col min="54" max="54" width="10.140625" bestFit="1" customWidth="1"/>
    <col min="55" max="55" width="6.5703125" customWidth="1"/>
    <col min="56" max="56" width="21.85546875" bestFit="1" customWidth="1"/>
    <col min="57" max="57" width="6.85546875" customWidth="1"/>
    <col min="58" max="58" width="10" bestFit="1" customWidth="1"/>
    <col min="59" max="59" width="14.5703125" bestFit="1" customWidth="1"/>
    <col min="60" max="61" width="7" customWidth="1"/>
    <col min="62" max="62" width="7.140625" customWidth="1"/>
    <col min="63" max="63" width="12.140625" bestFit="1" customWidth="1"/>
    <col min="64" max="64" width="6" customWidth="1"/>
    <col min="65" max="65" width="12.140625" bestFit="1" customWidth="1"/>
    <col min="66" max="66" width="9.7109375" bestFit="1" customWidth="1"/>
    <col min="67" max="68" width="6" customWidth="1"/>
    <col min="69" max="69" width="7.140625" customWidth="1"/>
    <col min="70" max="70" width="6" customWidth="1"/>
    <col min="71" max="71" width="5.5703125" customWidth="1"/>
    <col min="72" max="72" width="14.140625" bestFit="1" customWidth="1"/>
    <col min="73" max="73" width="9.42578125" bestFit="1" customWidth="1"/>
    <col min="74" max="74" width="8.140625" customWidth="1"/>
    <col min="75" max="76" width="7" customWidth="1"/>
    <col min="77" max="78" width="6" customWidth="1"/>
    <col min="79" max="79" width="11.7109375" bestFit="1" customWidth="1"/>
    <col min="80" max="80" width="6.5703125" customWidth="1"/>
    <col min="81" max="81" width="10.140625" bestFit="1" customWidth="1"/>
    <col min="82" max="82" width="6.5703125" customWidth="1"/>
    <col min="83" max="85" width="26.85546875" bestFit="1" customWidth="1"/>
  </cols>
  <sheetData>
    <row r="1" spans="1:4" x14ac:dyDescent="0.25">
      <c r="A1" s="15" t="s">
        <v>44</v>
      </c>
      <c r="B1" s="13" t="s">
        <v>186</v>
      </c>
    </row>
    <row r="2" spans="1:4" x14ac:dyDescent="0.25">
      <c r="A2" s="15" t="s">
        <v>43</v>
      </c>
      <c r="B2" s="13" t="s">
        <v>186</v>
      </c>
    </row>
    <row r="4" spans="1:4" x14ac:dyDescent="0.25">
      <c r="A4" s="15" t="s">
        <v>184</v>
      </c>
      <c r="B4" s="13" t="s">
        <v>187</v>
      </c>
      <c r="C4" s="13" t="s">
        <v>200</v>
      </c>
      <c r="D4" s="13" t="s">
        <v>201</v>
      </c>
    </row>
    <row r="5" spans="1:4" x14ac:dyDescent="0.25">
      <c r="A5" s="20" t="s">
        <v>100</v>
      </c>
      <c r="B5" s="21">
        <v>48238</v>
      </c>
      <c r="C5" s="21">
        <v>48720</v>
      </c>
      <c r="D5" s="21">
        <v>49663</v>
      </c>
    </row>
    <row r="6" spans="1:4" x14ac:dyDescent="0.25">
      <c r="A6" s="20" t="s">
        <v>104</v>
      </c>
      <c r="B6" s="21">
        <v>1578</v>
      </c>
      <c r="C6" s="21">
        <v>1591</v>
      </c>
      <c r="D6" s="21">
        <v>1625</v>
      </c>
    </row>
    <row r="7" spans="1:4" x14ac:dyDescent="0.25">
      <c r="A7" s="20" t="s">
        <v>102</v>
      </c>
      <c r="B7" s="21">
        <v>26807</v>
      </c>
      <c r="C7" s="21">
        <v>27074</v>
      </c>
      <c r="D7" s="21">
        <v>27582</v>
      </c>
    </row>
    <row r="8" spans="1:4" x14ac:dyDescent="0.25">
      <c r="A8" s="20" t="s">
        <v>105</v>
      </c>
      <c r="B8" s="21">
        <v>1072</v>
      </c>
      <c r="C8" s="21">
        <v>1082</v>
      </c>
      <c r="D8" s="21">
        <v>1100</v>
      </c>
    </row>
    <row r="9" spans="1:4" x14ac:dyDescent="0.25">
      <c r="A9" s="20" t="s">
        <v>103</v>
      </c>
      <c r="B9" s="21">
        <v>1782</v>
      </c>
      <c r="C9" s="21">
        <v>1802</v>
      </c>
      <c r="D9" s="21">
        <v>1838</v>
      </c>
    </row>
    <row r="10" spans="1:4" x14ac:dyDescent="0.25">
      <c r="A10" s="20" t="s">
        <v>112</v>
      </c>
      <c r="B10" s="21">
        <v>1094</v>
      </c>
      <c r="C10" s="21">
        <v>1104</v>
      </c>
      <c r="D10" s="21">
        <v>1118</v>
      </c>
    </row>
    <row r="11" spans="1:4" x14ac:dyDescent="0.25">
      <c r="A11" s="20" t="s">
        <v>62</v>
      </c>
      <c r="B11" s="21">
        <v>18149</v>
      </c>
      <c r="C11" s="21">
        <v>18329</v>
      </c>
      <c r="D11" s="21">
        <v>18674</v>
      </c>
    </row>
    <row r="12" spans="1:4" x14ac:dyDescent="0.25">
      <c r="A12" s="20" t="s">
        <v>98</v>
      </c>
      <c r="B12" s="21">
        <v>30678</v>
      </c>
      <c r="C12" s="21">
        <v>30987</v>
      </c>
      <c r="D12" s="21">
        <v>31707</v>
      </c>
    </row>
    <row r="13" spans="1:4" x14ac:dyDescent="0.25">
      <c r="A13" s="20" t="s">
        <v>94</v>
      </c>
      <c r="B13" s="21">
        <v>14521</v>
      </c>
      <c r="C13" s="21">
        <v>14666</v>
      </c>
      <c r="D13" s="21">
        <v>14865</v>
      </c>
    </row>
    <row r="14" spans="1:4" x14ac:dyDescent="0.25">
      <c r="A14" s="20" t="s">
        <v>70</v>
      </c>
      <c r="B14" s="21">
        <v>16968</v>
      </c>
      <c r="C14" s="21">
        <v>17135</v>
      </c>
      <c r="D14" s="21">
        <v>17492</v>
      </c>
    </row>
    <row r="15" spans="1:4" x14ac:dyDescent="0.25">
      <c r="A15" s="20" t="s">
        <v>113</v>
      </c>
      <c r="B15" s="21">
        <v>4561</v>
      </c>
      <c r="C15" s="21">
        <v>4608</v>
      </c>
      <c r="D15" s="21">
        <v>4669</v>
      </c>
    </row>
    <row r="16" spans="1:4" x14ac:dyDescent="0.25">
      <c r="A16" s="20" t="s">
        <v>63</v>
      </c>
      <c r="B16" s="21">
        <v>19726</v>
      </c>
      <c r="C16" s="21">
        <v>19922</v>
      </c>
      <c r="D16" s="21">
        <v>20288</v>
      </c>
    </row>
    <row r="17" spans="1:4" x14ac:dyDescent="0.25">
      <c r="A17" s="20" t="s">
        <v>148</v>
      </c>
      <c r="B17" s="21">
        <v>31065</v>
      </c>
      <c r="C17" s="21">
        <v>31376</v>
      </c>
      <c r="D17" s="21">
        <v>32026</v>
      </c>
    </row>
    <row r="18" spans="1:4" x14ac:dyDescent="0.25">
      <c r="A18" s="20" t="s">
        <v>114</v>
      </c>
      <c r="B18" s="21">
        <v>3007</v>
      </c>
      <c r="C18" s="21">
        <v>3038</v>
      </c>
      <c r="D18" s="21">
        <v>3101</v>
      </c>
    </row>
    <row r="19" spans="1:4" x14ac:dyDescent="0.25">
      <c r="A19" s="20" t="s">
        <v>108</v>
      </c>
      <c r="B19" s="21">
        <v>17320</v>
      </c>
      <c r="C19" s="21">
        <v>17494</v>
      </c>
      <c r="D19" s="21">
        <v>17826</v>
      </c>
    </row>
    <row r="20" spans="1:4" x14ac:dyDescent="0.25">
      <c r="A20" s="20" t="s">
        <v>151</v>
      </c>
      <c r="B20" s="21">
        <v>23326</v>
      </c>
      <c r="C20" s="21">
        <v>23560</v>
      </c>
      <c r="D20" s="21">
        <v>23916</v>
      </c>
    </row>
    <row r="21" spans="1:4" x14ac:dyDescent="0.25">
      <c r="A21" s="20" t="s">
        <v>141</v>
      </c>
      <c r="B21" s="21">
        <v>20093</v>
      </c>
      <c r="C21" s="21">
        <v>20295</v>
      </c>
      <c r="D21" s="21">
        <v>20646</v>
      </c>
    </row>
    <row r="22" spans="1:4" x14ac:dyDescent="0.25">
      <c r="A22" s="20" t="s">
        <v>75</v>
      </c>
      <c r="B22" s="21">
        <v>31417</v>
      </c>
      <c r="C22" s="21">
        <v>31730</v>
      </c>
      <c r="D22" s="21">
        <v>32391</v>
      </c>
    </row>
    <row r="23" spans="1:4" x14ac:dyDescent="0.25">
      <c r="A23" s="20" t="s">
        <v>57</v>
      </c>
      <c r="B23" s="21">
        <v>14717</v>
      </c>
      <c r="C23" s="21">
        <v>14865</v>
      </c>
      <c r="D23" s="21">
        <v>15085</v>
      </c>
    </row>
    <row r="24" spans="1:4" x14ac:dyDescent="0.25">
      <c r="A24" s="20" t="s">
        <v>73</v>
      </c>
      <c r="B24" s="21">
        <v>17039</v>
      </c>
      <c r="C24" s="21">
        <v>17208</v>
      </c>
      <c r="D24" s="21">
        <v>17521</v>
      </c>
    </row>
    <row r="25" spans="1:4" x14ac:dyDescent="0.25">
      <c r="A25" s="20" t="s">
        <v>146</v>
      </c>
      <c r="B25" s="21">
        <v>21545</v>
      </c>
      <c r="C25" s="21">
        <v>21761</v>
      </c>
      <c r="D25" s="21">
        <v>22229</v>
      </c>
    </row>
    <row r="26" spans="1:4" x14ac:dyDescent="0.25">
      <c r="A26" s="20" t="s">
        <v>68</v>
      </c>
      <c r="B26" s="21">
        <v>27005</v>
      </c>
      <c r="C26" s="21">
        <v>27274</v>
      </c>
      <c r="D26" s="21">
        <v>27836</v>
      </c>
    </row>
    <row r="27" spans="1:4" x14ac:dyDescent="0.25">
      <c r="A27" s="20" t="s">
        <v>126</v>
      </c>
      <c r="B27" s="21">
        <v>5064</v>
      </c>
      <c r="C27" s="21">
        <v>5115</v>
      </c>
      <c r="D27" s="21">
        <v>5195</v>
      </c>
    </row>
    <row r="28" spans="1:4" x14ac:dyDescent="0.25">
      <c r="A28" s="20" t="s">
        <v>133</v>
      </c>
      <c r="B28" s="21">
        <v>5381</v>
      </c>
      <c r="C28" s="21">
        <v>5433</v>
      </c>
      <c r="D28" s="21">
        <v>5519</v>
      </c>
    </row>
    <row r="29" spans="1:4" x14ac:dyDescent="0.25">
      <c r="A29" s="20" t="s">
        <v>87</v>
      </c>
      <c r="B29" s="21">
        <v>751</v>
      </c>
      <c r="C29" s="21">
        <v>759</v>
      </c>
      <c r="D29" s="21">
        <v>776</v>
      </c>
    </row>
    <row r="30" spans="1:4" x14ac:dyDescent="0.25">
      <c r="A30" s="20" t="s">
        <v>89</v>
      </c>
      <c r="B30" s="21">
        <v>31887</v>
      </c>
      <c r="C30" s="21">
        <v>32206</v>
      </c>
      <c r="D30" s="21">
        <v>32874</v>
      </c>
    </row>
    <row r="31" spans="1:4" x14ac:dyDescent="0.25">
      <c r="A31" s="20" t="s">
        <v>88</v>
      </c>
      <c r="B31" s="21">
        <v>11618</v>
      </c>
      <c r="C31" s="21">
        <v>11736</v>
      </c>
      <c r="D31" s="21">
        <v>12027</v>
      </c>
    </row>
    <row r="32" spans="1:4" x14ac:dyDescent="0.25">
      <c r="A32" s="20" t="s">
        <v>99</v>
      </c>
      <c r="B32" s="21">
        <v>29653</v>
      </c>
      <c r="C32" s="21">
        <v>29949</v>
      </c>
      <c r="D32" s="21">
        <v>30429</v>
      </c>
    </row>
    <row r="33" spans="1:4" x14ac:dyDescent="0.25">
      <c r="A33" s="20" t="s">
        <v>95</v>
      </c>
      <c r="B33" s="21">
        <v>19577</v>
      </c>
      <c r="C33" s="21">
        <v>19773</v>
      </c>
      <c r="D33" s="21">
        <v>20045</v>
      </c>
    </row>
    <row r="34" spans="1:4" x14ac:dyDescent="0.25">
      <c r="A34" s="20" t="s">
        <v>96</v>
      </c>
      <c r="B34" s="21">
        <v>28663</v>
      </c>
      <c r="C34" s="21">
        <v>28952</v>
      </c>
      <c r="D34" s="21">
        <v>29350</v>
      </c>
    </row>
    <row r="35" spans="1:4" x14ac:dyDescent="0.25">
      <c r="A35" s="20" t="s">
        <v>135</v>
      </c>
      <c r="B35" s="21">
        <v>25115</v>
      </c>
      <c r="C35" s="21">
        <v>25367</v>
      </c>
      <c r="D35" s="21">
        <v>25716</v>
      </c>
    </row>
    <row r="36" spans="1:4" x14ac:dyDescent="0.25">
      <c r="A36" s="20" t="s">
        <v>80</v>
      </c>
      <c r="B36" s="21">
        <v>1631</v>
      </c>
      <c r="C36" s="21">
        <v>1648</v>
      </c>
      <c r="D36" s="21">
        <v>1687</v>
      </c>
    </row>
    <row r="37" spans="1:4" x14ac:dyDescent="0.25">
      <c r="A37" s="20" t="s">
        <v>92</v>
      </c>
      <c r="B37" s="21">
        <v>24962</v>
      </c>
      <c r="C37" s="21">
        <v>25212</v>
      </c>
      <c r="D37" s="21">
        <v>25651</v>
      </c>
    </row>
    <row r="38" spans="1:4" x14ac:dyDescent="0.25">
      <c r="A38" s="20" t="s">
        <v>86</v>
      </c>
      <c r="B38" s="21">
        <v>2105</v>
      </c>
      <c r="C38" s="21">
        <v>2125</v>
      </c>
      <c r="D38" s="21">
        <v>2159</v>
      </c>
    </row>
    <row r="39" spans="1:4" x14ac:dyDescent="0.25">
      <c r="A39" s="20" t="s">
        <v>83</v>
      </c>
      <c r="B39" s="21">
        <v>11253</v>
      </c>
      <c r="C39" s="21">
        <v>11365</v>
      </c>
      <c r="D39" s="21">
        <v>11579</v>
      </c>
    </row>
    <row r="40" spans="1:4" x14ac:dyDescent="0.25">
      <c r="A40" s="20" t="s">
        <v>74</v>
      </c>
      <c r="B40" s="21">
        <v>21263</v>
      </c>
      <c r="C40" s="21">
        <v>21474</v>
      </c>
      <c r="D40" s="21">
        <v>21931</v>
      </c>
    </row>
    <row r="41" spans="1:4" x14ac:dyDescent="0.25">
      <c r="A41" s="20" t="s">
        <v>45</v>
      </c>
      <c r="B41" s="21">
        <v>15684</v>
      </c>
      <c r="C41" s="21">
        <v>15841</v>
      </c>
      <c r="D41" s="21">
        <v>16090</v>
      </c>
    </row>
    <row r="42" spans="1:4" x14ac:dyDescent="0.25">
      <c r="A42" s="20" t="s">
        <v>78</v>
      </c>
      <c r="B42" s="21">
        <v>11388</v>
      </c>
      <c r="C42" s="21">
        <v>11502</v>
      </c>
      <c r="D42" s="21">
        <v>11816</v>
      </c>
    </row>
    <row r="43" spans="1:4" x14ac:dyDescent="0.25">
      <c r="A43" s="20" t="s">
        <v>139</v>
      </c>
      <c r="B43" s="21">
        <v>13159</v>
      </c>
      <c r="C43" s="21">
        <v>13290</v>
      </c>
      <c r="D43" s="21">
        <v>13498</v>
      </c>
    </row>
    <row r="44" spans="1:4" x14ac:dyDescent="0.25">
      <c r="A44" s="20" t="s">
        <v>58</v>
      </c>
      <c r="B44" s="21">
        <v>10519</v>
      </c>
      <c r="C44" s="21">
        <v>10624</v>
      </c>
      <c r="D44" s="21">
        <v>10852</v>
      </c>
    </row>
    <row r="45" spans="1:4" x14ac:dyDescent="0.25">
      <c r="A45" s="20" t="s">
        <v>48</v>
      </c>
      <c r="B45" s="21">
        <v>21384</v>
      </c>
      <c r="C45" s="21">
        <v>21598</v>
      </c>
      <c r="D45" s="21">
        <v>21943</v>
      </c>
    </row>
    <row r="46" spans="1:4" x14ac:dyDescent="0.25">
      <c r="A46" s="20" t="s">
        <v>115</v>
      </c>
      <c r="B46" s="21">
        <v>3880</v>
      </c>
      <c r="C46" s="21">
        <v>3922</v>
      </c>
      <c r="D46" s="21">
        <v>4001</v>
      </c>
    </row>
    <row r="47" spans="1:4" x14ac:dyDescent="0.25">
      <c r="A47" s="20" t="s">
        <v>50</v>
      </c>
      <c r="B47" s="21">
        <v>12834</v>
      </c>
      <c r="C47" s="21">
        <v>12963</v>
      </c>
      <c r="D47" s="21">
        <v>13165</v>
      </c>
    </row>
    <row r="48" spans="1:4" x14ac:dyDescent="0.25">
      <c r="A48" s="20" t="s">
        <v>52</v>
      </c>
      <c r="B48" s="21">
        <v>4282</v>
      </c>
      <c r="C48" s="21">
        <v>4325</v>
      </c>
      <c r="D48" s="21">
        <v>4389</v>
      </c>
    </row>
    <row r="49" spans="1:4" x14ac:dyDescent="0.25">
      <c r="A49" s="20" t="s">
        <v>61</v>
      </c>
      <c r="B49" s="21">
        <v>31723</v>
      </c>
      <c r="C49" s="21">
        <v>32042</v>
      </c>
      <c r="D49" s="21">
        <v>32617</v>
      </c>
    </row>
    <row r="50" spans="1:4" x14ac:dyDescent="0.25">
      <c r="A50" s="20" t="s">
        <v>60</v>
      </c>
      <c r="B50" s="21">
        <v>30643</v>
      </c>
      <c r="C50" s="21">
        <v>30952</v>
      </c>
      <c r="D50" s="21">
        <v>31482</v>
      </c>
    </row>
    <row r="51" spans="1:4" x14ac:dyDescent="0.25">
      <c r="A51" s="20" t="s">
        <v>59</v>
      </c>
      <c r="B51" s="21">
        <v>25887</v>
      </c>
      <c r="C51" s="21">
        <v>26149</v>
      </c>
      <c r="D51" s="21">
        <v>26720</v>
      </c>
    </row>
    <row r="52" spans="1:4" x14ac:dyDescent="0.25">
      <c r="A52" s="20" t="s">
        <v>176</v>
      </c>
      <c r="B52" s="21">
        <v>28922</v>
      </c>
      <c r="C52" s="21">
        <v>29211</v>
      </c>
      <c r="D52" s="21">
        <v>29737</v>
      </c>
    </row>
    <row r="53" spans="1:4" x14ac:dyDescent="0.25">
      <c r="A53" s="20" t="s">
        <v>56</v>
      </c>
      <c r="B53" s="21">
        <v>24080</v>
      </c>
      <c r="C53" s="21">
        <v>24322</v>
      </c>
      <c r="D53" s="21">
        <v>25089</v>
      </c>
    </row>
    <row r="54" spans="1:4" x14ac:dyDescent="0.25">
      <c r="A54" s="20" t="s">
        <v>127</v>
      </c>
      <c r="B54" s="21">
        <v>5381</v>
      </c>
      <c r="C54" s="21">
        <v>5433</v>
      </c>
      <c r="D54" s="21">
        <v>5514</v>
      </c>
    </row>
    <row r="55" spans="1:4" x14ac:dyDescent="0.25">
      <c r="A55" s="20" t="s">
        <v>134</v>
      </c>
      <c r="B55" s="21">
        <v>4117</v>
      </c>
      <c r="C55" s="21">
        <v>4159</v>
      </c>
      <c r="D55" s="21">
        <v>4231</v>
      </c>
    </row>
    <row r="56" spans="1:4" x14ac:dyDescent="0.25">
      <c r="A56" s="20" t="s">
        <v>69</v>
      </c>
      <c r="B56" s="21">
        <v>29471</v>
      </c>
      <c r="C56" s="21">
        <v>29764</v>
      </c>
      <c r="D56" s="21">
        <v>30301</v>
      </c>
    </row>
    <row r="57" spans="1:4" x14ac:dyDescent="0.25">
      <c r="A57" s="20" t="s">
        <v>150</v>
      </c>
      <c r="B57" s="21">
        <v>16673</v>
      </c>
      <c r="C57" s="21">
        <v>16840</v>
      </c>
      <c r="D57" s="21">
        <v>17327</v>
      </c>
    </row>
    <row r="58" spans="1:4" x14ac:dyDescent="0.25">
      <c r="A58" s="20" t="s">
        <v>117</v>
      </c>
      <c r="B58" s="21">
        <v>13745</v>
      </c>
      <c r="C58" s="21">
        <v>13885</v>
      </c>
      <c r="D58" s="21">
        <v>14156</v>
      </c>
    </row>
    <row r="59" spans="1:4" x14ac:dyDescent="0.25">
      <c r="A59" s="20" t="s">
        <v>109</v>
      </c>
      <c r="B59" s="21">
        <v>1413</v>
      </c>
      <c r="C59" s="21">
        <v>1428</v>
      </c>
      <c r="D59" s="21">
        <v>1449</v>
      </c>
    </row>
    <row r="60" spans="1:4" x14ac:dyDescent="0.25">
      <c r="A60" s="20" t="s">
        <v>53</v>
      </c>
      <c r="B60" s="21">
        <v>21964</v>
      </c>
      <c r="C60" s="21">
        <v>22183</v>
      </c>
      <c r="D60" s="21">
        <v>22906</v>
      </c>
    </row>
    <row r="61" spans="1:4" x14ac:dyDescent="0.25">
      <c r="A61" s="20" t="s">
        <v>149</v>
      </c>
      <c r="B61" s="21">
        <v>22250</v>
      </c>
      <c r="C61" s="21">
        <v>22471</v>
      </c>
      <c r="D61" s="21">
        <v>22877</v>
      </c>
    </row>
    <row r="62" spans="1:4" x14ac:dyDescent="0.25">
      <c r="A62" s="20" t="s">
        <v>77</v>
      </c>
      <c r="B62" s="21">
        <v>5861</v>
      </c>
      <c r="C62" s="21">
        <v>5922</v>
      </c>
      <c r="D62" s="21">
        <v>6075</v>
      </c>
    </row>
    <row r="63" spans="1:4" x14ac:dyDescent="0.25">
      <c r="A63" s="20" t="s">
        <v>144</v>
      </c>
      <c r="B63" s="21">
        <v>23402</v>
      </c>
      <c r="C63" s="21">
        <v>23635</v>
      </c>
      <c r="D63" s="21">
        <v>24179</v>
      </c>
    </row>
    <row r="64" spans="1:4" x14ac:dyDescent="0.25">
      <c r="A64" s="20" t="s">
        <v>125</v>
      </c>
      <c r="B64" s="21">
        <v>3799</v>
      </c>
      <c r="C64" s="21">
        <v>3837</v>
      </c>
      <c r="D64" s="21">
        <v>3895</v>
      </c>
    </row>
    <row r="65" spans="1:4" x14ac:dyDescent="0.25">
      <c r="A65" s="20" t="s">
        <v>132</v>
      </c>
      <c r="B65" s="21">
        <v>4749</v>
      </c>
      <c r="C65" s="21">
        <v>4794</v>
      </c>
      <c r="D65" s="21">
        <v>4869</v>
      </c>
    </row>
    <row r="66" spans="1:4" x14ac:dyDescent="0.25">
      <c r="A66" s="20" t="s">
        <v>65</v>
      </c>
      <c r="B66" s="21">
        <v>29322</v>
      </c>
      <c r="C66" s="21">
        <v>29613</v>
      </c>
      <c r="D66" s="21">
        <v>30068</v>
      </c>
    </row>
    <row r="67" spans="1:4" x14ac:dyDescent="0.25">
      <c r="A67" s="20" t="s">
        <v>97</v>
      </c>
      <c r="B67" s="21">
        <v>14313</v>
      </c>
      <c r="C67" s="21">
        <v>14455</v>
      </c>
      <c r="D67" s="21">
        <v>14707</v>
      </c>
    </row>
    <row r="68" spans="1:4" x14ac:dyDescent="0.25">
      <c r="A68" s="20" t="s">
        <v>122</v>
      </c>
      <c r="B68" s="21">
        <v>4117</v>
      </c>
      <c r="C68" s="21">
        <v>4159</v>
      </c>
      <c r="D68" s="21">
        <v>4223</v>
      </c>
    </row>
    <row r="69" spans="1:4" x14ac:dyDescent="0.25">
      <c r="A69" s="20" t="s">
        <v>93</v>
      </c>
      <c r="B69" s="21">
        <v>11256</v>
      </c>
      <c r="C69" s="21">
        <v>11369</v>
      </c>
      <c r="D69" s="21">
        <v>11529</v>
      </c>
    </row>
    <row r="70" spans="1:4" x14ac:dyDescent="0.25">
      <c r="A70" s="20" t="s">
        <v>129</v>
      </c>
      <c r="B70" s="21">
        <v>6016</v>
      </c>
      <c r="C70" s="21">
        <v>6078</v>
      </c>
      <c r="D70" s="21">
        <v>6181</v>
      </c>
    </row>
    <row r="71" spans="1:4" x14ac:dyDescent="0.25">
      <c r="A71" s="20" t="s">
        <v>123</v>
      </c>
      <c r="B71" s="21">
        <v>4431</v>
      </c>
      <c r="C71" s="21">
        <v>4475</v>
      </c>
      <c r="D71" s="21">
        <v>4546</v>
      </c>
    </row>
    <row r="72" spans="1:4" x14ac:dyDescent="0.25">
      <c r="A72" s="20" t="s">
        <v>130</v>
      </c>
      <c r="B72" s="21">
        <v>4117</v>
      </c>
      <c r="C72" s="21">
        <v>4159</v>
      </c>
      <c r="D72" s="21">
        <v>4231</v>
      </c>
    </row>
    <row r="73" spans="1:4" x14ac:dyDescent="0.25">
      <c r="A73" s="20" t="s">
        <v>118</v>
      </c>
      <c r="B73" s="21">
        <v>20211</v>
      </c>
      <c r="C73" s="21">
        <v>20413</v>
      </c>
      <c r="D73" s="21">
        <v>20710</v>
      </c>
    </row>
    <row r="74" spans="1:4" x14ac:dyDescent="0.25">
      <c r="A74" s="20" t="s">
        <v>142</v>
      </c>
      <c r="B74" s="21">
        <v>17059</v>
      </c>
      <c r="C74" s="21">
        <v>17228</v>
      </c>
      <c r="D74" s="21">
        <v>17526</v>
      </c>
    </row>
    <row r="75" spans="1:4" x14ac:dyDescent="0.25">
      <c r="A75" s="20" t="s">
        <v>138</v>
      </c>
      <c r="B75" s="21">
        <v>18310</v>
      </c>
      <c r="C75" s="21">
        <v>18491</v>
      </c>
      <c r="D75" s="21">
        <v>18739</v>
      </c>
    </row>
    <row r="76" spans="1:4" x14ac:dyDescent="0.25">
      <c r="A76" s="20" t="s">
        <v>76</v>
      </c>
      <c r="B76" s="21">
        <v>18545</v>
      </c>
      <c r="C76" s="21">
        <v>18730</v>
      </c>
      <c r="D76" s="21">
        <v>19143</v>
      </c>
    </row>
    <row r="77" spans="1:4" x14ac:dyDescent="0.25">
      <c r="A77" s="20" t="s">
        <v>110</v>
      </c>
      <c r="B77" s="21">
        <v>591</v>
      </c>
      <c r="C77" s="21">
        <v>598</v>
      </c>
      <c r="D77" s="21">
        <v>613</v>
      </c>
    </row>
    <row r="78" spans="1:4" x14ac:dyDescent="0.25">
      <c r="A78" s="20" t="s">
        <v>106</v>
      </c>
      <c r="B78" s="21">
        <v>14728</v>
      </c>
      <c r="C78" s="21">
        <v>14874</v>
      </c>
      <c r="D78" s="21">
        <v>15183</v>
      </c>
    </row>
    <row r="79" spans="1:4" x14ac:dyDescent="0.25">
      <c r="A79" s="20" t="s">
        <v>67</v>
      </c>
      <c r="B79" s="21">
        <v>20723</v>
      </c>
      <c r="C79" s="21">
        <v>20930</v>
      </c>
      <c r="D79" s="21">
        <v>21349</v>
      </c>
    </row>
    <row r="80" spans="1:4" x14ac:dyDescent="0.25">
      <c r="A80" s="20" t="s">
        <v>71</v>
      </c>
      <c r="B80" s="21">
        <v>25706</v>
      </c>
      <c r="C80" s="21">
        <v>25962</v>
      </c>
      <c r="D80" s="21">
        <v>26527</v>
      </c>
    </row>
    <row r="81" spans="1:4" x14ac:dyDescent="0.25">
      <c r="A81" s="20" t="s">
        <v>64</v>
      </c>
      <c r="B81" s="21">
        <v>26508</v>
      </c>
      <c r="C81" s="21">
        <v>26772</v>
      </c>
      <c r="D81" s="21">
        <v>27395</v>
      </c>
    </row>
    <row r="82" spans="1:4" x14ac:dyDescent="0.25">
      <c r="A82" s="20" t="s">
        <v>121</v>
      </c>
      <c r="B82" s="21">
        <v>5064</v>
      </c>
      <c r="C82" s="21">
        <v>5115</v>
      </c>
      <c r="D82" s="21">
        <v>5200</v>
      </c>
    </row>
    <row r="83" spans="1:4" x14ac:dyDescent="0.25">
      <c r="A83" s="20" t="s">
        <v>81</v>
      </c>
      <c r="B83" s="21">
        <v>2607</v>
      </c>
      <c r="C83" s="21">
        <v>2632</v>
      </c>
      <c r="D83" s="21">
        <v>2690</v>
      </c>
    </row>
    <row r="84" spans="1:4" x14ac:dyDescent="0.25">
      <c r="A84" s="20" t="s">
        <v>128</v>
      </c>
      <c r="B84" s="21">
        <v>4431</v>
      </c>
      <c r="C84" s="21">
        <v>4475</v>
      </c>
      <c r="D84" s="21">
        <v>4542</v>
      </c>
    </row>
    <row r="85" spans="1:4" x14ac:dyDescent="0.25">
      <c r="A85" s="20" t="s">
        <v>72</v>
      </c>
      <c r="B85" s="21">
        <v>18343</v>
      </c>
      <c r="C85" s="21">
        <v>18528</v>
      </c>
      <c r="D85" s="21">
        <v>18850</v>
      </c>
    </row>
    <row r="86" spans="1:4" x14ac:dyDescent="0.25">
      <c r="A86" s="20" t="s">
        <v>49</v>
      </c>
      <c r="B86" s="21">
        <v>9981</v>
      </c>
      <c r="C86" s="21">
        <v>10080</v>
      </c>
      <c r="D86" s="21">
        <v>10241</v>
      </c>
    </row>
    <row r="87" spans="1:4" x14ac:dyDescent="0.25">
      <c r="A87" s="20" t="s">
        <v>145</v>
      </c>
      <c r="B87" s="21">
        <v>20641</v>
      </c>
      <c r="C87" s="21">
        <v>20846</v>
      </c>
      <c r="D87" s="21">
        <v>21450</v>
      </c>
    </row>
    <row r="88" spans="1:4" x14ac:dyDescent="0.25">
      <c r="A88" s="20" t="s">
        <v>66</v>
      </c>
      <c r="B88" s="21">
        <v>28192</v>
      </c>
      <c r="C88" s="21">
        <v>28476</v>
      </c>
      <c r="D88" s="21">
        <v>28959</v>
      </c>
    </row>
    <row r="89" spans="1:4" x14ac:dyDescent="0.25">
      <c r="A89" s="20" t="s">
        <v>147</v>
      </c>
      <c r="B89" s="21">
        <v>29427</v>
      </c>
      <c r="C89" s="21">
        <v>29723</v>
      </c>
      <c r="D89" s="21">
        <v>30342</v>
      </c>
    </row>
    <row r="90" spans="1:4" x14ac:dyDescent="0.25">
      <c r="A90" s="20" t="s">
        <v>116</v>
      </c>
      <c r="B90" s="21">
        <v>16134</v>
      </c>
      <c r="C90" s="21">
        <v>16297</v>
      </c>
      <c r="D90" s="21">
        <v>16583</v>
      </c>
    </row>
    <row r="91" spans="1:4" x14ac:dyDescent="0.25">
      <c r="A91" s="20" t="s">
        <v>177</v>
      </c>
      <c r="B91" s="21">
        <v>13128</v>
      </c>
      <c r="C91" s="21">
        <v>13258</v>
      </c>
      <c r="D91" s="21">
        <v>13509</v>
      </c>
    </row>
    <row r="92" spans="1:4" x14ac:dyDescent="0.25">
      <c r="A92" s="20" t="s">
        <v>137</v>
      </c>
      <c r="B92" s="21">
        <v>9996</v>
      </c>
      <c r="C92" s="21">
        <v>10096</v>
      </c>
      <c r="D92" s="21">
        <v>10233</v>
      </c>
    </row>
    <row r="93" spans="1:4" x14ac:dyDescent="0.25">
      <c r="A93" s="20" t="s">
        <v>140</v>
      </c>
      <c r="B93" s="21">
        <v>19260</v>
      </c>
      <c r="C93" s="21">
        <v>19452</v>
      </c>
      <c r="D93" s="21">
        <v>19905</v>
      </c>
    </row>
    <row r="94" spans="1:4" x14ac:dyDescent="0.25">
      <c r="A94" s="20" t="s">
        <v>51</v>
      </c>
      <c r="B94" s="21">
        <v>7132</v>
      </c>
      <c r="C94" s="21">
        <v>7205</v>
      </c>
      <c r="D94" s="21">
        <v>7323</v>
      </c>
    </row>
    <row r="95" spans="1:4" x14ac:dyDescent="0.25">
      <c r="A95" s="20" t="s">
        <v>124</v>
      </c>
      <c r="B95" s="21">
        <v>3799</v>
      </c>
      <c r="C95" s="21">
        <v>3837</v>
      </c>
      <c r="D95" s="21">
        <v>3899</v>
      </c>
    </row>
    <row r="96" spans="1:4" x14ac:dyDescent="0.25">
      <c r="A96" s="20" t="s">
        <v>82</v>
      </c>
      <c r="B96" s="21">
        <v>656</v>
      </c>
      <c r="C96" s="21">
        <v>662</v>
      </c>
      <c r="D96" s="21">
        <v>676</v>
      </c>
    </row>
    <row r="97" spans="1:4" x14ac:dyDescent="0.25">
      <c r="A97" s="20" t="s">
        <v>131</v>
      </c>
      <c r="B97" s="21">
        <v>3166</v>
      </c>
      <c r="C97" s="21">
        <v>3198</v>
      </c>
      <c r="D97" s="21">
        <v>3248</v>
      </c>
    </row>
    <row r="98" spans="1:4" x14ac:dyDescent="0.25">
      <c r="A98" s="20" t="s">
        <v>120</v>
      </c>
      <c r="B98" s="21">
        <v>23020</v>
      </c>
      <c r="C98" s="21">
        <v>23252</v>
      </c>
      <c r="D98" s="21">
        <v>23642</v>
      </c>
    </row>
    <row r="99" spans="1:4" x14ac:dyDescent="0.25">
      <c r="A99" s="20" t="s">
        <v>119</v>
      </c>
      <c r="B99" s="21">
        <v>11968</v>
      </c>
      <c r="C99" s="21">
        <v>12087</v>
      </c>
      <c r="D99" s="21">
        <v>12297</v>
      </c>
    </row>
    <row r="100" spans="1:4" x14ac:dyDescent="0.25">
      <c r="A100" s="20" t="s">
        <v>90</v>
      </c>
      <c r="B100" s="21">
        <v>28161</v>
      </c>
      <c r="C100" s="21">
        <v>28441</v>
      </c>
      <c r="D100" s="21">
        <v>29129</v>
      </c>
    </row>
    <row r="101" spans="1:4" x14ac:dyDescent="0.25">
      <c r="A101" s="20" t="s">
        <v>136</v>
      </c>
      <c r="B101" s="21">
        <v>14146</v>
      </c>
      <c r="C101" s="21">
        <v>14288</v>
      </c>
      <c r="D101" s="21">
        <v>14475</v>
      </c>
    </row>
    <row r="102" spans="1:4" x14ac:dyDescent="0.25">
      <c r="A102" s="20" t="s">
        <v>91</v>
      </c>
      <c r="B102" s="21">
        <v>11737</v>
      </c>
      <c r="C102" s="21">
        <v>11856</v>
      </c>
      <c r="D102" s="21">
        <v>12161</v>
      </c>
    </row>
    <row r="103" spans="1:4" x14ac:dyDescent="0.25">
      <c r="A103" s="20" t="s">
        <v>143</v>
      </c>
      <c r="B103" s="21">
        <v>26825</v>
      </c>
      <c r="C103" s="21">
        <v>27093</v>
      </c>
      <c r="D103" s="21">
        <v>27692</v>
      </c>
    </row>
    <row r="104" spans="1:4" x14ac:dyDescent="0.25">
      <c r="A104" s="20" t="s">
        <v>79</v>
      </c>
      <c r="B104" s="21">
        <v>4883</v>
      </c>
      <c r="C104" s="21">
        <v>4931</v>
      </c>
      <c r="D104" s="21">
        <v>5052</v>
      </c>
    </row>
    <row r="105" spans="1:4" x14ac:dyDescent="0.25">
      <c r="A105" s="20" t="s">
        <v>185</v>
      </c>
      <c r="B105" s="21">
        <v>1546491</v>
      </c>
      <c r="C105" s="21">
        <v>1561961</v>
      </c>
      <c r="D105" s="21">
        <v>1592082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4"/>
  <sheetViews>
    <sheetView topLeftCell="A8" zoomScale="95" zoomScaleNormal="95" workbookViewId="0">
      <selection activeCell="B9" sqref="B9"/>
    </sheetView>
  </sheetViews>
  <sheetFormatPr defaultRowHeight="15" x14ac:dyDescent="0.25"/>
  <cols>
    <col min="1" max="1" width="31.42578125" bestFit="1" customWidth="1"/>
    <col min="2" max="2" width="17.28515625" bestFit="1" customWidth="1"/>
  </cols>
  <sheetData>
    <row r="3" spans="1:2" x14ac:dyDescent="0.25">
      <c r="A3" s="15" t="s">
        <v>184</v>
      </c>
      <c r="B3" t="s">
        <v>203</v>
      </c>
    </row>
    <row r="4" spans="1:2" x14ac:dyDescent="0.25">
      <c r="A4" s="20" t="s">
        <v>100</v>
      </c>
      <c r="B4" s="21">
        <v>146621</v>
      </c>
    </row>
    <row r="5" spans="1:2" x14ac:dyDescent="0.25">
      <c r="A5" s="20" t="s">
        <v>104</v>
      </c>
      <c r="B5" s="21">
        <v>4794</v>
      </c>
    </row>
    <row r="6" spans="1:2" x14ac:dyDescent="0.25">
      <c r="A6" s="20" t="s">
        <v>102</v>
      </c>
      <c r="B6" s="21">
        <v>81463</v>
      </c>
    </row>
    <row r="7" spans="1:2" x14ac:dyDescent="0.25">
      <c r="A7" s="20" t="s">
        <v>105</v>
      </c>
      <c r="B7" s="21">
        <v>3254</v>
      </c>
    </row>
    <row r="8" spans="1:2" x14ac:dyDescent="0.25">
      <c r="A8" s="20" t="s">
        <v>103</v>
      </c>
      <c r="B8" s="21">
        <v>5422</v>
      </c>
    </row>
    <row r="9" spans="1:2" x14ac:dyDescent="0.25">
      <c r="A9" s="20" t="s">
        <v>112</v>
      </c>
      <c r="B9" s="21">
        <v>3316</v>
      </c>
    </row>
    <row r="10" spans="1:2" x14ac:dyDescent="0.25">
      <c r="A10" s="20" t="s">
        <v>62</v>
      </c>
      <c r="B10" s="21">
        <v>55152</v>
      </c>
    </row>
    <row r="11" spans="1:2" x14ac:dyDescent="0.25">
      <c r="A11" s="20" t="s">
        <v>98</v>
      </c>
      <c r="B11" s="21">
        <v>93372</v>
      </c>
    </row>
    <row r="12" spans="1:2" x14ac:dyDescent="0.25">
      <c r="A12" s="20" t="s">
        <v>94</v>
      </c>
      <c r="B12" s="21">
        <v>44052</v>
      </c>
    </row>
    <row r="13" spans="1:2" x14ac:dyDescent="0.25">
      <c r="A13" s="20" t="s">
        <v>70</v>
      </c>
      <c r="B13" s="21">
        <v>51595</v>
      </c>
    </row>
    <row r="14" spans="1:2" x14ac:dyDescent="0.25">
      <c r="A14" s="20" t="s">
        <v>113</v>
      </c>
      <c r="B14" s="21">
        <v>13838</v>
      </c>
    </row>
    <row r="15" spans="1:2" x14ac:dyDescent="0.25">
      <c r="A15" s="20" t="s">
        <v>63</v>
      </c>
      <c r="B15" s="21">
        <v>59936</v>
      </c>
    </row>
    <row r="16" spans="1:2" x14ac:dyDescent="0.25">
      <c r="A16" s="20" t="s">
        <v>148</v>
      </c>
      <c r="B16" s="21">
        <v>94467</v>
      </c>
    </row>
    <row r="17" spans="1:2" x14ac:dyDescent="0.25">
      <c r="A17" s="20" t="s">
        <v>114</v>
      </c>
      <c r="B17" s="21">
        <v>9146</v>
      </c>
    </row>
    <row r="18" spans="1:2" x14ac:dyDescent="0.25">
      <c r="A18" s="20" t="s">
        <v>108</v>
      </c>
      <c r="B18" s="21">
        <v>52640</v>
      </c>
    </row>
    <row r="19" spans="1:2" x14ac:dyDescent="0.25">
      <c r="A19" s="20" t="s">
        <v>151</v>
      </c>
      <c r="B19" s="21">
        <v>70802</v>
      </c>
    </row>
    <row r="20" spans="1:2" x14ac:dyDescent="0.25">
      <c r="A20" s="20" t="s">
        <v>141</v>
      </c>
      <c r="B20" s="21">
        <v>61034</v>
      </c>
    </row>
    <row r="21" spans="1:2" x14ac:dyDescent="0.25">
      <c r="A21" s="20" t="s">
        <v>75</v>
      </c>
      <c r="B21" s="21">
        <v>95538</v>
      </c>
    </row>
    <row r="22" spans="1:2" x14ac:dyDescent="0.25">
      <c r="A22" s="20" t="s">
        <v>57</v>
      </c>
      <c r="B22" s="21">
        <v>44667</v>
      </c>
    </row>
    <row r="23" spans="1:2" x14ac:dyDescent="0.25">
      <c r="A23" s="20" t="s">
        <v>73</v>
      </c>
      <c r="B23" s="21">
        <v>51768</v>
      </c>
    </row>
    <row r="24" spans="1:2" x14ac:dyDescent="0.25">
      <c r="A24" s="20" t="s">
        <v>146</v>
      </c>
      <c r="B24" s="21">
        <v>65535</v>
      </c>
    </row>
    <row r="25" spans="1:2" x14ac:dyDescent="0.25">
      <c r="A25" s="20" t="s">
        <v>68</v>
      </c>
      <c r="B25" s="21">
        <v>82115</v>
      </c>
    </row>
    <row r="26" spans="1:2" x14ac:dyDescent="0.25">
      <c r="A26" s="20" t="s">
        <v>126</v>
      </c>
      <c r="B26" s="21">
        <v>15374</v>
      </c>
    </row>
    <row r="27" spans="1:2" x14ac:dyDescent="0.25">
      <c r="A27" s="20" t="s">
        <v>133</v>
      </c>
      <c r="B27" s="21">
        <v>16333</v>
      </c>
    </row>
    <row r="28" spans="1:2" x14ac:dyDescent="0.25">
      <c r="A28" s="20" t="s">
        <v>87</v>
      </c>
      <c r="B28" s="21">
        <v>2286</v>
      </c>
    </row>
    <row r="29" spans="1:2" x14ac:dyDescent="0.25">
      <c r="A29" s="20" t="s">
        <v>89</v>
      </c>
      <c r="B29" s="21">
        <v>96967</v>
      </c>
    </row>
    <row r="30" spans="1:2" x14ac:dyDescent="0.25">
      <c r="A30" s="20" t="s">
        <v>88</v>
      </c>
      <c r="B30" s="21">
        <v>35381</v>
      </c>
    </row>
    <row r="31" spans="1:2" x14ac:dyDescent="0.25">
      <c r="A31" s="20" t="s">
        <v>99</v>
      </c>
      <c r="B31" s="21">
        <v>90031</v>
      </c>
    </row>
    <row r="32" spans="1:2" x14ac:dyDescent="0.25">
      <c r="A32" s="20" t="s">
        <v>95</v>
      </c>
      <c r="B32" s="21">
        <v>59395</v>
      </c>
    </row>
    <row r="33" spans="1:2" x14ac:dyDescent="0.25">
      <c r="A33" s="20" t="s">
        <v>96</v>
      </c>
      <c r="B33" s="21">
        <v>86965</v>
      </c>
    </row>
    <row r="34" spans="1:2" x14ac:dyDescent="0.25">
      <c r="A34" s="20" t="s">
        <v>135</v>
      </c>
      <c r="B34" s="21">
        <v>76198</v>
      </c>
    </row>
    <row r="35" spans="1:2" x14ac:dyDescent="0.25">
      <c r="A35" s="20" t="s">
        <v>80</v>
      </c>
      <c r="B35" s="21">
        <v>4966</v>
      </c>
    </row>
    <row r="36" spans="1:2" x14ac:dyDescent="0.25">
      <c r="A36" s="20" t="s">
        <v>92</v>
      </c>
      <c r="B36" s="21">
        <v>75825</v>
      </c>
    </row>
    <row r="37" spans="1:2" x14ac:dyDescent="0.25">
      <c r="A37" s="20" t="s">
        <v>86</v>
      </c>
      <c r="B37" s="21">
        <v>6389</v>
      </c>
    </row>
    <row r="38" spans="1:2" x14ac:dyDescent="0.25">
      <c r="A38" s="20" t="s">
        <v>83</v>
      </c>
      <c r="B38" s="21">
        <v>34197</v>
      </c>
    </row>
    <row r="39" spans="1:2" x14ac:dyDescent="0.25">
      <c r="A39" s="20" t="s">
        <v>74</v>
      </c>
      <c r="B39" s="21">
        <v>64668</v>
      </c>
    </row>
    <row r="40" spans="1:2" x14ac:dyDescent="0.25">
      <c r="A40" s="20" t="s">
        <v>45</v>
      </c>
      <c r="B40" s="21">
        <v>47615</v>
      </c>
    </row>
    <row r="41" spans="1:2" x14ac:dyDescent="0.25">
      <c r="A41" s="20" t="s">
        <v>78</v>
      </c>
      <c r="B41" s="21">
        <v>34706</v>
      </c>
    </row>
    <row r="42" spans="1:2" x14ac:dyDescent="0.25">
      <c r="A42" s="20" t="s">
        <v>139</v>
      </c>
      <c r="B42" s="21">
        <v>39947</v>
      </c>
    </row>
    <row r="43" spans="1:2" x14ac:dyDescent="0.25">
      <c r="A43" s="20" t="s">
        <v>58</v>
      </c>
      <c r="B43" s="21">
        <v>31995</v>
      </c>
    </row>
    <row r="44" spans="1:2" x14ac:dyDescent="0.25">
      <c r="A44" s="20" t="s">
        <v>48</v>
      </c>
      <c r="B44" s="21">
        <v>64925</v>
      </c>
    </row>
    <row r="45" spans="1:2" x14ac:dyDescent="0.25">
      <c r="A45" s="20" t="s">
        <v>115</v>
      </c>
      <c r="B45" s="21">
        <v>11803</v>
      </c>
    </row>
    <row r="46" spans="1:2" x14ac:dyDescent="0.25">
      <c r="A46" s="20" t="s">
        <v>50</v>
      </c>
      <c r="B46" s="21">
        <v>38962</v>
      </c>
    </row>
    <row r="47" spans="1:2" x14ac:dyDescent="0.25">
      <c r="A47" s="20" t="s">
        <v>52</v>
      </c>
      <c r="B47" s="21">
        <v>12996</v>
      </c>
    </row>
    <row r="48" spans="1:2" x14ac:dyDescent="0.25">
      <c r="A48" s="20" t="s">
        <v>61</v>
      </c>
      <c r="B48" s="21">
        <v>96382</v>
      </c>
    </row>
    <row r="49" spans="1:2" x14ac:dyDescent="0.25">
      <c r="A49" s="20" t="s">
        <v>60</v>
      </c>
      <c r="B49" s="21">
        <v>93077</v>
      </c>
    </row>
    <row r="50" spans="1:2" x14ac:dyDescent="0.25">
      <c r="A50" s="20" t="s">
        <v>59</v>
      </c>
      <c r="B50" s="21">
        <v>78756</v>
      </c>
    </row>
    <row r="51" spans="1:2" x14ac:dyDescent="0.25">
      <c r="A51" s="20" t="s">
        <v>176</v>
      </c>
      <c r="B51" s="21">
        <v>87870</v>
      </c>
    </row>
    <row r="52" spans="1:2" x14ac:dyDescent="0.25">
      <c r="A52" s="20" t="s">
        <v>56</v>
      </c>
      <c r="B52" s="21">
        <v>73491</v>
      </c>
    </row>
    <row r="53" spans="1:2" x14ac:dyDescent="0.25">
      <c r="A53" s="20" t="s">
        <v>127</v>
      </c>
      <c r="B53" s="21">
        <v>16328</v>
      </c>
    </row>
    <row r="54" spans="1:2" x14ac:dyDescent="0.25">
      <c r="A54" s="20" t="s">
        <v>134</v>
      </c>
      <c r="B54" s="21">
        <v>12507</v>
      </c>
    </row>
    <row r="55" spans="1:2" x14ac:dyDescent="0.25">
      <c r="A55" s="20" t="s">
        <v>69</v>
      </c>
      <c r="B55" s="21">
        <v>89536</v>
      </c>
    </row>
    <row r="56" spans="1:2" x14ac:dyDescent="0.25">
      <c r="A56" s="20" t="s">
        <v>150</v>
      </c>
      <c r="B56" s="21">
        <v>50840</v>
      </c>
    </row>
    <row r="57" spans="1:2" x14ac:dyDescent="0.25">
      <c r="A57" s="20" t="s">
        <v>117</v>
      </c>
      <c r="B57" s="21">
        <v>41786</v>
      </c>
    </row>
    <row r="58" spans="1:2" x14ac:dyDescent="0.25">
      <c r="A58" s="20" t="s">
        <v>109</v>
      </c>
      <c r="B58" s="21">
        <v>4290</v>
      </c>
    </row>
    <row r="59" spans="1:2" x14ac:dyDescent="0.25">
      <c r="A59" s="20" t="s">
        <v>53</v>
      </c>
      <c r="B59" s="21">
        <v>67053</v>
      </c>
    </row>
    <row r="60" spans="1:2" x14ac:dyDescent="0.25">
      <c r="A60" s="20" t="s">
        <v>149</v>
      </c>
      <c r="B60" s="21">
        <v>67598</v>
      </c>
    </row>
    <row r="61" spans="1:2" x14ac:dyDescent="0.25">
      <c r="A61" s="20" t="s">
        <v>77</v>
      </c>
      <c r="B61" s="21">
        <v>17858</v>
      </c>
    </row>
    <row r="62" spans="1:2" x14ac:dyDescent="0.25">
      <c r="A62" s="20" t="s">
        <v>144</v>
      </c>
      <c r="B62" s="21">
        <v>71216</v>
      </c>
    </row>
    <row r="63" spans="1:2" x14ac:dyDescent="0.25">
      <c r="A63" s="20" t="s">
        <v>125</v>
      </c>
      <c r="B63" s="21">
        <v>11531</v>
      </c>
    </row>
    <row r="64" spans="1:2" x14ac:dyDescent="0.25">
      <c r="A64" s="20" t="s">
        <v>132</v>
      </c>
      <c r="B64" s="21">
        <v>14412</v>
      </c>
    </row>
    <row r="65" spans="1:2" x14ac:dyDescent="0.25">
      <c r="A65" s="20" t="s">
        <v>65</v>
      </c>
      <c r="B65" s="21">
        <v>89003</v>
      </c>
    </row>
    <row r="66" spans="1:2" x14ac:dyDescent="0.25">
      <c r="A66" s="20" t="s">
        <v>97</v>
      </c>
      <c r="B66" s="21">
        <v>43475</v>
      </c>
    </row>
    <row r="67" spans="1:2" x14ac:dyDescent="0.25">
      <c r="A67" s="20" t="s">
        <v>122</v>
      </c>
      <c r="B67" s="21">
        <v>12499</v>
      </c>
    </row>
    <row r="68" spans="1:2" x14ac:dyDescent="0.25">
      <c r="A68" s="20" t="s">
        <v>93</v>
      </c>
      <c r="B68" s="21">
        <v>34154</v>
      </c>
    </row>
    <row r="69" spans="1:2" x14ac:dyDescent="0.25">
      <c r="A69" s="20" t="s">
        <v>129</v>
      </c>
      <c r="B69" s="21">
        <v>18275</v>
      </c>
    </row>
    <row r="70" spans="1:2" x14ac:dyDescent="0.25">
      <c r="A70" s="20" t="s">
        <v>123</v>
      </c>
      <c r="B70" s="21">
        <v>13452</v>
      </c>
    </row>
    <row r="71" spans="1:2" x14ac:dyDescent="0.25">
      <c r="A71" s="20" t="s">
        <v>130</v>
      </c>
      <c r="B71" s="21">
        <v>12507</v>
      </c>
    </row>
    <row r="72" spans="1:2" x14ac:dyDescent="0.25">
      <c r="A72" s="20" t="s">
        <v>118</v>
      </c>
      <c r="B72" s="21">
        <v>61334</v>
      </c>
    </row>
    <row r="73" spans="1:2" x14ac:dyDescent="0.25">
      <c r="A73" s="20" t="s">
        <v>142</v>
      </c>
      <c r="B73" s="21">
        <v>51813</v>
      </c>
    </row>
    <row r="74" spans="1:2" x14ac:dyDescent="0.25">
      <c r="A74" s="20" t="s">
        <v>138</v>
      </c>
      <c r="B74" s="21">
        <v>55540</v>
      </c>
    </row>
    <row r="75" spans="1:2" x14ac:dyDescent="0.25">
      <c r="A75" s="20" t="s">
        <v>76</v>
      </c>
      <c r="B75" s="21">
        <v>56418</v>
      </c>
    </row>
    <row r="76" spans="1:2" x14ac:dyDescent="0.25">
      <c r="A76" s="20" t="s">
        <v>110</v>
      </c>
      <c r="B76" s="21">
        <v>1802</v>
      </c>
    </row>
    <row r="77" spans="1:2" x14ac:dyDescent="0.25">
      <c r="A77" s="20" t="s">
        <v>106</v>
      </c>
      <c r="B77" s="21">
        <v>44785</v>
      </c>
    </row>
    <row r="78" spans="1:2" x14ac:dyDescent="0.25">
      <c r="A78" s="20" t="s">
        <v>67</v>
      </c>
      <c r="B78" s="21">
        <v>63002</v>
      </c>
    </row>
    <row r="79" spans="1:2" x14ac:dyDescent="0.25">
      <c r="A79" s="20" t="s">
        <v>71</v>
      </c>
      <c r="B79" s="21">
        <v>78195</v>
      </c>
    </row>
    <row r="80" spans="1:2" x14ac:dyDescent="0.25">
      <c r="A80" s="20" t="s">
        <v>64</v>
      </c>
      <c r="B80" s="21">
        <v>80675</v>
      </c>
    </row>
    <row r="81" spans="1:2" x14ac:dyDescent="0.25">
      <c r="A81" s="20" t="s">
        <v>121</v>
      </c>
      <c r="B81" s="21">
        <v>15379</v>
      </c>
    </row>
    <row r="82" spans="1:2" x14ac:dyDescent="0.25">
      <c r="A82" s="20" t="s">
        <v>81</v>
      </c>
      <c r="B82" s="21">
        <v>7929</v>
      </c>
    </row>
    <row r="83" spans="1:2" x14ac:dyDescent="0.25">
      <c r="A83" s="20" t="s">
        <v>128</v>
      </c>
      <c r="B83" s="21">
        <v>13448</v>
      </c>
    </row>
    <row r="84" spans="1:2" x14ac:dyDescent="0.25">
      <c r="A84" s="20" t="s">
        <v>72</v>
      </c>
      <c r="B84" s="21">
        <v>55721</v>
      </c>
    </row>
    <row r="85" spans="1:2" x14ac:dyDescent="0.25">
      <c r="A85" s="20" t="s">
        <v>49</v>
      </c>
      <c r="B85" s="21">
        <v>30302</v>
      </c>
    </row>
    <row r="86" spans="1:2" x14ac:dyDescent="0.25">
      <c r="A86" s="20" t="s">
        <v>145</v>
      </c>
      <c r="B86" s="21">
        <v>62937</v>
      </c>
    </row>
    <row r="87" spans="1:2" x14ac:dyDescent="0.25">
      <c r="A87" s="20" t="s">
        <v>66</v>
      </c>
      <c r="B87" s="21">
        <v>85627</v>
      </c>
    </row>
    <row r="88" spans="1:2" x14ac:dyDescent="0.25">
      <c r="A88" s="20" t="s">
        <v>147</v>
      </c>
      <c r="B88" s="21">
        <v>89492</v>
      </c>
    </row>
    <row r="89" spans="1:2" x14ac:dyDescent="0.25">
      <c r="A89" s="20" t="s">
        <v>116</v>
      </c>
      <c r="B89" s="21">
        <v>49014</v>
      </c>
    </row>
    <row r="90" spans="1:2" x14ac:dyDescent="0.25">
      <c r="A90" s="20" t="s">
        <v>177</v>
      </c>
      <c r="B90" s="21">
        <v>39895</v>
      </c>
    </row>
    <row r="91" spans="1:2" x14ac:dyDescent="0.25">
      <c r="A91" s="20" t="s">
        <v>137</v>
      </c>
      <c r="B91" s="21">
        <v>30325</v>
      </c>
    </row>
    <row r="92" spans="1:2" x14ac:dyDescent="0.25">
      <c r="A92" s="20" t="s">
        <v>140</v>
      </c>
      <c r="B92" s="21">
        <v>58617</v>
      </c>
    </row>
    <row r="93" spans="1:2" x14ac:dyDescent="0.25">
      <c r="A93" s="20" t="s">
        <v>51</v>
      </c>
      <c r="B93" s="21">
        <v>21660</v>
      </c>
    </row>
    <row r="94" spans="1:2" x14ac:dyDescent="0.25">
      <c r="A94" s="20" t="s">
        <v>124</v>
      </c>
      <c r="B94" s="21">
        <v>11535</v>
      </c>
    </row>
    <row r="95" spans="1:2" x14ac:dyDescent="0.25">
      <c r="A95" s="20" t="s">
        <v>82</v>
      </c>
      <c r="B95" s="21">
        <v>1994</v>
      </c>
    </row>
    <row r="96" spans="1:2" x14ac:dyDescent="0.25">
      <c r="A96" s="20" t="s">
        <v>131</v>
      </c>
      <c r="B96" s="21">
        <v>9612</v>
      </c>
    </row>
    <row r="97" spans="1:2" x14ac:dyDescent="0.25">
      <c r="A97" s="20" t="s">
        <v>120</v>
      </c>
      <c r="B97" s="21">
        <v>69914</v>
      </c>
    </row>
    <row r="98" spans="1:2" x14ac:dyDescent="0.25">
      <c r="A98" s="20" t="s">
        <v>119</v>
      </c>
      <c r="B98" s="21">
        <v>36352</v>
      </c>
    </row>
    <row r="99" spans="1:2" x14ac:dyDescent="0.25">
      <c r="A99" s="20" t="s">
        <v>90</v>
      </c>
      <c r="B99" s="21">
        <v>85731</v>
      </c>
    </row>
    <row r="100" spans="1:2" x14ac:dyDescent="0.25">
      <c r="A100" s="20" t="s">
        <v>136</v>
      </c>
      <c r="B100" s="21">
        <v>42909</v>
      </c>
    </row>
    <row r="101" spans="1:2" x14ac:dyDescent="0.25">
      <c r="A101" s="20" t="s">
        <v>91</v>
      </c>
      <c r="B101" s="21">
        <v>35754</v>
      </c>
    </row>
    <row r="102" spans="1:2" x14ac:dyDescent="0.25">
      <c r="A102" s="20" t="s">
        <v>143</v>
      </c>
      <c r="B102" s="21">
        <v>81610</v>
      </c>
    </row>
    <row r="103" spans="1:2" x14ac:dyDescent="0.25">
      <c r="A103" s="20" t="s">
        <v>79</v>
      </c>
      <c r="B103" s="21">
        <v>14866</v>
      </c>
    </row>
    <row r="104" spans="1:2" x14ac:dyDescent="0.25">
      <c r="A104" s="20" t="s">
        <v>185</v>
      </c>
      <c r="B104" s="21">
        <v>4700534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6"/>
  <sheetViews>
    <sheetView topLeftCell="A78" workbookViewId="0">
      <selection activeCell="A102" sqref="A102"/>
    </sheetView>
  </sheetViews>
  <sheetFormatPr defaultRowHeight="15" x14ac:dyDescent="0.25"/>
  <cols>
    <col min="1" max="1" width="4.42578125" bestFit="1" customWidth="1"/>
    <col min="2" max="2" width="31.42578125" bestFit="1" customWidth="1"/>
    <col min="3" max="3" width="12.5703125" bestFit="1" customWidth="1"/>
    <col min="4" max="4" width="9.42578125" bestFit="1" customWidth="1"/>
    <col min="5" max="5" width="14.5703125" bestFit="1" customWidth="1"/>
    <col min="6" max="7" width="11.5703125" bestFit="1" customWidth="1"/>
    <col min="8" max="8" width="13.140625" customWidth="1"/>
    <col min="9" max="9" width="17.28515625" bestFit="1" customWidth="1"/>
    <col min="10" max="10" width="12.85546875" bestFit="1" customWidth="1"/>
    <col min="12" max="12" width="13.140625" bestFit="1" customWidth="1"/>
    <col min="13" max="14" width="13.140625" customWidth="1"/>
    <col min="15" max="15" width="22" bestFit="1" customWidth="1"/>
    <col min="16" max="16" width="13.140625" customWidth="1"/>
    <col min="17" max="17" width="15.85546875" customWidth="1"/>
    <col min="18" max="18" width="15.42578125" customWidth="1"/>
    <col min="19" max="19" width="15" customWidth="1"/>
    <col min="21" max="21" width="11.28515625" bestFit="1" customWidth="1"/>
    <col min="22" max="22" width="15.85546875" bestFit="1" customWidth="1"/>
    <col min="23" max="23" width="15.42578125" bestFit="1" customWidth="1"/>
    <col min="24" max="24" width="15" bestFit="1" customWidth="1"/>
  </cols>
  <sheetData>
    <row r="1" spans="1:19" ht="30" x14ac:dyDescent="0.25">
      <c r="A1" s="1" t="s">
        <v>0</v>
      </c>
      <c r="B1" s="1" t="s">
        <v>41</v>
      </c>
      <c r="C1" s="29" t="s">
        <v>42</v>
      </c>
      <c r="D1" s="1" t="s">
        <v>43</v>
      </c>
      <c r="E1" s="1" t="s">
        <v>44</v>
      </c>
      <c r="F1" s="1" t="s">
        <v>152</v>
      </c>
      <c r="G1" s="1" t="s">
        <v>153</v>
      </c>
      <c r="H1" s="1" t="s">
        <v>154</v>
      </c>
      <c r="I1" s="29" t="s">
        <v>42</v>
      </c>
      <c r="J1" s="1" t="s">
        <v>202</v>
      </c>
      <c r="K1" s="1" t="s">
        <v>43</v>
      </c>
      <c r="L1" s="1" t="s">
        <v>41</v>
      </c>
    </row>
    <row r="2" spans="1:19" x14ac:dyDescent="0.25">
      <c r="A2" s="12">
        <v>1</v>
      </c>
      <c r="B2" s="12" t="s">
        <v>45</v>
      </c>
      <c r="C2" s="12" t="s">
        <v>46</v>
      </c>
      <c r="D2" s="12" t="s">
        <v>47</v>
      </c>
      <c r="E2" s="12" t="s">
        <v>155</v>
      </c>
      <c r="F2" s="17">
        <v>15684</v>
      </c>
      <c r="G2" s="16">
        <v>15841</v>
      </c>
      <c r="H2" s="16">
        <v>16090</v>
      </c>
      <c r="I2" s="13" t="s">
        <v>46</v>
      </c>
      <c r="J2" s="30">
        <f t="shared" ref="J2:J33" si="0">SUM(F2:H2)</f>
        <v>47615</v>
      </c>
      <c r="K2" s="13" t="s">
        <v>47</v>
      </c>
      <c r="L2" s="13" t="s">
        <v>45</v>
      </c>
    </row>
    <row r="3" spans="1:19" x14ac:dyDescent="0.25">
      <c r="A3" s="12">
        <v>2</v>
      </c>
      <c r="B3" s="12" t="s">
        <v>48</v>
      </c>
      <c r="C3" s="12" t="s">
        <v>46</v>
      </c>
      <c r="D3" s="12" t="s">
        <v>47</v>
      </c>
      <c r="E3" s="12" t="s">
        <v>155</v>
      </c>
      <c r="F3" s="16">
        <v>21384</v>
      </c>
      <c r="G3" s="16">
        <v>21598</v>
      </c>
      <c r="H3" s="16">
        <v>21943</v>
      </c>
      <c r="I3" s="13" t="s">
        <v>46</v>
      </c>
      <c r="J3" s="30">
        <f t="shared" si="0"/>
        <v>64925</v>
      </c>
      <c r="K3" s="13" t="s">
        <v>47</v>
      </c>
      <c r="L3" s="13" t="s">
        <v>48</v>
      </c>
      <c r="N3" s="33" t="s">
        <v>152</v>
      </c>
      <c r="O3" s="31"/>
      <c r="P3" s="33" t="s">
        <v>153</v>
      </c>
      <c r="Q3" s="31"/>
      <c r="R3" s="33" t="s">
        <v>154</v>
      </c>
      <c r="S3" s="31"/>
    </row>
    <row r="4" spans="1:19" x14ac:dyDescent="0.25">
      <c r="A4" s="12">
        <v>3</v>
      </c>
      <c r="B4" s="12" t="s">
        <v>49</v>
      </c>
      <c r="C4" s="12" t="s">
        <v>46</v>
      </c>
      <c r="D4" s="12" t="s">
        <v>47</v>
      </c>
      <c r="E4" s="13" t="s">
        <v>155</v>
      </c>
      <c r="F4" s="16">
        <v>9981</v>
      </c>
      <c r="G4" s="16">
        <v>10080</v>
      </c>
      <c r="H4" s="16">
        <v>10241</v>
      </c>
      <c r="I4" s="13" t="s">
        <v>46</v>
      </c>
      <c r="J4" s="30">
        <f t="shared" si="0"/>
        <v>30302</v>
      </c>
      <c r="K4" s="13" t="s">
        <v>47</v>
      </c>
      <c r="L4" s="13" t="s">
        <v>49</v>
      </c>
      <c r="N4" s="32"/>
      <c r="O4" s="32"/>
      <c r="P4" s="32"/>
      <c r="Q4" s="32"/>
      <c r="R4" s="32"/>
      <c r="S4" s="32"/>
    </row>
    <row r="5" spans="1:19" x14ac:dyDescent="0.25">
      <c r="A5" s="12">
        <v>4</v>
      </c>
      <c r="B5" s="12" t="s">
        <v>50</v>
      </c>
      <c r="C5" s="12" t="s">
        <v>46</v>
      </c>
      <c r="D5" s="12" t="s">
        <v>47</v>
      </c>
      <c r="E5" s="13" t="s">
        <v>155</v>
      </c>
      <c r="F5" s="16">
        <v>12834</v>
      </c>
      <c r="G5" s="16">
        <v>12963</v>
      </c>
      <c r="H5" s="16">
        <v>13165</v>
      </c>
      <c r="I5" s="13" t="s">
        <v>46</v>
      </c>
      <c r="J5" s="30">
        <f t="shared" si="0"/>
        <v>38962</v>
      </c>
      <c r="K5" s="13" t="s">
        <v>47</v>
      </c>
      <c r="L5" s="13" t="s">
        <v>50</v>
      </c>
      <c r="N5" s="32" t="s">
        <v>204</v>
      </c>
      <c r="O5" s="32">
        <v>15464.91</v>
      </c>
      <c r="P5" s="32" t="s">
        <v>204</v>
      </c>
      <c r="Q5" s="32">
        <v>15619.61</v>
      </c>
      <c r="R5" s="32" t="s">
        <v>204</v>
      </c>
      <c r="S5" s="32">
        <v>15920.82</v>
      </c>
    </row>
    <row r="6" spans="1:19" x14ac:dyDescent="0.25">
      <c r="A6" s="12">
        <v>5</v>
      </c>
      <c r="B6" s="12" t="s">
        <v>51</v>
      </c>
      <c r="C6" s="12" t="s">
        <v>46</v>
      </c>
      <c r="D6" s="12" t="s">
        <v>47</v>
      </c>
      <c r="E6" s="13" t="s">
        <v>155</v>
      </c>
      <c r="F6" s="16">
        <v>7132</v>
      </c>
      <c r="G6" s="16">
        <v>7205</v>
      </c>
      <c r="H6" s="16">
        <v>7323</v>
      </c>
      <c r="I6" s="13" t="s">
        <v>46</v>
      </c>
      <c r="J6" s="30">
        <f t="shared" si="0"/>
        <v>21660</v>
      </c>
      <c r="K6" s="13" t="s">
        <v>47</v>
      </c>
      <c r="L6" s="13" t="s">
        <v>51</v>
      </c>
      <c r="N6" s="32" t="s">
        <v>205</v>
      </c>
      <c r="O6" s="32">
        <v>1027.6261127939283</v>
      </c>
      <c r="P6" s="32" t="s">
        <v>205</v>
      </c>
      <c r="Q6" s="32">
        <v>1037.9007434779692</v>
      </c>
      <c r="R6" s="32" t="s">
        <v>205</v>
      </c>
      <c r="S6" s="32">
        <v>1058.5677557011174</v>
      </c>
    </row>
    <row r="7" spans="1:19" x14ac:dyDescent="0.25">
      <c r="A7" s="12">
        <v>6</v>
      </c>
      <c r="B7" s="12" t="s">
        <v>52</v>
      </c>
      <c r="C7" s="12" t="s">
        <v>46</v>
      </c>
      <c r="D7" s="12" t="s">
        <v>47</v>
      </c>
      <c r="E7" s="13" t="s">
        <v>155</v>
      </c>
      <c r="F7" s="16">
        <v>4282</v>
      </c>
      <c r="G7" s="16">
        <v>4325</v>
      </c>
      <c r="H7" s="16">
        <v>4389</v>
      </c>
      <c r="I7" s="13" t="s">
        <v>46</v>
      </c>
      <c r="J7" s="30">
        <f t="shared" si="0"/>
        <v>12996</v>
      </c>
      <c r="K7" s="13" t="s">
        <v>47</v>
      </c>
      <c r="L7" s="13" t="s">
        <v>52</v>
      </c>
      <c r="N7" s="32" t="s">
        <v>206</v>
      </c>
      <c r="O7" s="32">
        <v>15206</v>
      </c>
      <c r="P7" s="32" t="s">
        <v>206</v>
      </c>
      <c r="Q7" s="32">
        <v>15357.5</v>
      </c>
      <c r="R7" s="32" t="s">
        <v>206</v>
      </c>
      <c r="S7" s="32">
        <v>15636.5</v>
      </c>
    </row>
    <row r="8" spans="1:19" x14ac:dyDescent="0.25">
      <c r="A8" s="12">
        <v>7</v>
      </c>
      <c r="B8" s="12" t="s">
        <v>53</v>
      </c>
      <c r="C8" s="12" t="s">
        <v>54</v>
      </c>
      <c r="D8" s="12" t="s">
        <v>55</v>
      </c>
      <c r="E8" s="12" t="s">
        <v>178</v>
      </c>
      <c r="F8" s="16">
        <v>21964</v>
      </c>
      <c r="G8" s="16">
        <v>22183</v>
      </c>
      <c r="H8" s="16">
        <v>22906</v>
      </c>
      <c r="I8" s="13" t="s">
        <v>54</v>
      </c>
      <c r="J8" s="30">
        <f t="shared" si="0"/>
        <v>67053</v>
      </c>
      <c r="K8" s="13" t="s">
        <v>55</v>
      </c>
      <c r="L8" s="13" t="s">
        <v>53</v>
      </c>
      <c r="N8" s="32" t="s">
        <v>207</v>
      </c>
      <c r="O8" s="32">
        <v>4117</v>
      </c>
      <c r="P8" s="32" t="s">
        <v>207</v>
      </c>
      <c r="Q8" s="32">
        <v>4159</v>
      </c>
      <c r="R8" s="32" t="s">
        <v>207</v>
      </c>
      <c r="S8" s="32">
        <v>4231</v>
      </c>
    </row>
    <row r="9" spans="1:19" x14ac:dyDescent="0.25">
      <c r="A9" s="12">
        <v>8</v>
      </c>
      <c r="B9" s="12" t="s">
        <v>56</v>
      </c>
      <c r="C9" s="12" t="s">
        <v>54</v>
      </c>
      <c r="D9" s="12" t="s">
        <v>55</v>
      </c>
      <c r="E9" s="12" t="s">
        <v>158</v>
      </c>
      <c r="F9" s="16">
        <v>24080</v>
      </c>
      <c r="G9" s="16">
        <v>24322</v>
      </c>
      <c r="H9" s="16">
        <v>25089</v>
      </c>
      <c r="I9" s="13" t="s">
        <v>54</v>
      </c>
      <c r="J9" s="30">
        <f t="shared" si="0"/>
        <v>73491</v>
      </c>
      <c r="K9" s="13" t="s">
        <v>55</v>
      </c>
      <c r="L9" s="13" t="s">
        <v>56</v>
      </c>
      <c r="N9" s="32" t="s">
        <v>208</v>
      </c>
      <c r="O9" s="32">
        <v>10276.261127939284</v>
      </c>
      <c r="P9" s="32" t="s">
        <v>208</v>
      </c>
      <c r="Q9" s="32">
        <v>10379.007434779693</v>
      </c>
      <c r="R9" s="32" t="s">
        <v>208</v>
      </c>
      <c r="S9" s="32">
        <v>10585.677557011175</v>
      </c>
    </row>
    <row r="10" spans="1:19" x14ac:dyDescent="0.25">
      <c r="A10" s="12">
        <v>9</v>
      </c>
      <c r="B10" s="12" t="s">
        <v>57</v>
      </c>
      <c r="C10" s="12" t="s">
        <v>54</v>
      </c>
      <c r="D10" s="12" t="s">
        <v>55</v>
      </c>
      <c r="E10" s="13" t="s">
        <v>157</v>
      </c>
      <c r="F10" s="16">
        <v>14717</v>
      </c>
      <c r="G10" s="16">
        <v>14865</v>
      </c>
      <c r="H10" s="16">
        <v>15085</v>
      </c>
      <c r="I10" s="13" t="s">
        <v>54</v>
      </c>
      <c r="J10" s="30">
        <f t="shared" si="0"/>
        <v>44667</v>
      </c>
      <c r="K10" s="13" t="s">
        <v>55</v>
      </c>
      <c r="L10" s="13" t="s">
        <v>57</v>
      </c>
      <c r="N10" s="32" t="s">
        <v>209</v>
      </c>
      <c r="O10" s="32">
        <v>105601542.76959595</v>
      </c>
      <c r="P10" s="32" t="s">
        <v>209</v>
      </c>
      <c r="Q10" s="32">
        <v>107723795.33121213</v>
      </c>
      <c r="R10" s="32" t="s">
        <v>209</v>
      </c>
      <c r="S10" s="32">
        <v>112056569.34101008</v>
      </c>
    </row>
    <row r="11" spans="1:19" x14ac:dyDescent="0.25">
      <c r="A11" s="12">
        <v>10</v>
      </c>
      <c r="B11" s="12" t="s">
        <v>58</v>
      </c>
      <c r="C11" s="12" t="s">
        <v>54</v>
      </c>
      <c r="D11" s="12" t="s">
        <v>55</v>
      </c>
      <c r="E11" s="12" t="s">
        <v>158</v>
      </c>
      <c r="F11" s="16">
        <v>10519</v>
      </c>
      <c r="G11" s="16">
        <v>10624</v>
      </c>
      <c r="H11" s="16">
        <v>10852</v>
      </c>
      <c r="I11" s="13" t="s">
        <v>54</v>
      </c>
      <c r="J11" s="30">
        <f t="shared" si="0"/>
        <v>31995</v>
      </c>
      <c r="K11" s="13" t="s">
        <v>55</v>
      </c>
      <c r="L11" s="13" t="s">
        <v>58</v>
      </c>
      <c r="N11" s="32" t="s">
        <v>210</v>
      </c>
      <c r="O11" s="32">
        <v>-0.52154305994615813</v>
      </c>
      <c r="P11" s="32" t="s">
        <v>210</v>
      </c>
      <c r="Q11" s="32">
        <v>-0.52153534890837339</v>
      </c>
      <c r="R11" s="32" t="s">
        <v>210</v>
      </c>
      <c r="S11" s="32">
        <v>-0.52530322929923567</v>
      </c>
    </row>
    <row r="12" spans="1:19" x14ac:dyDescent="0.25">
      <c r="A12" s="12">
        <v>11</v>
      </c>
      <c r="B12" s="12" t="s">
        <v>59</v>
      </c>
      <c r="C12" s="12" t="s">
        <v>54</v>
      </c>
      <c r="D12" s="12" t="s">
        <v>55</v>
      </c>
      <c r="E12" s="13" t="s">
        <v>157</v>
      </c>
      <c r="F12" s="16">
        <v>25887</v>
      </c>
      <c r="G12" s="16">
        <v>26149</v>
      </c>
      <c r="H12" s="16">
        <v>26720</v>
      </c>
      <c r="I12" s="13" t="s">
        <v>54</v>
      </c>
      <c r="J12" s="30">
        <f t="shared" si="0"/>
        <v>78756</v>
      </c>
      <c r="K12" s="13" t="s">
        <v>55</v>
      </c>
      <c r="L12" s="13" t="s">
        <v>59</v>
      </c>
      <c r="N12" s="32" t="s">
        <v>211</v>
      </c>
      <c r="O12" s="32">
        <v>0.31767447286331313</v>
      </c>
      <c r="P12" s="32" t="s">
        <v>211</v>
      </c>
      <c r="Q12" s="32">
        <v>0.31769981437634326</v>
      </c>
      <c r="R12" s="32" t="s">
        <v>211</v>
      </c>
      <c r="S12" s="32">
        <v>0.31740519441786269</v>
      </c>
    </row>
    <row r="13" spans="1:19" x14ac:dyDescent="0.25">
      <c r="A13" s="12">
        <v>12</v>
      </c>
      <c r="B13" s="12" t="s">
        <v>176</v>
      </c>
      <c r="C13" s="12" t="s">
        <v>54</v>
      </c>
      <c r="D13" s="12" t="s">
        <v>55</v>
      </c>
      <c r="E13" s="13" t="s">
        <v>157</v>
      </c>
      <c r="F13" s="16">
        <v>28922</v>
      </c>
      <c r="G13" s="16">
        <v>29211</v>
      </c>
      <c r="H13" s="16">
        <v>29737</v>
      </c>
      <c r="I13" s="13" t="s">
        <v>54</v>
      </c>
      <c r="J13" s="30">
        <f t="shared" si="0"/>
        <v>87870</v>
      </c>
      <c r="K13" s="13" t="s">
        <v>55</v>
      </c>
      <c r="L13" s="13" t="s">
        <v>176</v>
      </c>
      <c r="N13" s="32" t="s">
        <v>212</v>
      </c>
      <c r="O13" s="32">
        <v>47647</v>
      </c>
      <c r="P13" s="32" t="s">
        <v>212</v>
      </c>
      <c r="Q13" s="32">
        <v>48122</v>
      </c>
      <c r="R13" s="32" t="s">
        <v>212</v>
      </c>
      <c r="S13" s="32">
        <v>49050</v>
      </c>
    </row>
    <row r="14" spans="1:19" x14ac:dyDescent="0.25">
      <c r="A14" s="12">
        <v>13</v>
      </c>
      <c r="B14" s="12" t="s">
        <v>60</v>
      </c>
      <c r="C14" s="12" t="s">
        <v>54</v>
      </c>
      <c r="D14" s="12" t="s">
        <v>55</v>
      </c>
      <c r="E14" s="13" t="s">
        <v>157</v>
      </c>
      <c r="F14" s="16">
        <v>30643</v>
      </c>
      <c r="G14" s="16">
        <v>30952</v>
      </c>
      <c r="H14" s="16">
        <v>31482</v>
      </c>
      <c r="I14" s="13" t="s">
        <v>54</v>
      </c>
      <c r="J14" s="30">
        <f t="shared" si="0"/>
        <v>93077</v>
      </c>
      <c r="K14" s="13" t="s">
        <v>55</v>
      </c>
      <c r="L14" s="13" t="s">
        <v>60</v>
      </c>
      <c r="N14" s="32" t="s">
        <v>213</v>
      </c>
      <c r="O14" s="32">
        <v>591</v>
      </c>
      <c r="P14" s="32" t="s">
        <v>213</v>
      </c>
      <c r="Q14" s="32">
        <v>598</v>
      </c>
      <c r="R14" s="32" t="s">
        <v>213</v>
      </c>
      <c r="S14" s="32">
        <v>613</v>
      </c>
    </row>
    <row r="15" spans="1:19" x14ac:dyDescent="0.25">
      <c r="A15" s="12">
        <v>14</v>
      </c>
      <c r="B15" s="12" t="s">
        <v>61</v>
      </c>
      <c r="C15" s="12" t="s">
        <v>54</v>
      </c>
      <c r="D15" s="12" t="s">
        <v>55</v>
      </c>
      <c r="E15" s="13" t="s">
        <v>157</v>
      </c>
      <c r="F15" s="16">
        <v>31723</v>
      </c>
      <c r="G15" s="16">
        <v>32042</v>
      </c>
      <c r="H15" s="16">
        <v>32617</v>
      </c>
      <c r="I15" s="13" t="s">
        <v>54</v>
      </c>
      <c r="J15" s="30">
        <f t="shared" si="0"/>
        <v>96382</v>
      </c>
      <c r="K15" s="13" t="s">
        <v>55</v>
      </c>
      <c r="L15" s="13" t="s">
        <v>61</v>
      </c>
      <c r="N15" s="32" t="s">
        <v>214</v>
      </c>
      <c r="O15" s="32">
        <v>48238</v>
      </c>
      <c r="P15" s="32" t="s">
        <v>214</v>
      </c>
      <c r="Q15" s="32">
        <v>48720</v>
      </c>
      <c r="R15" s="32" t="s">
        <v>214</v>
      </c>
      <c r="S15" s="32">
        <v>49663</v>
      </c>
    </row>
    <row r="16" spans="1:19" x14ac:dyDescent="0.25">
      <c r="A16" s="12">
        <v>15</v>
      </c>
      <c r="B16" s="12" t="s">
        <v>62</v>
      </c>
      <c r="C16" s="12" t="s">
        <v>46</v>
      </c>
      <c r="D16" s="12" t="s">
        <v>55</v>
      </c>
      <c r="E16" s="12" t="s">
        <v>160</v>
      </c>
      <c r="F16" s="16">
        <v>18149</v>
      </c>
      <c r="G16" s="16">
        <v>18329</v>
      </c>
      <c r="H16" s="16">
        <v>18674</v>
      </c>
      <c r="I16" s="13" t="s">
        <v>46</v>
      </c>
      <c r="J16" s="30">
        <f t="shared" si="0"/>
        <v>55152</v>
      </c>
      <c r="K16" s="13" t="s">
        <v>55</v>
      </c>
      <c r="L16" s="13" t="s">
        <v>62</v>
      </c>
      <c r="N16" s="32" t="s">
        <v>215</v>
      </c>
      <c r="O16" s="32">
        <v>1546491</v>
      </c>
      <c r="P16" s="32" t="s">
        <v>215</v>
      </c>
      <c r="Q16" s="32">
        <v>1561961</v>
      </c>
      <c r="R16" s="32" t="s">
        <v>215</v>
      </c>
      <c r="S16" s="32">
        <v>1592082</v>
      </c>
    </row>
    <row r="17" spans="1:24" x14ac:dyDescent="0.25">
      <c r="A17" s="12">
        <v>16</v>
      </c>
      <c r="B17" s="12" t="s">
        <v>63</v>
      </c>
      <c r="C17" s="12" t="s">
        <v>46</v>
      </c>
      <c r="D17" s="12" t="s">
        <v>55</v>
      </c>
      <c r="E17" s="13" t="s">
        <v>160</v>
      </c>
      <c r="F17" s="16">
        <v>19726</v>
      </c>
      <c r="G17" s="16">
        <v>19922</v>
      </c>
      <c r="H17" s="16">
        <v>20288</v>
      </c>
      <c r="I17" s="13" t="s">
        <v>46</v>
      </c>
      <c r="J17" s="30">
        <f t="shared" si="0"/>
        <v>59936</v>
      </c>
      <c r="K17" s="13" t="s">
        <v>55</v>
      </c>
      <c r="L17" s="13" t="s">
        <v>63</v>
      </c>
      <c r="N17" s="32" t="s">
        <v>216</v>
      </c>
      <c r="O17" s="32">
        <v>100</v>
      </c>
      <c r="P17" s="32" t="s">
        <v>216</v>
      </c>
      <c r="Q17" s="32">
        <v>100</v>
      </c>
      <c r="R17" s="32" t="s">
        <v>216</v>
      </c>
      <c r="S17" s="32">
        <v>100</v>
      </c>
    </row>
    <row r="18" spans="1:24" x14ac:dyDescent="0.25">
      <c r="A18" s="12">
        <v>17</v>
      </c>
      <c r="B18" s="12" t="s">
        <v>64</v>
      </c>
      <c r="C18" s="12" t="s">
        <v>46</v>
      </c>
      <c r="D18" s="12" t="s">
        <v>55</v>
      </c>
      <c r="E18" s="13" t="s">
        <v>160</v>
      </c>
      <c r="F18" s="16">
        <v>26508</v>
      </c>
      <c r="G18" s="16">
        <v>26772</v>
      </c>
      <c r="H18" s="16">
        <v>27395</v>
      </c>
      <c r="I18" s="13" t="s">
        <v>46</v>
      </c>
      <c r="J18" s="30">
        <f t="shared" si="0"/>
        <v>80675</v>
      </c>
      <c r="K18" s="13" t="s">
        <v>55</v>
      </c>
      <c r="L18" s="13" t="s">
        <v>64</v>
      </c>
      <c r="N18" s="32" t="s">
        <v>217</v>
      </c>
      <c r="O18" s="32">
        <v>31887</v>
      </c>
      <c r="P18" s="32" t="s">
        <v>217</v>
      </c>
      <c r="Q18" s="32">
        <v>32206</v>
      </c>
      <c r="R18" s="32" t="s">
        <v>217</v>
      </c>
      <c r="S18" s="32">
        <v>32874</v>
      </c>
    </row>
    <row r="19" spans="1:24" x14ac:dyDescent="0.25">
      <c r="A19" s="12">
        <v>18</v>
      </c>
      <c r="B19" s="12" t="s">
        <v>65</v>
      </c>
      <c r="C19" s="12" t="s">
        <v>46</v>
      </c>
      <c r="D19" s="12" t="s">
        <v>55</v>
      </c>
      <c r="E19" s="13" t="s">
        <v>160</v>
      </c>
      <c r="F19" s="16">
        <v>29322</v>
      </c>
      <c r="G19" s="16">
        <v>29613</v>
      </c>
      <c r="H19" s="16">
        <v>30068</v>
      </c>
      <c r="I19" s="13" t="s">
        <v>46</v>
      </c>
      <c r="J19" s="30">
        <f t="shared" si="0"/>
        <v>89003</v>
      </c>
      <c r="K19" s="13" t="s">
        <v>55</v>
      </c>
      <c r="L19" s="13" t="s">
        <v>65</v>
      </c>
      <c r="N19" s="32" t="s">
        <v>218</v>
      </c>
      <c r="O19" s="32">
        <v>656</v>
      </c>
      <c r="P19" s="32" t="s">
        <v>218</v>
      </c>
      <c r="Q19" s="32">
        <v>662</v>
      </c>
      <c r="R19" s="32" t="s">
        <v>218</v>
      </c>
      <c r="S19" s="32">
        <v>676</v>
      </c>
    </row>
    <row r="20" spans="1:24" x14ac:dyDescent="0.25">
      <c r="A20" s="12">
        <v>19</v>
      </c>
      <c r="B20" s="12" t="s">
        <v>66</v>
      </c>
      <c r="C20" s="12" t="s">
        <v>54</v>
      </c>
      <c r="D20" s="12" t="s">
        <v>55</v>
      </c>
      <c r="E20" s="12" t="s">
        <v>159</v>
      </c>
      <c r="F20" s="16">
        <v>28192</v>
      </c>
      <c r="G20" s="16">
        <v>28476</v>
      </c>
      <c r="H20" s="16">
        <v>28959</v>
      </c>
      <c r="I20" s="13" t="s">
        <v>54</v>
      </c>
      <c r="J20" s="30">
        <f t="shared" si="0"/>
        <v>85627</v>
      </c>
      <c r="K20" s="13" t="s">
        <v>55</v>
      </c>
      <c r="L20" s="13" t="s">
        <v>66</v>
      </c>
    </row>
    <row r="21" spans="1:24" x14ac:dyDescent="0.25">
      <c r="A21" s="12">
        <v>20</v>
      </c>
      <c r="B21" s="12" t="s">
        <v>67</v>
      </c>
      <c r="C21" s="12" t="s">
        <v>54</v>
      </c>
      <c r="D21" s="12" t="s">
        <v>55</v>
      </c>
      <c r="E21" s="13" t="s">
        <v>159</v>
      </c>
      <c r="F21" s="16">
        <v>20723</v>
      </c>
      <c r="G21" s="16">
        <v>20930</v>
      </c>
      <c r="H21" s="16">
        <v>21349</v>
      </c>
      <c r="I21" s="13" t="s">
        <v>54</v>
      </c>
      <c r="J21" s="30">
        <f t="shared" si="0"/>
        <v>63002</v>
      </c>
      <c r="K21" s="13" t="s">
        <v>55</v>
      </c>
      <c r="L21" s="13" t="s">
        <v>67</v>
      </c>
    </row>
    <row r="22" spans="1:24" x14ac:dyDescent="0.25">
      <c r="A22" s="12">
        <v>21</v>
      </c>
      <c r="B22" s="12" t="s">
        <v>68</v>
      </c>
      <c r="C22" s="12" t="s">
        <v>54</v>
      </c>
      <c r="D22" s="12" t="s">
        <v>55</v>
      </c>
      <c r="E22" s="12" t="s">
        <v>161</v>
      </c>
      <c r="F22" s="16">
        <v>27005</v>
      </c>
      <c r="G22" s="16">
        <v>27274</v>
      </c>
      <c r="H22" s="16">
        <v>27836</v>
      </c>
      <c r="I22" s="13" t="s">
        <v>54</v>
      </c>
      <c r="J22" s="30">
        <f t="shared" si="0"/>
        <v>82115</v>
      </c>
      <c r="K22" s="13" t="s">
        <v>55</v>
      </c>
      <c r="L22" s="13" t="s">
        <v>68</v>
      </c>
    </row>
    <row r="23" spans="1:24" x14ac:dyDescent="0.25">
      <c r="A23" s="12">
        <v>22</v>
      </c>
      <c r="B23" s="12" t="s">
        <v>69</v>
      </c>
      <c r="C23" s="12" t="s">
        <v>54</v>
      </c>
      <c r="D23" s="12" t="s">
        <v>55</v>
      </c>
      <c r="E23" s="13" t="s">
        <v>161</v>
      </c>
      <c r="F23" s="16">
        <v>29471</v>
      </c>
      <c r="G23" s="16">
        <v>29764</v>
      </c>
      <c r="H23" s="16">
        <v>30301</v>
      </c>
      <c r="I23" s="13" t="s">
        <v>54</v>
      </c>
      <c r="J23" s="30">
        <f t="shared" si="0"/>
        <v>89536</v>
      </c>
      <c r="K23" s="13" t="s">
        <v>55</v>
      </c>
      <c r="L23" s="13" t="s">
        <v>69</v>
      </c>
      <c r="M23" s="15" t="s">
        <v>184</v>
      </c>
      <c r="N23" t="s">
        <v>203</v>
      </c>
      <c r="P23" s="15" t="s">
        <v>184</v>
      </c>
      <c r="Q23" s="13" t="s">
        <v>220</v>
      </c>
      <c r="R23" s="13" t="s">
        <v>219</v>
      </c>
      <c r="S23" s="13" t="s">
        <v>40</v>
      </c>
      <c r="U23" s="15" t="s">
        <v>234</v>
      </c>
      <c r="V23" s="13" t="s">
        <v>220</v>
      </c>
      <c r="W23" s="13" t="s">
        <v>219</v>
      </c>
      <c r="X23" s="13" t="s">
        <v>40</v>
      </c>
    </row>
    <row r="24" spans="1:24" x14ac:dyDescent="0.25">
      <c r="A24" s="12">
        <v>23</v>
      </c>
      <c r="B24" s="12" t="s">
        <v>70</v>
      </c>
      <c r="C24" s="12" t="s">
        <v>54</v>
      </c>
      <c r="D24" s="12" t="s">
        <v>55</v>
      </c>
      <c r="E24" s="13" t="s">
        <v>161</v>
      </c>
      <c r="F24" s="16">
        <v>16968</v>
      </c>
      <c r="G24" s="16">
        <v>17135</v>
      </c>
      <c r="H24" s="16">
        <v>17492</v>
      </c>
      <c r="I24" s="13" t="s">
        <v>54</v>
      </c>
      <c r="J24" s="30">
        <f t="shared" si="0"/>
        <v>51595</v>
      </c>
      <c r="K24" s="13" t="s">
        <v>55</v>
      </c>
      <c r="L24" s="13" t="s">
        <v>70</v>
      </c>
      <c r="M24" s="20" t="s">
        <v>46</v>
      </c>
      <c r="N24" s="21">
        <v>2264029</v>
      </c>
      <c r="P24" s="20" t="s">
        <v>46</v>
      </c>
      <c r="Q24" s="21">
        <v>745195</v>
      </c>
      <c r="R24" s="21">
        <v>752647</v>
      </c>
      <c r="S24" s="21">
        <v>766187</v>
      </c>
      <c r="U24" s="20" t="s">
        <v>46</v>
      </c>
      <c r="V24" s="21">
        <v>745195</v>
      </c>
      <c r="W24" s="21">
        <v>752647</v>
      </c>
      <c r="X24" s="21">
        <v>766187</v>
      </c>
    </row>
    <row r="25" spans="1:24" x14ac:dyDescent="0.25">
      <c r="A25" s="12">
        <v>24</v>
      </c>
      <c r="B25" s="12" t="s">
        <v>71</v>
      </c>
      <c r="C25" s="12" t="s">
        <v>54</v>
      </c>
      <c r="D25" s="12" t="s">
        <v>55</v>
      </c>
      <c r="E25" s="13" t="s">
        <v>161</v>
      </c>
      <c r="F25" s="16">
        <v>25706</v>
      </c>
      <c r="G25" s="16">
        <v>25962</v>
      </c>
      <c r="H25" s="16">
        <v>26527</v>
      </c>
      <c r="I25" s="13" t="s">
        <v>54</v>
      </c>
      <c r="J25" s="30">
        <f t="shared" si="0"/>
        <v>78195</v>
      </c>
      <c r="K25" s="13" t="s">
        <v>55</v>
      </c>
      <c r="L25" s="13" t="s">
        <v>71</v>
      </c>
      <c r="M25" s="20" t="s">
        <v>54</v>
      </c>
      <c r="N25" s="21">
        <v>1709992</v>
      </c>
      <c r="P25" s="20" t="s">
        <v>54</v>
      </c>
      <c r="Q25" s="21">
        <v>562271</v>
      </c>
      <c r="R25" s="21">
        <v>567901</v>
      </c>
      <c r="S25" s="21">
        <v>579820</v>
      </c>
      <c r="U25" s="20" t="s">
        <v>54</v>
      </c>
      <c r="V25" s="21">
        <v>562271</v>
      </c>
      <c r="W25" s="21">
        <v>567901</v>
      </c>
      <c r="X25" s="21">
        <v>579820</v>
      </c>
    </row>
    <row r="26" spans="1:24" x14ac:dyDescent="0.25">
      <c r="A26" s="12">
        <v>25</v>
      </c>
      <c r="B26" s="12" t="s">
        <v>72</v>
      </c>
      <c r="C26" s="12" t="s">
        <v>54</v>
      </c>
      <c r="D26" s="12" t="s">
        <v>55</v>
      </c>
      <c r="E26" s="12" t="s">
        <v>162</v>
      </c>
      <c r="F26" s="16">
        <v>18343</v>
      </c>
      <c r="G26" s="16">
        <v>18528</v>
      </c>
      <c r="H26" s="16">
        <v>18850</v>
      </c>
      <c r="I26" s="13" t="s">
        <v>54</v>
      </c>
      <c r="J26" s="30">
        <f t="shared" si="0"/>
        <v>55721</v>
      </c>
      <c r="K26" s="13" t="s">
        <v>55</v>
      </c>
      <c r="L26" s="13" t="s">
        <v>72</v>
      </c>
      <c r="M26" s="20" t="s">
        <v>84</v>
      </c>
      <c r="N26" s="21">
        <v>726513</v>
      </c>
      <c r="P26" s="20" t="s">
        <v>84</v>
      </c>
      <c r="Q26" s="21">
        <v>239025</v>
      </c>
      <c r="R26" s="21">
        <v>241413</v>
      </c>
      <c r="S26" s="21">
        <v>246075</v>
      </c>
      <c r="U26" s="20" t="s">
        <v>84</v>
      </c>
      <c r="V26" s="21">
        <v>239025</v>
      </c>
      <c r="W26" s="21">
        <v>241413</v>
      </c>
      <c r="X26" s="21">
        <v>246075</v>
      </c>
    </row>
    <row r="27" spans="1:24" x14ac:dyDescent="0.25">
      <c r="A27" s="12">
        <v>26</v>
      </c>
      <c r="B27" s="12" t="s">
        <v>177</v>
      </c>
      <c r="C27" s="12" t="s">
        <v>54</v>
      </c>
      <c r="D27" s="12" t="s">
        <v>55</v>
      </c>
      <c r="E27" s="13" t="s">
        <v>162</v>
      </c>
      <c r="F27" s="16">
        <v>13128</v>
      </c>
      <c r="G27" s="16">
        <v>13258</v>
      </c>
      <c r="H27" s="16">
        <v>13509</v>
      </c>
      <c r="I27" s="13" t="s">
        <v>54</v>
      </c>
      <c r="J27" s="30">
        <f t="shared" si="0"/>
        <v>39895</v>
      </c>
      <c r="K27" s="13" t="s">
        <v>55</v>
      </c>
      <c r="L27" s="13" t="s">
        <v>177</v>
      </c>
      <c r="M27" s="20" t="s">
        <v>185</v>
      </c>
      <c r="N27" s="21">
        <v>4700534</v>
      </c>
      <c r="P27" s="20" t="s">
        <v>185</v>
      </c>
      <c r="Q27" s="21">
        <v>1546491</v>
      </c>
      <c r="R27" s="21">
        <v>1561961</v>
      </c>
      <c r="S27" s="21">
        <v>1592082</v>
      </c>
      <c r="U27" s="20" t="s">
        <v>185</v>
      </c>
      <c r="V27" s="21">
        <v>1546491</v>
      </c>
      <c r="W27" s="21">
        <v>1561961</v>
      </c>
      <c r="X27" s="21">
        <v>1592082</v>
      </c>
    </row>
    <row r="28" spans="1:24" x14ac:dyDescent="0.25">
      <c r="A28" s="12">
        <v>27</v>
      </c>
      <c r="B28" s="12" t="s">
        <v>73</v>
      </c>
      <c r="C28" s="12" t="s">
        <v>54</v>
      </c>
      <c r="D28" s="12" t="s">
        <v>55</v>
      </c>
      <c r="E28" s="13" t="s">
        <v>162</v>
      </c>
      <c r="F28" s="16">
        <v>17039</v>
      </c>
      <c r="G28" s="16">
        <v>17208</v>
      </c>
      <c r="H28" s="16">
        <v>17521</v>
      </c>
      <c r="I28" s="13" t="s">
        <v>54</v>
      </c>
      <c r="J28" s="30">
        <f t="shared" si="0"/>
        <v>51768</v>
      </c>
      <c r="K28" s="13" t="s">
        <v>55</v>
      </c>
      <c r="L28" s="13" t="s">
        <v>73</v>
      </c>
    </row>
    <row r="29" spans="1:24" x14ac:dyDescent="0.25">
      <c r="A29" s="12">
        <v>28</v>
      </c>
      <c r="B29" s="12" t="s">
        <v>74</v>
      </c>
      <c r="C29" s="12" t="s">
        <v>54</v>
      </c>
      <c r="D29" s="12" t="s">
        <v>47</v>
      </c>
      <c r="E29" s="12" t="s">
        <v>163</v>
      </c>
      <c r="F29" s="16">
        <v>21263</v>
      </c>
      <c r="G29" s="16">
        <v>21474</v>
      </c>
      <c r="H29" s="16">
        <v>21931</v>
      </c>
      <c r="I29" s="13" t="s">
        <v>54</v>
      </c>
      <c r="J29" s="30">
        <f t="shared" si="0"/>
        <v>64668</v>
      </c>
      <c r="K29" s="13" t="s">
        <v>47</v>
      </c>
      <c r="L29" s="13" t="s">
        <v>74</v>
      </c>
    </row>
    <row r="30" spans="1:24" x14ac:dyDescent="0.25">
      <c r="A30" s="12">
        <v>29</v>
      </c>
      <c r="B30" s="12" t="s">
        <v>75</v>
      </c>
      <c r="C30" s="12" t="s">
        <v>54</v>
      </c>
      <c r="D30" s="12" t="s">
        <v>47</v>
      </c>
      <c r="E30" s="13" t="s">
        <v>163</v>
      </c>
      <c r="F30" s="16">
        <v>31417</v>
      </c>
      <c r="G30" s="16">
        <v>31730</v>
      </c>
      <c r="H30" s="16">
        <v>32391</v>
      </c>
      <c r="I30" s="13" t="s">
        <v>54</v>
      </c>
      <c r="J30" s="30">
        <f t="shared" si="0"/>
        <v>95538</v>
      </c>
      <c r="K30" s="13" t="s">
        <v>47</v>
      </c>
      <c r="L30" s="13" t="s">
        <v>75</v>
      </c>
    </row>
    <row r="31" spans="1:24" x14ac:dyDescent="0.25">
      <c r="A31" s="12">
        <v>30</v>
      </c>
      <c r="B31" s="12" t="s">
        <v>76</v>
      </c>
      <c r="C31" s="12" t="s">
        <v>54</v>
      </c>
      <c r="D31" s="12" t="s">
        <v>47</v>
      </c>
      <c r="E31" s="13" t="s">
        <v>163</v>
      </c>
      <c r="F31" s="16">
        <v>18545</v>
      </c>
      <c r="G31" s="16">
        <v>18730</v>
      </c>
      <c r="H31" s="16">
        <v>19143</v>
      </c>
      <c r="I31" s="13" t="s">
        <v>54</v>
      </c>
      <c r="J31" s="30">
        <f t="shared" si="0"/>
        <v>56418</v>
      </c>
      <c r="K31" s="13" t="s">
        <v>47</v>
      </c>
      <c r="L31" s="13" t="s">
        <v>76</v>
      </c>
    </row>
    <row r="32" spans="1:24" x14ac:dyDescent="0.25">
      <c r="A32" s="12">
        <v>31</v>
      </c>
      <c r="B32" s="12" t="s">
        <v>77</v>
      </c>
      <c r="C32" s="12" t="s">
        <v>54</v>
      </c>
      <c r="D32" s="12" t="s">
        <v>47</v>
      </c>
      <c r="E32" s="13" t="s">
        <v>163</v>
      </c>
      <c r="F32" s="16">
        <v>5861</v>
      </c>
      <c r="G32" s="16">
        <v>5922</v>
      </c>
      <c r="H32" s="16">
        <v>6075</v>
      </c>
      <c r="I32" s="13" t="s">
        <v>54</v>
      </c>
      <c r="J32" s="30">
        <f t="shared" si="0"/>
        <v>17858</v>
      </c>
      <c r="K32" s="13" t="s">
        <v>47</v>
      </c>
      <c r="L32" s="13" t="s">
        <v>77</v>
      </c>
    </row>
    <row r="33" spans="1:12" x14ac:dyDescent="0.25">
      <c r="A33" s="12">
        <v>32</v>
      </c>
      <c r="B33" s="12" t="s">
        <v>78</v>
      </c>
      <c r="C33" s="12" t="s">
        <v>46</v>
      </c>
      <c r="D33" s="12" t="s">
        <v>47</v>
      </c>
      <c r="E33" s="13" t="s">
        <v>163</v>
      </c>
      <c r="F33" s="16">
        <v>11388</v>
      </c>
      <c r="G33" s="16">
        <v>11502</v>
      </c>
      <c r="H33" s="16">
        <v>11816</v>
      </c>
      <c r="I33" s="13" t="s">
        <v>46</v>
      </c>
      <c r="J33" s="30">
        <f t="shared" si="0"/>
        <v>34706</v>
      </c>
      <c r="K33" s="13" t="s">
        <v>47</v>
      </c>
      <c r="L33" s="13" t="s">
        <v>78</v>
      </c>
    </row>
    <row r="34" spans="1:12" x14ac:dyDescent="0.25">
      <c r="A34" s="12">
        <v>33</v>
      </c>
      <c r="B34" s="12" t="s">
        <v>79</v>
      </c>
      <c r="C34" s="12" t="s">
        <v>46</v>
      </c>
      <c r="D34" s="12" t="s">
        <v>47</v>
      </c>
      <c r="E34" s="13" t="s">
        <v>163</v>
      </c>
      <c r="F34" s="16">
        <v>4883</v>
      </c>
      <c r="G34" s="16">
        <v>4931</v>
      </c>
      <c r="H34" s="16">
        <v>5052</v>
      </c>
      <c r="I34" s="13" t="s">
        <v>46</v>
      </c>
      <c r="J34" s="30">
        <f t="shared" ref="J34:J65" si="1">SUM(F34:H34)</f>
        <v>14866</v>
      </c>
      <c r="K34" s="13" t="s">
        <v>47</v>
      </c>
      <c r="L34" s="13" t="s">
        <v>79</v>
      </c>
    </row>
    <row r="35" spans="1:12" x14ac:dyDescent="0.25">
      <c r="A35" s="12">
        <v>34</v>
      </c>
      <c r="B35" s="12" t="s">
        <v>80</v>
      </c>
      <c r="C35" s="12" t="s">
        <v>46</v>
      </c>
      <c r="D35" s="12" t="s">
        <v>47</v>
      </c>
      <c r="E35" s="13" t="s">
        <v>163</v>
      </c>
      <c r="F35" s="16">
        <v>1631</v>
      </c>
      <c r="G35" s="16">
        <v>1648</v>
      </c>
      <c r="H35" s="16">
        <v>1687</v>
      </c>
      <c r="I35" s="13" t="s">
        <v>46</v>
      </c>
      <c r="J35" s="30">
        <f t="shared" si="1"/>
        <v>4966</v>
      </c>
      <c r="K35" s="13" t="s">
        <v>47</v>
      </c>
      <c r="L35" s="13" t="s">
        <v>80</v>
      </c>
    </row>
    <row r="36" spans="1:12" x14ac:dyDescent="0.25">
      <c r="A36" s="12">
        <v>35</v>
      </c>
      <c r="B36" s="12" t="s">
        <v>81</v>
      </c>
      <c r="C36" s="12" t="s">
        <v>46</v>
      </c>
      <c r="D36" s="12" t="s">
        <v>47</v>
      </c>
      <c r="E36" s="12" t="s">
        <v>155</v>
      </c>
      <c r="F36" s="16">
        <v>2607</v>
      </c>
      <c r="G36" s="16">
        <v>2632</v>
      </c>
      <c r="H36" s="16">
        <v>2690</v>
      </c>
      <c r="I36" s="13" t="s">
        <v>46</v>
      </c>
      <c r="J36" s="30">
        <f t="shared" si="1"/>
        <v>7929</v>
      </c>
      <c r="K36" s="13" t="s">
        <v>47</v>
      </c>
      <c r="L36" s="13" t="s">
        <v>81</v>
      </c>
    </row>
    <row r="37" spans="1:12" x14ac:dyDescent="0.25">
      <c r="A37" s="12">
        <v>36</v>
      </c>
      <c r="B37" s="12" t="s">
        <v>82</v>
      </c>
      <c r="C37" s="12" t="s">
        <v>46</v>
      </c>
      <c r="D37" s="12" t="s">
        <v>47</v>
      </c>
      <c r="E37" s="13" t="s">
        <v>163</v>
      </c>
      <c r="F37" s="16">
        <v>656</v>
      </c>
      <c r="G37" s="16">
        <v>662</v>
      </c>
      <c r="H37" s="16">
        <v>676</v>
      </c>
      <c r="I37" s="13" t="s">
        <v>46</v>
      </c>
      <c r="J37" s="30">
        <f t="shared" si="1"/>
        <v>1994</v>
      </c>
      <c r="K37" s="13" t="s">
        <v>47</v>
      </c>
      <c r="L37" s="13" t="s">
        <v>82</v>
      </c>
    </row>
    <row r="38" spans="1:12" x14ac:dyDescent="0.25">
      <c r="A38" s="12">
        <v>37</v>
      </c>
      <c r="B38" s="12" t="s">
        <v>83</v>
      </c>
      <c r="C38" s="12" t="s">
        <v>84</v>
      </c>
      <c r="D38" s="12" t="s">
        <v>85</v>
      </c>
      <c r="E38" s="12" t="s">
        <v>164</v>
      </c>
      <c r="F38" s="16">
        <v>11253</v>
      </c>
      <c r="G38" s="16">
        <v>11365</v>
      </c>
      <c r="H38" s="16">
        <v>11579</v>
      </c>
      <c r="I38" s="13" t="s">
        <v>84</v>
      </c>
      <c r="J38" s="30">
        <f t="shared" si="1"/>
        <v>34197</v>
      </c>
      <c r="K38" s="13" t="s">
        <v>85</v>
      </c>
      <c r="L38" s="13" t="s">
        <v>83</v>
      </c>
    </row>
    <row r="39" spans="1:12" x14ac:dyDescent="0.25">
      <c r="A39" s="12">
        <v>38</v>
      </c>
      <c r="B39" s="12" t="s">
        <v>86</v>
      </c>
      <c r="C39" s="12" t="s">
        <v>84</v>
      </c>
      <c r="D39" s="12" t="s">
        <v>85</v>
      </c>
      <c r="E39" s="13" t="s">
        <v>164</v>
      </c>
      <c r="F39" s="16">
        <v>2105</v>
      </c>
      <c r="G39" s="16">
        <v>2125</v>
      </c>
      <c r="H39" s="16">
        <v>2159</v>
      </c>
      <c r="I39" s="13" t="s">
        <v>84</v>
      </c>
      <c r="J39" s="30">
        <f t="shared" si="1"/>
        <v>6389</v>
      </c>
      <c r="K39" s="13" t="s">
        <v>85</v>
      </c>
      <c r="L39" s="13" t="s">
        <v>86</v>
      </c>
    </row>
    <row r="40" spans="1:12" x14ac:dyDescent="0.25">
      <c r="A40" s="12">
        <v>39</v>
      </c>
      <c r="B40" s="12" t="s">
        <v>87</v>
      </c>
      <c r="C40" s="12" t="s">
        <v>84</v>
      </c>
      <c r="D40" s="12" t="s">
        <v>85</v>
      </c>
      <c r="E40" s="12" t="s">
        <v>165</v>
      </c>
      <c r="F40" s="16">
        <v>751</v>
      </c>
      <c r="G40" s="16">
        <v>759</v>
      </c>
      <c r="H40" s="16">
        <v>776</v>
      </c>
      <c r="I40" s="13" t="s">
        <v>84</v>
      </c>
      <c r="J40" s="30">
        <f t="shared" si="1"/>
        <v>2286</v>
      </c>
      <c r="K40" s="13" t="s">
        <v>85</v>
      </c>
      <c r="L40" s="13" t="s">
        <v>87</v>
      </c>
    </row>
    <row r="41" spans="1:12" x14ac:dyDescent="0.25">
      <c r="A41" s="12">
        <v>40</v>
      </c>
      <c r="B41" s="12" t="s">
        <v>88</v>
      </c>
      <c r="C41" s="12" t="s">
        <v>54</v>
      </c>
      <c r="D41" s="12" t="s">
        <v>55</v>
      </c>
      <c r="E41" s="12" t="s">
        <v>159</v>
      </c>
      <c r="F41" s="16">
        <v>11618</v>
      </c>
      <c r="G41" s="16">
        <v>11736</v>
      </c>
      <c r="H41" s="16">
        <v>12027</v>
      </c>
      <c r="I41" s="13" t="s">
        <v>54</v>
      </c>
      <c r="J41" s="30">
        <f t="shared" si="1"/>
        <v>35381</v>
      </c>
      <c r="K41" s="13" t="s">
        <v>55</v>
      </c>
      <c r="L41" s="13" t="s">
        <v>88</v>
      </c>
    </row>
    <row r="42" spans="1:12" x14ac:dyDescent="0.25">
      <c r="A42" s="12">
        <v>41</v>
      </c>
      <c r="B42" s="12" t="s">
        <v>89</v>
      </c>
      <c r="C42" s="12" t="s">
        <v>54</v>
      </c>
      <c r="D42" s="12" t="s">
        <v>55</v>
      </c>
      <c r="E42" s="12" t="s">
        <v>166</v>
      </c>
      <c r="F42" s="16">
        <v>31887</v>
      </c>
      <c r="G42" s="16">
        <v>32206</v>
      </c>
      <c r="H42" s="16">
        <v>32874</v>
      </c>
      <c r="I42" s="13" t="s">
        <v>54</v>
      </c>
      <c r="J42" s="30">
        <f t="shared" si="1"/>
        <v>96967</v>
      </c>
      <c r="K42" s="13" t="s">
        <v>55</v>
      </c>
      <c r="L42" s="13" t="s">
        <v>89</v>
      </c>
    </row>
    <row r="43" spans="1:12" x14ac:dyDescent="0.25">
      <c r="A43" s="12">
        <v>42</v>
      </c>
      <c r="B43" s="12" t="s">
        <v>90</v>
      </c>
      <c r="C43" s="12" t="s">
        <v>54</v>
      </c>
      <c r="D43" s="12" t="s">
        <v>55</v>
      </c>
      <c r="E43" s="13" t="s">
        <v>166</v>
      </c>
      <c r="F43" s="16">
        <v>28161</v>
      </c>
      <c r="G43" s="16">
        <v>28441</v>
      </c>
      <c r="H43" s="16">
        <v>29129</v>
      </c>
      <c r="I43" s="13" t="s">
        <v>54</v>
      </c>
      <c r="J43" s="30">
        <f t="shared" si="1"/>
        <v>85731</v>
      </c>
      <c r="K43" s="13" t="s">
        <v>55</v>
      </c>
      <c r="L43" s="13" t="s">
        <v>90</v>
      </c>
    </row>
    <row r="44" spans="1:12" x14ac:dyDescent="0.25">
      <c r="A44" s="12">
        <v>43</v>
      </c>
      <c r="B44" s="12" t="s">
        <v>91</v>
      </c>
      <c r="C44" s="12" t="s">
        <v>54</v>
      </c>
      <c r="D44" s="12" t="s">
        <v>55</v>
      </c>
      <c r="E44" s="13" t="s">
        <v>166</v>
      </c>
      <c r="F44" s="16">
        <v>11737</v>
      </c>
      <c r="G44" s="16">
        <v>11856</v>
      </c>
      <c r="H44" s="16">
        <v>12161</v>
      </c>
      <c r="I44" s="13" t="s">
        <v>54</v>
      </c>
      <c r="J44" s="30">
        <f t="shared" si="1"/>
        <v>35754</v>
      </c>
      <c r="K44" s="13" t="s">
        <v>55</v>
      </c>
      <c r="L44" s="13" t="s">
        <v>91</v>
      </c>
    </row>
    <row r="45" spans="1:12" x14ac:dyDescent="0.25">
      <c r="A45" s="12">
        <v>44</v>
      </c>
      <c r="B45" s="12" t="s">
        <v>92</v>
      </c>
      <c r="C45" s="12" t="s">
        <v>46</v>
      </c>
      <c r="D45" s="12" t="s">
        <v>55</v>
      </c>
      <c r="E45" s="12" t="s">
        <v>167</v>
      </c>
      <c r="F45" s="16">
        <v>24962</v>
      </c>
      <c r="G45" s="16">
        <v>25212</v>
      </c>
      <c r="H45" s="16">
        <v>25651</v>
      </c>
      <c r="I45" s="13" t="s">
        <v>46</v>
      </c>
      <c r="J45" s="30">
        <f t="shared" si="1"/>
        <v>75825</v>
      </c>
      <c r="K45" s="13" t="s">
        <v>55</v>
      </c>
      <c r="L45" s="13" t="s">
        <v>92</v>
      </c>
    </row>
    <row r="46" spans="1:12" x14ac:dyDescent="0.25">
      <c r="A46" s="12">
        <v>45</v>
      </c>
      <c r="B46" s="12" t="s">
        <v>93</v>
      </c>
      <c r="C46" s="12" t="s">
        <v>46</v>
      </c>
      <c r="D46" s="12" t="s">
        <v>55</v>
      </c>
      <c r="E46" s="13" t="s">
        <v>167</v>
      </c>
      <c r="F46" s="16">
        <v>11256</v>
      </c>
      <c r="G46" s="16">
        <v>11369</v>
      </c>
      <c r="H46" s="16">
        <v>11529</v>
      </c>
      <c r="I46" s="13" t="s">
        <v>46</v>
      </c>
      <c r="J46" s="30">
        <f t="shared" si="1"/>
        <v>34154</v>
      </c>
      <c r="K46" s="13" t="s">
        <v>55</v>
      </c>
      <c r="L46" s="13" t="s">
        <v>93</v>
      </c>
    </row>
    <row r="47" spans="1:12" x14ac:dyDescent="0.25">
      <c r="A47" s="12">
        <v>46</v>
      </c>
      <c r="B47" s="12" t="s">
        <v>94</v>
      </c>
      <c r="C47" s="12" t="s">
        <v>46</v>
      </c>
      <c r="D47" s="12" t="s">
        <v>55</v>
      </c>
      <c r="E47" s="13" t="s">
        <v>167</v>
      </c>
      <c r="F47" s="16">
        <v>14521</v>
      </c>
      <c r="G47" s="16">
        <v>14666</v>
      </c>
      <c r="H47" s="16">
        <v>14865</v>
      </c>
      <c r="I47" s="13" t="s">
        <v>46</v>
      </c>
      <c r="J47" s="30">
        <f t="shared" si="1"/>
        <v>44052</v>
      </c>
      <c r="K47" s="13" t="s">
        <v>55</v>
      </c>
      <c r="L47" s="13" t="s">
        <v>94</v>
      </c>
    </row>
    <row r="48" spans="1:12" x14ac:dyDescent="0.25">
      <c r="A48" s="12">
        <v>47</v>
      </c>
      <c r="B48" s="12" t="s">
        <v>95</v>
      </c>
      <c r="C48" s="12" t="s">
        <v>46</v>
      </c>
      <c r="D48" s="12" t="s">
        <v>55</v>
      </c>
      <c r="E48" s="13" t="s">
        <v>167</v>
      </c>
      <c r="F48" s="16">
        <v>19577</v>
      </c>
      <c r="G48" s="16">
        <v>19773</v>
      </c>
      <c r="H48" s="16">
        <v>20045</v>
      </c>
      <c r="I48" s="13" t="s">
        <v>46</v>
      </c>
      <c r="J48" s="30">
        <f t="shared" si="1"/>
        <v>59395</v>
      </c>
      <c r="K48" s="13" t="s">
        <v>55</v>
      </c>
      <c r="L48" s="13" t="s">
        <v>95</v>
      </c>
    </row>
    <row r="49" spans="1:12" x14ac:dyDescent="0.25">
      <c r="A49" s="12">
        <v>48</v>
      </c>
      <c r="B49" s="12" t="s">
        <v>96</v>
      </c>
      <c r="C49" s="12" t="s">
        <v>46</v>
      </c>
      <c r="D49" s="12" t="s">
        <v>55</v>
      </c>
      <c r="E49" s="12" t="s">
        <v>168</v>
      </c>
      <c r="F49" s="16">
        <v>28663</v>
      </c>
      <c r="G49" s="16">
        <v>28952</v>
      </c>
      <c r="H49" s="16">
        <v>29350</v>
      </c>
      <c r="I49" s="13" t="s">
        <v>46</v>
      </c>
      <c r="J49" s="30">
        <f t="shared" si="1"/>
        <v>86965</v>
      </c>
      <c r="K49" s="13" t="s">
        <v>55</v>
      </c>
      <c r="L49" s="13" t="s">
        <v>96</v>
      </c>
    </row>
    <row r="50" spans="1:12" x14ac:dyDescent="0.25">
      <c r="A50" s="12">
        <v>49</v>
      </c>
      <c r="B50" s="12" t="s">
        <v>97</v>
      </c>
      <c r="C50" s="12" t="s">
        <v>46</v>
      </c>
      <c r="D50" s="12" t="s">
        <v>55</v>
      </c>
      <c r="E50" s="13" t="s">
        <v>168</v>
      </c>
      <c r="F50" s="16">
        <v>14313</v>
      </c>
      <c r="G50" s="16">
        <v>14455</v>
      </c>
      <c r="H50" s="16">
        <v>14707</v>
      </c>
      <c r="I50" s="13" t="s">
        <v>46</v>
      </c>
      <c r="J50" s="30">
        <f t="shared" si="1"/>
        <v>43475</v>
      </c>
      <c r="K50" s="13" t="s">
        <v>55</v>
      </c>
      <c r="L50" s="13" t="s">
        <v>97</v>
      </c>
    </row>
    <row r="51" spans="1:12" x14ac:dyDescent="0.25">
      <c r="A51" s="12">
        <v>50</v>
      </c>
      <c r="B51" s="12" t="s">
        <v>98</v>
      </c>
      <c r="C51" s="12" t="s">
        <v>46</v>
      </c>
      <c r="D51" s="12" t="s">
        <v>55</v>
      </c>
      <c r="E51" s="13" t="s">
        <v>168</v>
      </c>
      <c r="F51" s="16">
        <v>30678</v>
      </c>
      <c r="G51" s="16">
        <v>30987</v>
      </c>
      <c r="H51" s="16">
        <v>31707</v>
      </c>
      <c r="I51" s="13" t="s">
        <v>46</v>
      </c>
      <c r="J51" s="30">
        <f t="shared" si="1"/>
        <v>93372</v>
      </c>
      <c r="K51" s="13" t="s">
        <v>55</v>
      </c>
      <c r="L51" s="13" t="s">
        <v>98</v>
      </c>
    </row>
    <row r="52" spans="1:12" x14ac:dyDescent="0.25">
      <c r="A52" s="12">
        <v>51</v>
      </c>
      <c r="B52" s="12" t="s">
        <v>99</v>
      </c>
      <c r="C52" s="12" t="s">
        <v>46</v>
      </c>
      <c r="D52" s="12" t="s">
        <v>55</v>
      </c>
      <c r="E52" s="13" t="s">
        <v>168</v>
      </c>
      <c r="F52" s="16">
        <v>29653</v>
      </c>
      <c r="G52" s="16">
        <v>29949</v>
      </c>
      <c r="H52" s="16">
        <v>30429</v>
      </c>
      <c r="I52" s="13" t="s">
        <v>46</v>
      </c>
      <c r="J52" s="30">
        <f t="shared" si="1"/>
        <v>90031</v>
      </c>
      <c r="K52" s="13" t="s">
        <v>55</v>
      </c>
      <c r="L52" s="13" t="s">
        <v>99</v>
      </c>
    </row>
    <row r="53" spans="1:12" x14ac:dyDescent="0.25">
      <c r="A53" s="12">
        <v>52</v>
      </c>
      <c r="B53" s="12" t="s">
        <v>100</v>
      </c>
      <c r="C53" s="12" t="s">
        <v>84</v>
      </c>
      <c r="D53" s="12" t="s">
        <v>101</v>
      </c>
      <c r="E53" s="12" t="s">
        <v>169</v>
      </c>
      <c r="F53" s="16">
        <v>48238</v>
      </c>
      <c r="G53" s="16">
        <v>48720</v>
      </c>
      <c r="H53" s="16">
        <v>49663</v>
      </c>
      <c r="I53" s="13" t="s">
        <v>84</v>
      </c>
      <c r="J53" s="30">
        <f t="shared" si="1"/>
        <v>146621</v>
      </c>
      <c r="K53" s="13" t="s">
        <v>101</v>
      </c>
      <c r="L53" s="13" t="s">
        <v>100</v>
      </c>
    </row>
    <row r="54" spans="1:12" x14ac:dyDescent="0.25">
      <c r="A54" s="12">
        <v>53</v>
      </c>
      <c r="B54" s="12" t="s">
        <v>102</v>
      </c>
      <c r="C54" s="12" t="s">
        <v>84</v>
      </c>
      <c r="D54" s="12" t="s">
        <v>101</v>
      </c>
      <c r="E54" s="13" t="s">
        <v>169</v>
      </c>
      <c r="F54" s="16">
        <v>26807</v>
      </c>
      <c r="G54" s="16">
        <v>27074</v>
      </c>
      <c r="H54" s="16">
        <v>27582</v>
      </c>
      <c r="I54" s="13" t="s">
        <v>84</v>
      </c>
      <c r="J54" s="30">
        <f t="shared" si="1"/>
        <v>81463</v>
      </c>
      <c r="K54" s="13" t="s">
        <v>101</v>
      </c>
      <c r="L54" s="13" t="s">
        <v>102</v>
      </c>
    </row>
    <row r="55" spans="1:12" x14ac:dyDescent="0.25">
      <c r="A55" s="12">
        <v>54</v>
      </c>
      <c r="B55" s="12" t="s">
        <v>103</v>
      </c>
      <c r="C55" s="12" t="s">
        <v>84</v>
      </c>
      <c r="D55" s="12" t="s">
        <v>101</v>
      </c>
      <c r="E55" s="13" t="s">
        <v>169</v>
      </c>
      <c r="F55" s="16">
        <v>1782</v>
      </c>
      <c r="G55" s="16">
        <v>1802</v>
      </c>
      <c r="H55" s="16">
        <v>1838</v>
      </c>
      <c r="I55" s="13" t="s">
        <v>84</v>
      </c>
      <c r="J55" s="30">
        <f t="shared" si="1"/>
        <v>5422</v>
      </c>
      <c r="K55" s="13" t="s">
        <v>101</v>
      </c>
      <c r="L55" s="13" t="s">
        <v>103</v>
      </c>
    </row>
    <row r="56" spans="1:12" x14ac:dyDescent="0.25">
      <c r="A56" s="12">
        <v>55</v>
      </c>
      <c r="B56" s="12" t="s">
        <v>104</v>
      </c>
      <c r="C56" s="12" t="s">
        <v>84</v>
      </c>
      <c r="D56" s="12" t="s">
        <v>101</v>
      </c>
      <c r="E56" s="13" t="s">
        <v>169</v>
      </c>
      <c r="F56" s="16">
        <v>1578</v>
      </c>
      <c r="G56" s="16">
        <v>1591</v>
      </c>
      <c r="H56" s="16">
        <v>1625</v>
      </c>
      <c r="I56" s="13" t="s">
        <v>84</v>
      </c>
      <c r="J56" s="30">
        <f t="shared" si="1"/>
        <v>4794</v>
      </c>
      <c r="K56" s="13" t="s">
        <v>101</v>
      </c>
      <c r="L56" s="13" t="s">
        <v>104</v>
      </c>
    </row>
    <row r="57" spans="1:12" x14ac:dyDescent="0.25">
      <c r="A57" s="12">
        <v>56</v>
      </c>
      <c r="B57" s="12" t="s">
        <v>105</v>
      </c>
      <c r="C57" s="12" t="s">
        <v>84</v>
      </c>
      <c r="D57" s="12" t="s">
        <v>101</v>
      </c>
      <c r="E57" s="13" t="s">
        <v>169</v>
      </c>
      <c r="F57" s="16">
        <v>1072</v>
      </c>
      <c r="G57" s="16">
        <v>1082</v>
      </c>
      <c r="H57" s="16">
        <v>1100</v>
      </c>
      <c r="I57" s="13" t="s">
        <v>84</v>
      </c>
      <c r="J57" s="30">
        <f t="shared" si="1"/>
        <v>3254</v>
      </c>
      <c r="K57" s="13" t="s">
        <v>101</v>
      </c>
      <c r="L57" s="13" t="s">
        <v>105</v>
      </c>
    </row>
    <row r="58" spans="1:12" x14ac:dyDescent="0.25">
      <c r="A58" s="12">
        <v>57</v>
      </c>
      <c r="B58" s="12" t="s">
        <v>106</v>
      </c>
      <c r="C58" s="12" t="s">
        <v>84</v>
      </c>
      <c r="D58" s="12" t="s">
        <v>107</v>
      </c>
      <c r="E58" s="12" t="s">
        <v>170</v>
      </c>
      <c r="F58" s="16">
        <v>14728</v>
      </c>
      <c r="G58" s="16">
        <v>14874</v>
      </c>
      <c r="H58" s="16">
        <v>15183</v>
      </c>
      <c r="I58" s="13" t="s">
        <v>84</v>
      </c>
      <c r="J58" s="30">
        <f t="shared" si="1"/>
        <v>44785</v>
      </c>
      <c r="K58" s="13" t="s">
        <v>107</v>
      </c>
      <c r="L58" s="13" t="s">
        <v>106</v>
      </c>
    </row>
    <row r="59" spans="1:12" x14ac:dyDescent="0.25">
      <c r="A59" s="12">
        <v>58</v>
      </c>
      <c r="B59" s="12" t="s">
        <v>108</v>
      </c>
      <c r="C59" s="12" t="s">
        <v>46</v>
      </c>
      <c r="D59" s="12" t="s">
        <v>47</v>
      </c>
      <c r="E59" s="12" t="s">
        <v>171</v>
      </c>
      <c r="F59" s="16">
        <v>17320</v>
      </c>
      <c r="G59" s="16">
        <v>17494</v>
      </c>
      <c r="H59" s="16">
        <v>17826</v>
      </c>
      <c r="I59" s="13" t="s">
        <v>46</v>
      </c>
      <c r="J59" s="30">
        <f t="shared" si="1"/>
        <v>52640</v>
      </c>
      <c r="K59" s="13" t="s">
        <v>47</v>
      </c>
      <c r="L59" s="13" t="s">
        <v>108</v>
      </c>
    </row>
    <row r="60" spans="1:12" x14ac:dyDescent="0.25">
      <c r="A60" s="12">
        <v>59</v>
      </c>
      <c r="B60" s="12" t="s">
        <v>109</v>
      </c>
      <c r="C60" s="12" t="s">
        <v>84</v>
      </c>
      <c r="D60" s="12" t="s">
        <v>85</v>
      </c>
      <c r="E60" s="12" t="s">
        <v>172</v>
      </c>
      <c r="F60" s="16">
        <v>1413</v>
      </c>
      <c r="G60" s="16">
        <v>1428</v>
      </c>
      <c r="H60" s="16">
        <v>1449</v>
      </c>
      <c r="I60" s="13" t="s">
        <v>84</v>
      </c>
      <c r="J60" s="30">
        <f t="shared" si="1"/>
        <v>4290</v>
      </c>
      <c r="K60" s="13" t="s">
        <v>85</v>
      </c>
      <c r="L60" s="13" t="s">
        <v>109</v>
      </c>
    </row>
    <row r="61" spans="1:12" x14ac:dyDescent="0.25">
      <c r="A61" s="12">
        <v>60</v>
      </c>
      <c r="B61" s="12" t="s">
        <v>110</v>
      </c>
      <c r="C61" s="12" t="s">
        <v>84</v>
      </c>
      <c r="D61" s="12" t="s">
        <v>111</v>
      </c>
      <c r="E61" s="12" t="s">
        <v>173</v>
      </c>
      <c r="F61" s="16">
        <v>591</v>
      </c>
      <c r="G61" s="16">
        <v>598</v>
      </c>
      <c r="H61" s="16">
        <v>613</v>
      </c>
      <c r="I61" s="13" t="s">
        <v>84</v>
      </c>
      <c r="J61" s="30">
        <f t="shared" si="1"/>
        <v>1802</v>
      </c>
      <c r="K61" s="13" t="s">
        <v>111</v>
      </c>
      <c r="L61" s="13" t="s">
        <v>110</v>
      </c>
    </row>
    <row r="62" spans="1:12" x14ac:dyDescent="0.25">
      <c r="A62" s="12">
        <v>61</v>
      </c>
      <c r="B62" s="12" t="s">
        <v>112</v>
      </c>
      <c r="C62" s="12" t="s">
        <v>84</v>
      </c>
      <c r="D62" s="12" t="s">
        <v>85</v>
      </c>
      <c r="E62" s="12" t="s">
        <v>172</v>
      </c>
      <c r="F62" s="16">
        <v>1094</v>
      </c>
      <c r="G62" s="16">
        <v>1104</v>
      </c>
      <c r="H62" s="16">
        <v>1118</v>
      </c>
      <c r="I62" s="13" t="s">
        <v>84</v>
      </c>
      <c r="J62" s="30">
        <f t="shared" si="1"/>
        <v>3316</v>
      </c>
      <c r="K62" s="13" t="s">
        <v>85</v>
      </c>
      <c r="L62" s="13" t="s">
        <v>112</v>
      </c>
    </row>
    <row r="63" spans="1:12" x14ac:dyDescent="0.25">
      <c r="A63" s="12">
        <v>62</v>
      </c>
      <c r="B63" s="12" t="s">
        <v>113</v>
      </c>
      <c r="C63" s="12" t="s">
        <v>46</v>
      </c>
      <c r="D63" s="12" t="s">
        <v>47</v>
      </c>
      <c r="E63" s="12" t="s">
        <v>171</v>
      </c>
      <c r="F63" s="16">
        <v>4561</v>
      </c>
      <c r="G63" s="16">
        <v>4608</v>
      </c>
      <c r="H63" s="16">
        <v>4669</v>
      </c>
      <c r="I63" s="13" t="s">
        <v>46</v>
      </c>
      <c r="J63" s="30">
        <f t="shared" si="1"/>
        <v>13838</v>
      </c>
      <c r="K63" s="13" t="s">
        <v>47</v>
      </c>
      <c r="L63" s="13" t="s">
        <v>113</v>
      </c>
    </row>
    <row r="64" spans="1:12" x14ac:dyDescent="0.25">
      <c r="A64" s="12">
        <v>63</v>
      </c>
      <c r="B64" s="12" t="s">
        <v>114</v>
      </c>
      <c r="C64" s="12" t="s">
        <v>54</v>
      </c>
      <c r="D64" s="12" t="s">
        <v>107</v>
      </c>
      <c r="E64" s="12" t="s">
        <v>174</v>
      </c>
      <c r="F64" s="16">
        <v>3007</v>
      </c>
      <c r="G64" s="16">
        <v>3038</v>
      </c>
      <c r="H64" s="16">
        <v>3101</v>
      </c>
      <c r="I64" s="13" t="s">
        <v>54</v>
      </c>
      <c r="J64" s="30">
        <f t="shared" si="1"/>
        <v>9146</v>
      </c>
      <c r="K64" s="13" t="s">
        <v>107</v>
      </c>
      <c r="L64" s="13" t="s">
        <v>114</v>
      </c>
    </row>
    <row r="65" spans="1:12" x14ac:dyDescent="0.25">
      <c r="A65" s="12">
        <v>64</v>
      </c>
      <c r="B65" s="12" t="s">
        <v>115</v>
      </c>
      <c r="C65" s="12" t="s">
        <v>46</v>
      </c>
      <c r="D65" s="12" t="s">
        <v>47</v>
      </c>
      <c r="E65" s="12" t="s">
        <v>175</v>
      </c>
      <c r="F65" s="16">
        <v>3880</v>
      </c>
      <c r="G65" s="16">
        <v>3922</v>
      </c>
      <c r="H65" s="16">
        <v>4001</v>
      </c>
      <c r="I65" s="13" t="s">
        <v>46</v>
      </c>
      <c r="J65" s="30">
        <f t="shared" si="1"/>
        <v>11803</v>
      </c>
      <c r="K65" s="13" t="s">
        <v>47</v>
      </c>
      <c r="L65" s="13" t="s">
        <v>115</v>
      </c>
    </row>
    <row r="66" spans="1:12" x14ac:dyDescent="0.25">
      <c r="A66" s="12">
        <v>65</v>
      </c>
      <c r="B66" s="12" t="s">
        <v>116</v>
      </c>
      <c r="C66" s="12" t="s">
        <v>46</v>
      </c>
      <c r="D66" s="12" t="s">
        <v>47</v>
      </c>
      <c r="E66" s="13" t="s">
        <v>175</v>
      </c>
      <c r="F66" s="16">
        <v>16134</v>
      </c>
      <c r="G66" s="16">
        <v>16297</v>
      </c>
      <c r="H66" s="16">
        <v>16583</v>
      </c>
      <c r="I66" s="13" t="s">
        <v>46</v>
      </c>
      <c r="J66" s="30">
        <f t="shared" ref="J66:J101" si="2">SUM(F66:H66)</f>
        <v>49014</v>
      </c>
      <c r="K66" s="13" t="s">
        <v>47</v>
      </c>
      <c r="L66" s="13" t="s">
        <v>116</v>
      </c>
    </row>
    <row r="67" spans="1:12" x14ac:dyDescent="0.25">
      <c r="A67" s="12">
        <v>66</v>
      </c>
      <c r="B67" s="12" t="s">
        <v>117</v>
      </c>
      <c r="C67" s="12" t="s">
        <v>54</v>
      </c>
      <c r="D67" s="12" t="s">
        <v>55</v>
      </c>
      <c r="E67" s="12" t="s">
        <v>158</v>
      </c>
      <c r="F67" s="16">
        <v>13745</v>
      </c>
      <c r="G67" s="16">
        <v>13885</v>
      </c>
      <c r="H67" s="16">
        <v>14156</v>
      </c>
      <c r="I67" s="13" t="s">
        <v>54</v>
      </c>
      <c r="J67" s="30">
        <f t="shared" si="2"/>
        <v>41786</v>
      </c>
      <c r="K67" s="13" t="s">
        <v>55</v>
      </c>
      <c r="L67" s="13" t="s">
        <v>117</v>
      </c>
    </row>
    <row r="68" spans="1:12" x14ac:dyDescent="0.25">
      <c r="A68" s="12">
        <v>67</v>
      </c>
      <c r="B68" s="12" t="s">
        <v>118</v>
      </c>
      <c r="C68" s="12" t="s">
        <v>46</v>
      </c>
      <c r="D68" s="12" t="s">
        <v>55</v>
      </c>
      <c r="E68" s="13" t="s">
        <v>178</v>
      </c>
      <c r="F68" s="16">
        <v>20211</v>
      </c>
      <c r="G68" s="16">
        <v>20413</v>
      </c>
      <c r="H68" s="16">
        <v>20710</v>
      </c>
      <c r="I68" s="13" t="s">
        <v>46</v>
      </c>
      <c r="J68" s="30">
        <f t="shared" si="2"/>
        <v>61334</v>
      </c>
      <c r="K68" s="13" t="s">
        <v>55</v>
      </c>
      <c r="L68" s="13" t="s">
        <v>118</v>
      </c>
    </row>
    <row r="69" spans="1:12" x14ac:dyDescent="0.25">
      <c r="A69" s="12">
        <v>68</v>
      </c>
      <c r="B69" s="12" t="s">
        <v>119</v>
      </c>
      <c r="C69" s="12" t="s">
        <v>46</v>
      </c>
      <c r="D69" s="12" t="s">
        <v>55</v>
      </c>
      <c r="E69" s="13" t="s">
        <v>178</v>
      </c>
      <c r="F69" s="16">
        <v>11968</v>
      </c>
      <c r="G69" s="16">
        <v>12087</v>
      </c>
      <c r="H69" s="16">
        <v>12297</v>
      </c>
      <c r="I69" s="13" t="s">
        <v>46</v>
      </c>
      <c r="J69" s="30">
        <f t="shared" si="2"/>
        <v>36352</v>
      </c>
      <c r="K69" s="13" t="s">
        <v>55</v>
      </c>
      <c r="L69" s="13" t="s">
        <v>119</v>
      </c>
    </row>
    <row r="70" spans="1:12" x14ac:dyDescent="0.25">
      <c r="A70" s="12">
        <v>69</v>
      </c>
      <c r="B70" s="12" t="s">
        <v>120</v>
      </c>
      <c r="C70" s="12" t="s">
        <v>46</v>
      </c>
      <c r="D70" s="12" t="s">
        <v>55</v>
      </c>
      <c r="E70" s="12" t="s">
        <v>179</v>
      </c>
      <c r="F70" s="16">
        <v>23020</v>
      </c>
      <c r="G70" s="16">
        <v>23252</v>
      </c>
      <c r="H70" s="16">
        <v>23642</v>
      </c>
      <c r="I70" s="13" t="s">
        <v>46</v>
      </c>
      <c r="J70" s="30">
        <f t="shared" si="2"/>
        <v>69914</v>
      </c>
      <c r="K70" s="13" t="s">
        <v>55</v>
      </c>
      <c r="L70" s="13" t="s">
        <v>120</v>
      </c>
    </row>
    <row r="71" spans="1:12" x14ac:dyDescent="0.25">
      <c r="A71" s="12">
        <v>70</v>
      </c>
      <c r="B71" s="12" t="s">
        <v>121</v>
      </c>
      <c r="C71" s="12" t="s">
        <v>46</v>
      </c>
      <c r="D71" s="12" t="s">
        <v>47</v>
      </c>
      <c r="E71" s="12" t="s">
        <v>180</v>
      </c>
      <c r="F71" s="16">
        <v>5064</v>
      </c>
      <c r="G71" s="16">
        <v>5115</v>
      </c>
      <c r="H71" s="16">
        <v>5200</v>
      </c>
      <c r="I71" s="13" t="s">
        <v>46</v>
      </c>
      <c r="J71" s="30">
        <f t="shared" si="2"/>
        <v>15379</v>
      </c>
      <c r="K71" s="13" t="s">
        <v>47</v>
      </c>
      <c r="L71" s="13" t="s">
        <v>121</v>
      </c>
    </row>
    <row r="72" spans="1:12" x14ac:dyDescent="0.25">
      <c r="A72" s="12">
        <v>71</v>
      </c>
      <c r="B72" s="12" t="s">
        <v>122</v>
      </c>
      <c r="C72" s="12" t="s">
        <v>46</v>
      </c>
      <c r="D72" s="12" t="s">
        <v>47</v>
      </c>
      <c r="E72" s="13" t="s">
        <v>180</v>
      </c>
      <c r="F72" s="16">
        <v>4117</v>
      </c>
      <c r="G72" s="16">
        <v>4159</v>
      </c>
      <c r="H72" s="16">
        <v>4223</v>
      </c>
      <c r="I72" s="13" t="s">
        <v>46</v>
      </c>
      <c r="J72" s="30">
        <f t="shared" si="2"/>
        <v>12499</v>
      </c>
      <c r="K72" s="13" t="s">
        <v>47</v>
      </c>
      <c r="L72" s="13" t="s">
        <v>122</v>
      </c>
    </row>
    <row r="73" spans="1:12" x14ac:dyDescent="0.25">
      <c r="A73" s="12">
        <v>72</v>
      </c>
      <c r="B73" s="12" t="s">
        <v>123</v>
      </c>
      <c r="C73" s="12" t="s">
        <v>46</v>
      </c>
      <c r="D73" s="12" t="s">
        <v>47</v>
      </c>
      <c r="E73" s="13" t="s">
        <v>180</v>
      </c>
      <c r="F73" s="16">
        <v>4431</v>
      </c>
      <c r="G73" s="16">
        <v>4475</v>
      </c>
      <c r="H73" s="16">
        <v>4546</v>
      </c>
      <c r="I73" s="13" t="s">
        <v>46</v>
      </c>
      <c r="J73" s="30">
        <f t="shared" si="2"/>
        <v>13452</v>
      </c>
      <c r="K73" s="13" t="s">
        <v>47</v>
      </c>
      <c r="L73" s="13" t="s">
        <v>123</v>
      </c>
    </row>
    <row r="74" spans="1:12" x14ac:dyDescent="0.25">
      <c r="A74" s="12">
        <v>73</v>
      </c>
      <c r="B74" s="12" t="s">
        <v>124</v>
      </c>
      <c r="C74" s="12" t="s">
        <v>46</v>
      </c>
      <c r="D74" s="12" t="s">
        <v>47</v>
      </c>
      <c r="E74" s="13" t="s">
        <v>180</v>
      </c>
      <c r="F74" s="16">
        <v>3799</v>
      </c>
      <c r="G74" s="16">
        <v>3837</v>
      </c>
      <c r="H74" s="16">
        <v>3899</v>
      </c>
      <c r="I74" s="13" t="s">
        <v>46</v>
      </c>
      <c r="J74" s="30">
        <f t="shared" si="2"/>
        <v>11535</v>
      </c>
      <c r="K74" s="13" t="s">
        <v>47</v>
      </c>
      <c r="L74" s="13" t="s">
        <v>124</v>
      </c>
    </row>
    <row r="75" spans="1:12" x14ac:dyDescent="0.25">
      <c r="A75" s="12">
        <v>74</v>
      </c>
      <c r="B75" s="12" t="s">
        <v>125</v>
      </c>
      <c r="C75" s="12" t="s">
        <v>46</v>
      </c>
      <c r="D75" s="12" t="s">
        <v>47</v>
      </c>
      <c r="E75" s="13" t="s">
        <v>180</v>
      </c>
      <c r="F75" s="16">
        <v>3799</v>
      </c>
      <c r="G75" s="16">
        <v>3837</v>
      </c>
      <c r="H75" s="16">
        <v>3895</v>
      </c>
      <c r="I75" s="13" t="s">
        <v>46</v>
      </c>
      <c r="J75" s="30">
        <f t="shared" si="2"/>
        <v>11531</v>
      </c>
      <c r="K75" s="13" t="s">
        <v>47</v>
      </c>
      <c r="L75" s="13" t="s">
        <v>125</v>
      </c>
    </row>
    <row r="76" spans="1:12" x14ac:dyDescent="0.25">
      <c r="A76" s="12">
        <v>75</v>
      </c>
      <c r="B76" s="12" t="s">
        <v>126</v>
      </c>
      <c r="C76" s="12" t="s">
        <v>46</v>
      </c>
      <c r="D76" s="12" t="s">
        <v>47</v>
      </c>
      <c r="E76" s="13" t="s">
        <v>180</v>
      </c>
      <c r="F76" s="16">
        <v>5064</v>
      </c>
      <c r="G76" s="16">
        <v>5115</v>
      </c>
      <c r="H76" s="16">
        <v>5195</v>
      </c>
      <c r="I76" s="13" t="s">
        <v>46</v>
      </c>
      <c r="J76" s="30">
        <f t="shared" si="2"/>
        <v>15374</v>
      </c>
      <c r="K76" s="13" t="s">
        <v>47</v>
      </c>
      <c r="L76" s="13" t="s">
        <v>126</v>
      </c>
    </row>
    <row r="77" spans="1:12" x14ac:dyDescent="0.25">
      <c r="A77" s="12">
        <v>76</v>
      </c>
      <c r="B77" s="12" t="s">
        <v>127</v>
      </c>
      <c r="C77" s="12" t="s">
        <v>46</v>
      </c>
      <c r="D77" s="12" t="s">
        <v>47</v>
      </c>
      <c r="E77" s="13" t="s">
        <v>180</v>
      </c>
      <c r="F77" s="16">
        <v>5381</v>
      </c>
      <c r="G77" s="16">
        <v>5433</v>
      </c>
      <c r="H77" s="16">
        <v>5514</v>
      </c>
      <c r="I77" s="13" t="s">
        <v>46</v>
      </c>
      <c r="J77" s="30">
        <f t="shared" si="2"/>
        <v>16328</v>
      </c>
      <c r="K77" s="13" t="s">
        <v>47</v>
      </c>
      <c r="L77" s="13" t="s">
        <v>127</v>
      </c>
    </row>
    <row r="78" spans="1:12" x14ac:dyDescent="0.25">
      <c r="A78" s="12">
        <v>77</v>
      </c>
      <c r="B78" s="12" t="s">
        <v>128</v>
      </c>
      <c r="C78" s="12" t="s">
        <v>46</v>
      </c>
      <c r="D78" s="12" t="s">
        <v>47</v>
      </c>
      <c r="E78" s="12" t="s">
        <v>181</v>
      </c>
      <c r="F78" s="16">
        <v>4431</v>
      </c>
      <c r="G78" s="16">
        <v>4475</v>
      </c>
      <c r="H78" s="16">
        <v>4542</v>
      </c>
      <c r="I78" s="13" t="s">
        <v>46</v>
      </c>
      <c r="J78" s="30">
        <f t="shared" si="2"/>
        <v>13448</v>
      </c>
      <c r="K78" s="13" t="s">
        <v>47</v>
      </c>
      <c r="L78" s="13" t="s">
        <v>128</v>
      </c>
    </row>
    <row r="79" spans="1:12" x14ac:dyDescent="0.25">
      <c r="A79" s="12">
        <v>78</v>
      </c>
      <c r="B79" s="12" t="s">
        <v>129</v>
      </c>
      <c r="C79" s="12" t="s">
        <v>46</v>
      </c>
      <c r="D79" s="12" t="s">
        <v>47</v>
      </c>
      <c r="E79" s="13" t="s">
        <v>181</v>
      </c>
      <c r="F79" s="16">
        <v>6016</v>
      </c>
      <c r="G79" s="16">
        <v>6078</v>
      </c>
      <c r="H79" s="16">
        <v>6181</v>
      </c>
      <c r="I79" s="13" t="s">
        <v>46</v>
      </c>
      <c r="J79" s="30">
        <f t="shared" si="2"/>
        <v>18275</v>
      </c>
      <c r="K79" s="13" t="s">
        <v>47</v>
      </c>
      <c r="L79" s="13" t="s">
        <v>129</v>
      </c>
    </row>
    <row r="80" spans="1:12" x14ac:dyDescent="0.25">
      <c r="A80" s="12">
        <v>79</v>
      </c>
      <c r="B80" s="12" t="s">
        <v>130</v>
      </c>
      <c r="C80" s="12" t="s">
        <v>46</v>
      </c>
      <c r="D80" s="12" t="s">
        <v>47</v>
      </c>
      <c r="E80" s="13" t="s">
        <v>181</v>
      </c>
      <c r="F80" s="16">
        <v>4117</v>
      </c>
      <c r="G80" s="16">
        <v>4159</v>
      </c>
      <c r="H80" s="16">
        <v>4231</v>
      </c>
      <c r="I80" s="13" t="s">
        <v>46</v>
      </c>
      <c r="J80" s="30">
        <f t="shared" si="2"/>
        <v>12507</v>
      </c>
      <c r="K80" s="13" t="s">
        <v>47</v>
      </c>
      <c r="L80" s="13" t="s">
        <v>130</v>
      </c>
    </row>
    <row r="81" spans="1:15" x14ac:dyDescent="0.25">
      <c r="A81" s="12">
        <v>80</v>
      </c>
      <c r="B81" s="12" t="s">
        <v>131</v>
      </c>
      <c r="C81" s="12" t="s">
        <v>46</v>
      </c>
      <c r="D81" s="12" t="s">
        <v>47</v>
      </c>
      <c r="E81" s="13" t="s">
        <v>181</v>
      </c>
      <c r="F81" s="16">
        <v>3166</v>
      </c>
      <c r="G81" s="16">
        <v>3198</v>
      </c>
      <c r="H81" s="16">
        <v>3248</v>
      </c>
      <c r="I81" s="13" t="s">
        <v>46</v>
      </c>
      <c r="J81" s="30">
        <f t="shared" si="2"/>
        <v>9612</v>
      </c>
      <c r="K81" s="13" t="s">
        <v>47</v>
      </c>
      <c r="L81" s="13" t="s">
        <v>131</v>
      </c>
    </row>
    <row r="82" spans="1:15" x14ac:dyDescent="0.25">
      <c r="A82" s="12">
        <v>81</v>
      </c>
      <c r="B82" s="12" t="s">
        <v>132</v>
      </c>
      <c r="C82" s="12" t="s">
        <v>46</v>
      </c>
      <c r="D82" s="12" t="s">
        <v>47</v>
      </c>
      <c r="E82" s="13" t="s">
        <v>181</v>
      </c>
      <c r="F82" s="16">
        <v>4749</v>
      </c>
      <c r="G82" s="16">
        <v>4794</v>
      </c>
      <c r="H82" s="16">
        <v>4869</v>
      </c>
      <c r="I82" s="13" t="s">
        <v>46</v>
      </c>
      <c r="J82" s="30">
        <f t="shared" si="2"/>
        <v>14412</v>
      </c>
      <c r="K82" s="13" t="s">
        <v>47</v>
      </c>
      <c r="L82" s="13" t="s">
        <v>132</v>
      </c>
    </row>
    <row r="83" spans="1:15" x14ac:dyDescent="0.25">
      <c r="A83" s="12">
        <v>82</v>
      </c>
      <c r="B83" s="12" t="s">
        <v>133</v>
      </c>
      <c r="C83" s="12" t="s">
        <v>46</v>
      </c>
      <c r="D83" s="12" t="s">
        <v>47</v>
      </c>
      <c r="E83" s="13" t="s">
        <v>181</v>
      </c>
      <c r="F83" s="16">
        <v>5381</v>
      </c>
      <c r="G83" s="16">
        <v>5433</v>
      </c>
      <c r="H83" s="16">
        <v>5519</v>
      </c>
      <c r="I83" s="13" t="s">
        <v>46</v>
      </c>
      <c r="J83" s="30">
        <f t="shared" si="2"/>
        <v>16333</v>
      </c>
      <c r="K83" s="13" t="s">
        <v>47</v>
      </c>
      <c r="L83" s="13" t="s">
        <v>133</v>
      </c>
    </row>
    <row r="84" spans="1:15" x14ac:dyDescent="0.25">
      <c r="A84" s="12">
        <v>83</v>
      </c>
      <c r="B84" s="12" t="s">
        <v>134</v>
      </c>
      <c r="C84" s="12" t="s">
        <v>46</v>
      </c>
      <c r="D84" s="12" t="s">
        <v>47</v>
      </c>
      <c r="E84" s="13" t="s">
        <v>181</v>
      </c>
      <c r="F84" s="16">
        <v>4117</v>
      </c>
      <c r="G84" s="16">
        <v>4159</v>
      </c>
      <c r="H84" s="16">
        <v>4231</v>
      </c>
      <c r="I84" s="13" t="s">
        <v>46</v>
      </c>
      <c r="J84" s="30">
        <f t="shared" si="2"/>
        <v>12507</v>
      </c>
      <c r="K84" s="13" t="s">
        <v>47</v>
      </c>
      <c r="L84" s="13" t="s">
        <v>134</v>
      </c>
    </row>
    <row r="85" spans="1:15" x14ac:dyDescent="0.25">
      <c r="A85" s="12">
        <v>84</v>
      </c>
      <c r="B85" s="12" t="s">
        <v>135</v>
      </c>
      <c r="C85" s="12" t="s">
        <v>46</v>
      </c>
      <c r="D85" s="12" t="s">
        <v>55</v>
      </c>
      <c r="E85" s="12" t="s">
        <v>182</v>
      </c>
      <c r="F85" s="16">
        <v>25115</v>
      </c>
      <c r="G85" s="16">
        <v>25367</v>
      </c>
      <c r="H85" s="16">
        <v>25716</v>
      </c>
      <c r="I85" s="13" t="s">
        <v>46</v>
      </c>
      <c r="J85" s="30">
        <f t="shared" si="2"/>
        <v>76198</v>
      </c>
      <c r="K85" s="13" t="s">
        <v>55</v>
      </c>
      <c r="L85" s="13" t="s">
        <v>135</v>
      </c>
    </row>
    <row r="86" spans="1:15" x14ac:dyDescent="0.25">
      <c r="A86" s="12">
        <v>85</v>
      </c>
      <c r="B86" s="12" t="s">
        <v>136</v>
      </c>
      <c r="C86" s="12" t="s">
        <v>46</v>
      </c>
      <c r="D86" s="12" t="s">
        <v>55</v>
      </c>
      <c r="E86" s="13" t="s">
        <v>182</v>
      </c>
      <c r="F86" s="16">
        <v>14146</v>
      </c>
      <c r="G86" s="16">
        <v>14288</v>
      </c>
      <c r="H86" s="16">
        <v>14475</v>
      </c>
      <c r="I86" s="13" t="s">
        <v>46</v>
      </c>
      <c r="J86" s="30">
        <f t="shared" si="2"/>
        <v>42909</v>
      </c>
      <c r="K86" s="13" t="s">
        <v>55</v>
      </c>
      <c r="L86" s="13" t="s">
        <v>136</v>
      </c>
    </row>
    <row r="87" spans="1:15" x14ac:dyDescent="0.25">
      <c r="A87" s="12">
        <v>86</v>
      </c>
      <c r="B87" s="12" t="s">
        <v>137</v>
      </c>
      <c r="C87" s="12" t="s">
        <v>46</v>
      </c>
      <c r="D87" s="12" t="s">
        <v>55</v>
      </c>
      <c r="E87" s="13" t="s">
        <v>182</v>
      </c>
      <c r="F87" s="16">
        <v>9996</v>
      </c>
      <c r="G87" s="16">
        <v>10096</v>
      </c>
      <c r="H87" s="16">
        <v>10233</v>
      </c>
      <c r="I87" s="13" t="s">
        <v>46</v>
      </c>
      <c r="J87" s="30">
        <f t="shared" si="2"/>
        <v>30325</v>
      </c>
      <c r="K87" s="13" t="s">
        <v>55</v>
      </c>
      <c r="L87" s="13" t="s">
        <v>137</v>
      </c>
    </row>
    <row r="88" spans="1:15" x14ac:dyDescent="0.25">
      <c r="A88" s="12">
        <v>87</v>
      </c>
      <c r="B88" s="12" t="s">
        <v>138</v>
      </c>
      <c r="C88" s="12" t="s">
        <v>46</v>
      </c>
      <c r="D88" s="12" t="s">
        <v>55</v>
      </c>
      <c r="E88" s="13" t="s">
        <v>182</v>
      </c>
      <c r="F88" s="16">
        <v>18310</v>
      </c>
      <c r="G88" s="16">
        <v>18491</v>
      </c>
      <c r="H88" s="16">
        <v>18739</v>
      </c>
      <c r="I88" s="13" t="s">
        <v>46</v>
      </c>
      <c r="J88" s="30">
        <f t="shared" si="2"/>
        <v>55540</v>
      </c>
      <c r="K88" s="13" t="s">
        <v>55</v>
      </c>
      <c r="L88" s="13" t="s">
        <v>138</v>
      </c>
    </row>
    <row r="89" spans="1:15" x14ac:dyDescent="0.25">
      <c r="A89" s="12">
        <v>88</v>
      </c>
      <c r="B89" s="12" t="s">
        <v>139</v>
      </c>
      <c r="C89" s="12" t="s">
        <v>46</v>
      </c>
      <c r="D89" s="12" t="s">
        <v>55</v>
      </c>
      <c r="E89" s="13" t="s">
        <v>182</v>
      </c>
      <c r="F89" s="16">
        <v>13159</v>
      </c>
      <c r="G89" s="16">
        <v>13290</v>
      </c>
      <c r="H89" s="16">
        <v>13498</v>
      </c>
      <c r="I89" s="13" t="s">
        <v>46</v>
      </c>
      <c r="J89" s="30">
        <f t="shared" si="2"/>
        <v>39947</v>
      </c>
      <c r="K89" s="13" t="s">
        <v>55</v>
      </c>
      <c r="L89" s="13" t="s">
        <v>139</v>
      </c>
    </row>
    <row r="90" spans="1:15" x14ac:dyDescent="0.25">
      <c r="A90" s="12">
        <v>89</v>
      </c>
      <c r="B90" s="12" t="s">
        <v>140</v>
      </c>
      <c r="C90" s="12" t="s">
        <v>46</v>
      </c>
      <c r="D90" s="12" t="s">
        <v>55</v>
      </c>
      <c r="E90" s="12" t="s">
        <v>183</v>
      </c>
      <c r="F90" s="16">
        <v>19260</v>
      </c>
      <c r="G90" s="16">
        <v>19452</v>
      </c>
      <c r="H90" s="16">
        <v>19905</v>
      </c>
      <c r="I90" s="13" t="s">
        <v>46</v>
      </c>
      <c r="J90" s="30">
        <f t="shared" si="2"/>
        <v>58617</v>
      </c>
      <c r="K90" s="13" t="s">
        <v>55</v>
      </c>
      <c r="L90" s="13" t="s">
        <v>140</v>
      </c>
    </row>
    <row r="91" spans="1:15" x14ac:dyDescent="0.25">
      <c r="A91" s="12">
        <v>90</v>
      </c>
      <c r="B91" s="12" t="s">
        <v>141</v>
      </c>
      <c r="C91" s="12" t="s">
        <v>46</v>
      </c>
      <c r="D91" s="12" t="s">
        <v>55</v>
      </c>
      <c r="E91" s="13" t="s">
        <v>183</v>
      </c>
      <c r="F91" s="16">
        <v>20093</v>
      </c>
      <c r="G91" s="16">
        <v>20295</v>
      </c>
      <c r="H91" s="16">
        <v>20646</v>
      </c>
      <c r="I91" s="13" t="s">
        <v>46</v>
      </c>
      <c r="J91" s="30">
        <f t="shared" si="2"/>
        <v>61034</v>
      </c>
      <c r="K91" s="13" t="s">
        <v>55</v>
      </c>
      <c r="L91" s="13" t="s">
        <v>141</v>
      </c>
    </row>
    <row r="92" spans="1:15" x14ac:dyDescent="0.25">
      <c r="A92" s="12">
        <v>91</v>
      </c>
      <c r="B92" s="12" t="s">
        <v>142</v>
      </c>
      <c r="C92" s="12" t="s">
        <v>46</v>
      </c>
      <c r="D92" s="12" t="s">
        <v>55</v>
      </c>
      <c r="E92" s="13" t="s">
        <v>183</v>
      </c>
      <c r="F92" s="16">
        <v>17059</v>
      </c>
      <c r="G92" s="16">
        <v>17228</v>
      </c>
      <c r="H92" s="16">
        <v>17526</v>
      </c>
      <c r="I92" s="13" t="s">
        <v>46</v>
      </c>
      <c r="J92" s="30">
        <f t="shared" si="2"/>
        <v>51813</v>
      </c>
      <c r="K92" s="13" t="s">
        <v>55</v>
      </c>
      <c r="L92" s="13" t="s">
        <v>142</v>
      </c>
    </row>
    <row r="93" spans="1:15" x14ac:dyDescent="0.25">
      <c r="A93" s="12">
        <v>92</v>
      </c>
      <c r="B93" s="12" t="s">
        <v>143</v>
      </c>
      <c r="C93" s="12" t="s">
        <v>46</v>
      </c>
      <c r="D93" s="12" t="s">
        <v>55</v>
      </c>
      <c r="E93" s="13" t="s">
        <v>183</v>
      </c>
      <c r="F93" s="16">
        <v>26825</v>
      </c>
      <c r="G93" s="16">
        <v>27093</v>
      </c>
      <c r="H93" s="16">
        <v>27692</v>
      </c>
      <c r="I93" s="13" t="s">
        <v>46</v>
      </c>
      <c r="J93" s="30">
        <f t="shared" si="2"/>
        <v>81610</v>
      </c>
      <c r="K93" s="13" t="s">
        <v>55</v>
      </c>
      <c r="L93" s="13" t="s">
        <v>143</v>
      </c>
    </row>
    <row r="94" spans="1:15" x14ac:dyDescent="0.25">
      <c r="A94" s="12">
        <v>93</v>
      </c>
      <c r="B94" s="12" t="s">
        <v>144</v>
      </c>
      <c r="C94" s="12" t="s">
        <v>46</v>
      </c>
      <c r="D94" s="12" t="s">
        <v>55</v>
      </c>
      <c r="E94" s="13" t="s">
        <v>183</v>
      </c>
      <c r="F94" s="16">
        <v>23402</v>
      </c>
      <c r="G94" s="16">
        <v>23635</v>
      </c>
      <c r="H94" s="16">
        <v>24179</v>
      </c>
      <c r="I94" s="13" t="s">
        <v>46</v>
      </c>
      <c r="J94" s="30">
        <f t="shared" si="2"/>
        <v>71216</v>
      </c>
      <c r="K94" s="13" t="s">
        <v>55</v>
      </c>
      <c r="L94" s="13" t="s">
        <v>144</v>
      </c>
    </row>
    <row r="95" spans="1:15" x14ac:dyDescent="0.25">
      <c r="A95" s="12">
        <v>94</v>
      </c>
      <c r="B95" s="12" t="s">
        <v>145</v>
      </c>
      <c r="C95" s="12" t="s">
        <v>46</v>
      </c>
      <c r="D95" s="12" t="s">
        <v>55</v>
      </c>
      <c r="E95" s="12" t="s">
        <v>156</v>
      </c>
      <c r="F95" s="16">
        <v>20641</v>
      </c>
      <c r="G95" s="16">
        <v>20846</v>
      </c>
      <c r="H95" s="16">
        <v>21450</v>
      </c>
      <c r="I95" s="13" t="s">
        <v>46</v>
      </c>
      <c r="J95" s="30">
        <f t="shared" si="2"/>
        <v>62937</v>
      </c>
      <c r="K95" s="13" t="s">
        <v>55</v>
      </c>
      <c r="L95" s="13" t="s">
        <v>145</v>
      </c>
      <c r="N95" s="15" t="s">
        <v>184</v>
      </c>
      <c r="O95" t="s">
        <v>221</v>
      </c>
    </row>
    <row r="96" spans="1:15" x14ac:dyDescent="0.25">
      <c r="A96" s="12">
        <v>95</v>
      </c>
      <c r="B96" s="12" t="s">
        <v>146</v>
      </c>
      <c r="C96" s="12" t="s">
        <v>84</v>
      </c>
      <c r="D96" s="12" t="s">
        <v>55</v>
      </c>
      <c r="E96" s="13" t="s">
        <v>156</v>
      </c>
      <c r="F96" s="16">
        <v>21545</v>
      </c>
      <c r="G96" s="16">
        <v>21761</v>
      </c>
      <c r="H96" s="16">
        <v>22229</v>
      </c>
      <c r="I96" s="13" t="s">
        <v>84</v>
      </c>
      <c r="J96" s="30">
        <f t="shared" si="2"/>
        <v>65535</v>
      </c>
      <c r="K96" s="13" t="s">
        <v>55</v>
      </c>
      <c r="L96" s="13" t="s">
        <v>146</v>
      </c>
      <c r="N96" s="20" t="s">
        <v>47</v>
      </c>
      <c r="O96" s="21">
        <v>33</v>
      </c>
    </row>
    <row r="97" spans="1:15" x14ac:dyDescent="0.25">
      <c r="A97" s="12">
        <v>96</v>
      </c>
      <c r="B97" s="12" t="s">
        <v>147</v>
      </c>
      <c r="C97" s="12" t="s">
        <v>84</v>
      </c>
      <c r="D97" s="12" t="s">
        <v>55</v>
      </c>
      <c r="E97" s="13" t="s">
        <v>156</v>
      </c>
      <c r="F97" s="16">
        <v>29427</v>
      </c>
      <c r="G97" s="16">
        <v>29723</v>
      </c>
      <c r="H97" s="16">
        <v>30342</v>
      </c>
      <c r="I97" s="13" t="s">
        <v>84</v>
      </c>
      <c r="J97" s="30">
        <f t="shared" si="2"/>
        <v>89492</v>
      </c>
      <c r="K97" s="13" t="s">
        <v>55</v>
      </c>
      <c r="L97" s="13" t="s">
        <v>147</v>
      </c>
      <c r="N97" s="20" t="s">
        <v>85</v>
      </c>
      <c r="O97" s="21">
        <v>5</v>
      </c>
    </row>
    <row r="98" spans="1:15" x14ac:dyDescent="0.25">
      <c r="A98" s="12">
        <v>97</v>
      </c>
      <c r="B98" s="12" t="s">
        <v>148</v>
      </c>
      <c r="C98" s="12" t="s">
        <v>84</v>
      </c>
      <c r="D98" s="12" t="s">
        <v>55</v>
      </c>
      <c r="E98" s="13" t="s">
        <v>156</v>
      </c>
      <c r="F98" s="16">
        <v>31065</v>
      </c>
      <c r="G98" s="16">
        <v>31376</v>
      </c>
      <c r="H98" s="16">
        <v>32026</v>
      </c>
      <c r="I98" s="13" t="s">
        <v>84</v>
      </c>
      <c r="J98" s="30">
        <f t="shared" si="2"/>
        <v>94467</v>
      </c>
      <c r="K98" s="13" t="s">
        <v>55</v>
      </c>
      <c r="L98" s="13" t="s">
        <v>148</v>
      </c>
      <c r="N98" s="20" t="s">
        <v>55</v>
      </c>
      <c r="O98" s="21">
        <v>54</v>
      </c>
    </row>
    <row r="99" spans="1:15" x14ac:dyDescent="0.25">
      <c r="A99" s="12">
        <v>98</v>
      </c>
      <c r="B99" s="12" t="s">
        <v>149</v>
      </c>
      <c r="C99" s="12" t="s">
        <v>84</v>
      </c>
      <c r="D99" s="12" t="s">
        <v>55</v>
      </c>
      <c r="E99" s="12" t="s">
        <v>178</v>
      </c>
      <c r="F99" s="16">
        <v>22250</v>
      </c>
      <c r="G99" s="16">
        <v>22471</v>
      </c>
      <c r="H99" s="16">
        <v>22877</v>
      </c>
      <c r="I99" s="13" t="s">
        <v>84</v>
      </c>
      <c r="J99" s="30">
        <f t="shared" si="2"/>
        <v>67598</v>
      </c>
      <c r="K99" s="13" t="s">
        <v>55</v>
      </c>
      <c r="L99" s="13" t="s">
        <v>149</v>
      </c>
      <c r="N99" s="20" t="s">
        <v>101</v>
      </c>
      <c r="O99" s="21">
        <v>5</v>
      </c>
    </row>
    <row r="100" spans="1:15" x14ac:dyDescent="0.25">
      <c r="A100" s="12">
        <v>99</v>
      </c>
      <c r="B100" s="12" t="s">
        <v>150</v>
      </c>
      <c r="C100" s="12" t="s">
        <v>46</v>
      </c>
      <c r="D100" s="12" t="s">
        <v>55</v>
      </c>
      <c r="E100" s="13" t="s">
        <v>178</v>
      </c>
      <c r="F100" s="16">
        <v>16673</v>
      </c>
      <c r="G100" s="16">
        <v>16840</v>
      </c>
      <c r="H100" s="16">
        <v>17327</v>
      </c>
      <c r="I100" s="13" t="s">
        <v>46</v>
      </c>
      <c r="J100" s="30">
        <f t="shared" si="2"/>
        <v>50840</v>
      </c>
      <c r="K100" s="13" t="s">
        <v>55</v>
      </c>
      <c r="L100" s="13" t="s">
        <v>150</v>
      </c>
      <c r="N100" s="20" t="s">
        <v>111</v>
      </c>
      <c r="O100" s="21">
        <v>1</v>
      </c>
    </row>
    <row r="101" spans="1:15" x14ac:dyDescent="0.25">
      <c r="A101" s="12">
        <v>100</v>
      </c>
      <c r="B101" s="12" t="s">
        <v>151</v>
      </c>
      <c r="C101" s="12" t="s">
        <v>84</v>
      </c>
      <c r="D101" s="12" t="s">
        <v>55</v>
      </c>
      <c r="E101" s="12" t="s">
        <v>158</v>
      </c>
      <c r="F101" s="16">
        <v>23326</v>
      </c>
      <c r="G101" s="16">
        <v>23560</v>
      </c>
      <c r="H101" s="16">
        <v>23916</v>
      </c>
      <c r="I101" s="13" t="s">
        <v>84</v>
      </c>
      <c r="J101" s="30">
        <f t="shared" si="2"/>
        <v>70802</v>
      </c>
      <c r="K101" s="13" t="s">
        <v>55</v>
      </c>
      <c r="L101" s="13" t="s">
        <v>151</v>
      </c>
      <c r="N101" s="20" t="s">
        <v>107</v>
      </c>
      <c r="O101" s="21">
        <v>2</v>
      </c>
    </row>
    <row r="102" spans="1:15" x14ac:dyDescent="0.25">
      <c r="H102" s="15" t="s">
        <v>184</v>
      </c>
      <c r="I102" t="s">
        <v>203</v>
      </c>
      <c r="N102" s="20" t="s">
        <v>185</v>
      </c>
      <c r="O102" s="21">
        <v>100</v>
      </c>
    </row>
    <row r="103" spans="1:15" x14ac:dyDescent="0.25">
      <c r="H103" s="20" t="s">
        <v>46</v>
      </c>
      <c r="I103" s="21">
        <v>2264029</v>
      </c>
    </row>
    <row r="104" spans="1:15" x14ac:dyDescent="0.25">
      <c r="H104" s="20" t="s">
        <v>54</v>
      </c>
      <c r="I104" s="21">
        <v>1709992</v>
      </c>
    </row>
    <row r="105" spans="1:15" x14ac:dyDescent="0.25">
      <c r="H105" s="20" t="s">
        <v>84</v>
      </c>
      <c r="I105" s="21">
        <v>726513</v>
      </c>
    </row>
    <row r="106" spans="1:15" x14ac:dyDescent="0.25">
      <c r="H106" s="20" t="s">
        <v>185</v>
      </c>
      <c r="I106" s="21">
        <v>4700534</v>
      </c>
    </row>
  </sheetData>
  <conditionalFormatting sqref="P23:S23 P24:P27">
    <cfRule type="colorScale" priority="2">
      <colorScale>
        <cfvo type="min"/>
        <cfvo type="max"/>
        <color rgb="FFFCFCFF"/>
        <color rgb="FF63BE7B"/>
      </colorScale>
    </cfRule>
  </conditionalFormatting>
  <conditionalFormatting sqref="U23:X23 U24:U27">
    <cfRule type="colorScale" priority="1">
      <colorScale>
        <cfvo type="min"/>
        <cfvo type="max"/>
        <color rgb="FFFCFCFF"/>
        <color rgb="FF63BE7B"/>
      </colorScale>
    </cfRule>
  </conditionalFormatting>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6"/>
  <sheetViews>
    <sheetView workbookViewId="0">
      <selection activeCell="O10" sqref="O10"/>
    </sheetView>
  </sheetViews>
  <sheetFormatPr defaultRowHeight="15" x14ac:dyDescent="0.25"/>
  <cols>
    <col min="1" max="1" width="13.140625" bestFit="1" customWidth="1"/>
    <col min="2" max="13" width="7" customWidth="1"/>
  </cols>
  <sheetData>
    <row r="3" spans="1:13" x14ac:dyDescent="0.25">
      <c r="A3" s="15" t="s">
        <v>184</v>
      </c>
      <c r="B3" s="13" t="s">
        <v>222</v>
      </c>
      <c r="C3" s="13" t="s">
        <v>223</v>
      </c>
      <c r="D3" s="13" t="s">
        <v>224</v>
      </c>
      <c r="E3" s="13" t="s">
        <v>225</v>
      </c>
      <c r="F3" s="13" t="s">
        <v>226</v>
      </c>
      <c r="G3" s="13" t="s">
        <v>227</v>
      </c>
      <c r="H3" s="13" t="s">
        <v>228</v>
      </c>
      <c r="I3" s="13" t="s">
        <v>229</v>
      </c>
      <c r="J3" s="13" t="s">
        <v>230</v>
      </c>
      <c r="K3" s="13" t="s">
        <v>231</v>
      </c>
      <c r="L3" s="13" t="s">
        <v>232</v>
      </c>
      <c r="M3" s="13" t="s">
        <v>233</v>
      </c>
    </row>
    <row r="4" spans="1:13" x14ac:dyDescent="0.25">
      <c r="A4" s="20">
        <v>2011</v>
      </c>
      <c r="B4" s="21">
        <v>130073</v>
      </c>
      <c r="C4" s="21">
        <v>146779</v>
      </c>
      <c r="D4" s="21">
        <v>140244</v>
      </c>
      <c r="E4" s="21">
        <v>141825</v>
      </c>
      <c r="F4" s="21">
        <v>103203</v>
      </c>
      <c r="G4" s="21">
        <v>96939</v>
      </c>
      <c r="H4" s="21">
        <v>73509</v>
      </c>
      <c r="I4" s="21">
        <v>128186</v>
      </c>
      <c r="J4" s="21">
        <v>148978</v>
      </c>
      <c r="K4" s="21">
        <v>157154</v>
      </c>
      <c r="L4" s="21">
        <v>143395</v>
      </c>
      <c r="M4" s="21">
        <v>136206</v>
      </c>
    </row>
    <row r="5" spans="1:13" x14ac:dyDescent="0.25">
      <c r="A5" s="20">
        <v>2012</v>
      </c>
      <c r="B5" s="21">
        <v>131379</v>
      </c>
      <c r="C5" s="21">
        <v>148249</v>
      </c>
      <c r="D5" s="21">
        <v>141647</v>
      </c>
      <c r="E5" s="21">
        <v>143244</v>
      </c>
      <c r="F5" s="21">
        <v>104233</v>
      </c>
      <c r="G5" s="21">
        <v>97907</v>
      </c>
      <c r="H5" s="21">
        <v>74240</v>
      </c>
      <c r="I5" s="21">
        <v>129463</v>
      </c>
      <c r="J5" s="21">
        <v>150470</v>
      </c>
      <c r="K5" s="21">
        <v>158725</v>
      </c>
      <c r="L5" s="21">
        <v>144835</v>
      </c>
      <c r="M5" s="21">
        <v>137569</v>
      </c>
    </row>
    <row r="6" spans="1:13" x14ac:dyDescent="0.25">
      <c r="A6" s="20">
        <v>2013</v>
      </c>
      <c r="B6" s="21">
        <v>133023</v>
      </c>
      <c r="C6" s="21">
        <v>150097</v>
      </c>
      <c r="D6" s="21">
        <v>143415</v>
      </c>
      <c r="E6" s="21">
        <v>145036</v>
      </c>
      <c r="F6" s="21">
        <v>105534</v>
      </c>
      <c r="G6" s="21">
        <v>99130</v>
      </c>
      <c r="H6" s="21">
        <v>75170</v>
      </c>
      <c r="I6" s="21">
        <v>131087</v>
      </c>
      <c r="J6" s="21">
        <v>152348</v>
      </c>
      <c r="K6" s="21">
        <v>160708</v>
      </c>
      <c r="L6" s="21">
        <v>146646</v>
      </c>
      <c r="M6" s="21">
        <v>149888</v>
      </c>
    </row>
    <row r="7" spans="1:13" x14ac:dyDescent="0.25">
      <c r="A7" s="20" t="s">
        <v>185</v>
      </c>
      <c r="B7" s="21">
        <v>394475</v>
      </c>
      <c r="C7" s="21">
        <v>445125</v>
      </c>
      <c r="D7" s="21">
        <v>425306</v>
      </c>
      <c r="E7" s="21">
        <v>430105</v>
      </c>
      <c r="F7" s="21">
        <v>312970</v>
      </c>
      <c r="G7" s="21">
        <v>293976</v>
      </c>
      <c r="H7" s="21">
        <v>222919</v>
      </c>
      <c r="I7" s="21">
        <v>388736</v>
      </c>
      <c r="J7" s="21">
        <v>451796</v>
      </c>
      <c r="K7" s="21">
        <v>476587</v>
      </c>
      <c r="L7" s="21">
        <v>434876</v>
      </c>
      <c r="M7" s="21">
        <v>423663</v>
      </c>
    </row>
    <row r="16" spans="1:13" x14ac:dyDescent="0.25">
      <c r="B16" s="19" t="s">
        <v>14</v>
      </c>
      <c r="C16" s="18">
        <v>1546491</v>
      </c>
      <c r="D16" s="18">
        <v>1561961</v>
      </c>
      <c r="E16" s="18">
        <v>1592082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A14" sqref="A14"/>
    </sheetView>
  </sheetViews>
  <sheetFormatPr defaultRowHeight="15" x14ac:dyDescent="0.25"/>
  <cols>
    <col min="1" max="1" width="5" bestFit="1" customWidth="1"/>
    <col min="2" max="13" width="13.28515625" bestFit="1" customWidth="1"/>
    <col min="14" max="14" width="14.28515625" bestFit="1" customWidth="1"/>
  </cols>
  <sheetData>
    <row r="1" spans="1:14" x14ac:dyDescent="0.25">
      <c r="A1" s="27"/>
      <c r="B1" s="27" t="s">
        <v>188</v>
      </c>
      <c r="C1" s="27" t="s">
        <v>189</v>
      </c>
      <c r="D1" s="27" t="s">
        <v>190</v>
      </c>
      <c r="E1" s="27" t="s">
        <v>191</v>
      </c>
      <c r="F1" s="27" t="s">
        <v>192</v>
      </c>
      <c r="G1" s="27" t="s">
        <v>193</v>
      </c>
      <c r="H1" s="27" t="s">
        <v>194</v>
      </c>
      <c r="I1" s="27" t="s">
        <v>195</v>
      </c>
      <c r="J1" s="27" t="s">
        <v>196</v>
      </c>
      <c r="K1" s="27" t="s">
        <v>197</v>
      </c>
      <c r="L1" s="27" t="s">
        <v>198</v>
      </c>
      <c r="M1" s="27" t="s">
        <v>199</v>
      </c>
      <c r="N1" s="27" t="s">
        <v>14</v>
      </c>
    </row>
    <row r="2" spans="1:14" x14ac:dyDescent="0.25">
      <c r="A2" s="26">
        <v>2011</v>
      </c>
      <c r="B2" s="24">
        <v>130073</v>
      </c>
      <c r="C2" s="24">
        <v>146779</v>
      </c>
      <c r="D2" s="24">
        <v>140244</v>
      </c>
      <c r="E2" s="24">
        <v>141825</v>
      </c>
      <c r="F2" s="24">
        <v>103203</v>
      </c>
      <c r="G2" s="24">
        <v>96939</v>
      </c>
      <c r="H2" s="24">
        <v>73509</v>
      </c>
      <c r="I2" s="24">
        <v>128186</v>
      </c>
      <c r="J2" s="24">
        <v>148978</v>
      </c>
      <c r="K2" s="24">
        <v>157154</v>
      </c>
      <c r="L2" s="24">
        <v>143395</v>
      </c>
      <c r="M2" s="24">
        <v>136206</v>
      </c>
      <c r="N2" s="25">
        <v>1546491</v>
      </c>
    </row>
    <row r="3" spans="1:14" x14ac:dyDescent="0.25">
      <c r="A3" s="26">
        <v>2012</v>
      </c>
      <c r="B3" s="14">
        <v>131379</v>
      </c>
      <c r="C3" s="14">
        <v>148249</v>
      </c>
      <c r="D3" s="14">
        <v>141647</v>
      </c>
      <c r="E3" s="14">
        <v>143244</v>
      </c>
      <c r="F3" s="14">
        <v>104233</v>
      </c>
      <c r="G3" s="14">
        <v>97907</v>
      </c>
      <c r="H3" s="14">
        <v>74240</v>
      </c>
      <c r="I3" s="14">
        <v>129463</v>
      </c>
      <c r="J3" s="14">
        <v>150470</v>
      </c>
      <c r="K3" s="14">
        <v>158725</v>
      </c>
      <c r="L3" s="14">
        <v>144835</v>
      </c>
      <c r="M3" s="14">
        <v>137569</v>
      </c>
      <c r="N3" s="16">
        <v>1561961</v>
      </c>
    </row>
    <row r="4" spans="1:14" x14ac:dyDescent="0.25">
      <c r="A4" s="26">
        <v>2013</v>
      </c>
      <c r="B4" s="16">
        <v>133023</v>
      </c>
      <c r="C4" s="16">
        <v>150097</v>
      </c>
      <c r="D4" s="16">
        <v>143415</v>
      </c>
      <c r="E4" s="16">
        <v>145036</v>
      </c>
      <c r="F4" s="16">
        <v>105534</v>
      </c>
      <c r="G4" s="16">
        <v>99130</v>
      </c>
      <c r="H4" s="16">
        <v>75170</v>
      </c>
      <c r="I4" s="16">
        <v>131087</v>
      </c>
      <c r="J4" s="16">
        <v>152348</v>
      </c>
      <c r="K4" s="16">
        <v>160708</v>
      </c>
      <c r="L4" s="16">
        <v>146646</v>
      </c>
      <c r="M4" s="16">
        <v>149888</v>
      </c>
      <c r="N4" s="16">
        <v>1592082</v>
      </c>
    </row>
    <row r="5" spans="1:14" x14ac:dyDescent="0.25">
      <c r="A5" s="26" t="s">
        <v>14</v>
      </c>
      <c r="B5" s="16">
        <f t="shared" ref="B5:N5" si="0">SUM(B2:B4)</f>
        <v>394475</v>
      </c>
      <c r="C5" s="16">
        <f t="shared" si="0"/>
        <v>445125</v>
      </c>
      <c r="D5" s="16">
        <f t="shared" si="0"/>
        <v>425306</v>
      </c>
      <c r="E5" s="16">
        <f t="shared" si="0"/>
        <v>430105</v>
      </c>
      <c r="F5" s="16">
        <f t="shared" si="0"/>
        <v>312970</v>
      </c>
      <c r="G5" s="16">
        <f t="shared" si="0"/>
        <v>293976</v>
      </c>
      <c r="H5" s="16">
        <f t="shared" si="0"/>
        <v>222919</v>
      </c>
      <c r="I5" s="16">
        <f t="shared" si="0"/>
        <v>388736</v>
      </c>
      <c r="J5" s="16">
        <f t="shared" si="0"/>
        <v>451796</v>
      </c>
      <c r="K5" s="16">
        <f t="shared" si="0"/>
        <v>476587</v>
      </c>
      <c r="L5" s="16">
        <f t="shared" si="0"/>
        <v>434876</v>
      </c>
      <c r="M5" s="16">
        <f t="shared" si="0"/>
        <v>423663</v>
      </c>
      <c r="N5" s="16">
        <f t="shared" si="0"/>
        <v>4700534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AA20"/>
  <sheetViews>
    <sheetView tabSelected="1" topLeftCell="A7" zoomScale="77" zoomScaleNormal="77" workbookViewId="0">
      <selection activeCell="Z1" sqref="Z1"/>
    </sheetView>
  </sheetViews>
  <sheetFormatPr defaultRowHeight="15" x14ac:dyDescent="0.25"/>
  <cols>
    <col min="1" max="1" width="1.42578125" customWidth="1"/>
  </cols>
  <sheetData>
    <row r="1" ht="7.5" customHeight="1" x14ac:dyDescent="0.25"/>
    <row r="20" spans="27:27" x14ac:dyDescent="0.25">
      <c r="AA20" t="s">
        <v>235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2011</vt:lpstr>
      <vt:lpstr>2012</vt:lpstr>
      <vt:lpstr>2013</vt:lpstr>
      <vt:lpstr>Sheet8</vt:lpstr>
      <vt:lpstr>Sheet9</vt:lpstr>
      <vt:lpstr>DataSet_Combined</vt:lpstr>
      <vt:lpstr>Sheet7</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lenovo</cp:lastModifiedBy>
  <dcterms:created xsi:type="dcterms:W3CDTF">2021-11-17T07:09:47Z</dcterms:created>
  <dcterms:modified xsi:type="dcterms:W3CDTF">2021-11-20T17:55:22Z</dcterms:modified>
</cp:coreProperties>
</file>