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ISHANT\Downloads\startech academy\task2\"/>
    </mc:Choice>
  </mc:AlternateContent>
  <xr:revisionPtr revIDLastSave="0" documentId="13_ncr:1_{ECCC0253-A380-47EE-9D63-2758E51383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chart'!$A$3:$B$3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D5" i="5" l="1"/>
  <c r="D4" i="5"/>
  <c r="B16" i="4"/>
  <c r="B8" i="4" s="1"/>
  <c r="B12" i="1"/>
  <c r="B13" i="1" s="1"/>
</calcChain>
</file>

<file path=xl/sharedStrings.xml><?xml version="1.0" encoding="utf-8"?>
<sst xmlns="http://schemas.openxmlformats.org/spreadsheetml/2006/main" count="40" uniqueCount="29">
  <si>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</si>
  <si>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</si>
  <si>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</si>
  <si>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</si>
  <si>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</si>
  <si>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</si>
  <si>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</si>
  <si>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</si>
  <si>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</si>
  <si>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</si>
  <si>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</si>
  <si>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</si>
  <si>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</si>
  <si>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Net Profit</t>
  </si>
  <si>
    <t>Net Profit Margin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</si>
  <si>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</si>
  <si>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</si>
  <si>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</si>
  <si>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</si>
  <si>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</si>
  <si>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</si>
  <si>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</si>
  <si>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</si>
  <si>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</si>
  <si>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</si>
  <si>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</si>
  <si>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</si>
  <si>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</si>
  <si>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 xml:space="preserve"> 24,39,535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</si>
</sst>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15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1" fontId="3" fillId="0" borderId="1" xfId="0" applyNumberFormat="1" applyFont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0" borderId="5" xfId="0" applyFont="1" applyBorder="1"/>
    <xf numFmtId="164" fontId="3" fillId="0" borderId="6" xfId="0" applyNumberFormat="1" applyFont="1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8" xfId="0" applyNumberFormat="1" applyFont="1" applyBorder="1"/>
    <xf numFmtId="0" fontId="2" fillId="0" borderId="0" xfId="0" applyFont="1"/>
    <xf numFmtId="0" fontId="3" fillId="0" borderId="9" xfId="0" applyFont="1" applyBorder="1" applyAlignment="1">
      <alignment horizontal="center" vertical="center"/>
    </xf>
    <xf numFmtId="164" fontId="3" fillId="0" borderId="10" xfId="0" applyNumberFormat="1" applyFont="1" applyBorder="1"/>
    <xf numFmtId="0" fontId="3" fillId="0" borderId="1" xfId="0" applyFont="1" applyBorder="1"/>
    <xf numFmtId="0" fontId="3" fillId="0" borderId="11" xfId="0" applyFont="1" applyBorder="1"/>
    <xf numFmtId="0" fontId="2" fillId="0" borderId="11" xfId="0" applyFont="1" applyBorder="1"/>
    <xf numFmtId="0" fontId="2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164" fontId="3" fillId="0" borderId="13" xfId="0" applyNumberFormat="1" applyFont="1" applyBorder="1"/>
    <xf numFmtId="9" fontId="3" fillId="0" borderId="13" xfId="0" applyNumberFormat="1" applyFont="1" applyBorder="1"/>
    <xf numFmtId="0" fontId="3" fillId="2" borderId="11" xfId="0" applyFont="1" applyFill="1" applyBorder="1"/>
    <xf numFmtId="0" fontId="3" fillId="2" borderId="1" xfId="0" applyFont="1" applyFill="1" applyBorder="1"/>
    <xf numFmtId="0" fontId="3" fillId="2" borderId="13" xfId="0" applyFont="1" applyFill="1" applyBorder="1"/>
    <xf numFmtId="0" fontId="3" fillId="4" borderId="12" xfId="0" applyFont="1" applyFill="1" applyBorder="1"/>
    <xf numFmtId="0" fontId="3" fillId="4" borderId="2" xfId="0" applyFont="1" applyFill="1" applyBorder="1"/>
    <xf numFmtId="0" fontId="3" fillId="4" borderId="14" xfId="0" applyFont="1" applyFill="1" applyBorder="1"/>
    <xf numFmtId="1" fontId="3" fillId="0" borderId="13" xfId="0" applyNumberFormat="1" applyFont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3" borderId="11" xfId="0" applyFont="1" applyFill="1" applyBorder="1"/>
    <xf numFmtId="1" fontId="3" fillId="3" borderId="13" xfId="0" applyNumberFormat="1" applyFont="1" applyFill="1" applyBorder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E7E6E6"/>
          <bgColor rgb="FFE7E6E6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 * #,##0_ ;_ * \-#,##0_ ;_ * &quot;-&quot;??_ ;_ @_ "/>
      <border diagonalUp="0" diagonalDown="0">
        <left style="hair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E0CAE-C2B5-4898-8797-AC29E7A5EF06}" name="Table1" displayName="Table1" ref="A1:B13" totalsRowShown="0" tableBorderDxfId="18">
  <autoFilter ref="A1:B13" xr:uid="{28DE0CAE-C2B5-4898-8797-AC29E7A5EF06}"/>
  <tableColumns count="2">
    <tableColumn id="1" xr3:uid="{7BB4C033-904D-447B-AB3F-39E3B2ED2B2F}" name="Sales Revenue"/>
    <tableColumn id="2" xr3:uid="{D3DEAEB6-3132-487E-A433-8A839EF20169}" name=" 24,39,535 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25883D-5B18-45F4-B938-DC34473BFFEB}" name="Table2" displayName="Table2" ref="A1:C7" totalsRowShown="0" headerRowDxfId="12" tableBorderDxfId="16">
  <autoFilter ref="A1:C7" xr:uid="{5C25883D-5B18-45F4-B938-DC34473BFFEB}"/>
  <tableColumns count="3">
    <tableColumn id="1" xr3:uid="{A8D24963-1FC5-4D56-9999-2FC9F4836F56}" name="Year" dataDxfId="15"/>
    <tableColumn id="2" xr3:uid="{82AF5FEF-7B63-427B-B395-8D26EE84A4B8}" name="Net Profit" dataDxfId="14"/>
    <tableColumn id="3" xr3:uid="{11CF7525-6106-4C7A-9B1E-5872748B2486}" name="Net Profit Margin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6893A4-5F62-4D60-8E77-55DC017DB3AF}" name="Table4" displayName="Table4" ref="A1:B7" totalsRowShown="0" headerRowDxfId="0" headerRowBorderDxfId="3" tableBorderDxfId="4">
  <autoFilter ref="A1:B7" xr:uid="{5B6893A4-5F62-4D60-8E77-55DC017DB3AF}"/>
  <tableColumns count="2">
    <tableColumn id="1" xr3:uid="{4EF45712-A5AE-49CC-8CC5-9D65CDBF33DC}" name="Year" dataDxfId="2"/>
    <tableColumn id="2" xr3:uid="{216C0941-C146-4784-B357-0B9C45103AEB}" name="Revenu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FD7F49-A208-402F-8EC3-A9038A5C6045}" name="Table3" displayName="Table3" ref="A3:D5" totalsRowShown="0" headerRowDxfId="5" headerRowBorderDxfId="10" tableBorderDxfId="11">
  <autoFilter ref="A3:D5" xr:uid="{05FD7F49-A208-402F-8EC3-A9038A5C6045}"/>
  <tableColumns count="4">
    <tableColumn id="1" xr3:uid="{F4654042-9D52-4D69-833D-BD16BAFF05D9}" name="Expenditure" dataDxfId="9"/>
    <tableColumn id="2" xr3:uid="{A8C587ED-4B21-4DCA-BD9D-53FF1387BFA1}" name="Target" dataDxfId="8"/>
    <tableColumn id="3" xr3:uid="{12112EAE-E841-449E-8D6E-AD2E3755F45C}" name="YTD" dataDxfId="7"/>
    <tableColumn id="4" xr3:uid="{72352E5D-C371-44A0-8FDE-4BF1EF36C22F}" name="Achieved" dataDxfId="6">
      <calculatedColumnFormula>C4/B4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6"/>
  <sheetViews>
    <sheetView showGridLines="0" tabSelected="1" workbookViewId="0"/>
  </sheetViews>
  <sheetFormatPr defaultColWidth="14.44140625" defaultRowHeight="15" customHeight="1" x14ac:dyDescent="0.3"/>
  <cols>
    <col min="1" max="1" width="26.109375" customWidth="1"/>
    <col min="2" max="2" width="12.77734375" customWidth="1"/>
    <col min="3" max="25" width="8.6640625" customWidth="1"/>
  </cols>
  <sheetData>
    <row r="1" spans="1:2" ht="14.4" x14ac:dyDescent="0.3">
      <c r="A1" s="15" t="s">
        <v>0</v>
      </c>
      <c r="B1" s="19" t="s">
        <v>28</v>
      </c>
    </row>
    <row r="2" spans="1:2" ht="14.4" x14ac:dyDescent="0.3">
      <c r="A2" s="14" t="s">
        <v>1</v>
      </c>
      <c r="B2" s="19">
        <v>1188534.6000000001</v>
      </c>
    </row>
    <row r="3" spans="1:2" ht="14.4" x14ac:dyDescent="0.3">
      <c r="A3" s="15" t="s">
        <v>2</v>
      </c>
      <c r="B3" s="19">
        <v>951000.65</v>
      </c>
    </row>
    <row r="4" spans="1:2" ht="14.4" x14ac:dyDescent="0.3">
      <c r="A4" s="16" t="s">
        <v>3</v>
      </c>
      <c r="B4" s="19"/>
    </row>
    <row r="5" spans="1:2" ht="14.4" x14ac:dyDescent="0.3">
      <c r="A5" s="17" t="s">
        <v>4</v>
      </c>
      <c r="B5" s="19">
        <v>390371.02500000002</v>
      </c>
    </row>
    <row r="6" spans="1:2" ht="14.4" x14ac:dyDescent="0.3">
      <c r="A6" s="17" t="s">
        <v>5</v>
      </c>
      <c r="B6" s="19">
        <v>55000</v>
      </c>
    </row>
    <row r="7" spans="1:2" ht="14.4" x14ac:dyDescent="0.3">
      <c r="A7" s="17" t="s">
        <v>6</v>
      </c>
      <c r="B7" s="19">
        <v>80847.349999999991</v>
      </c>
    </row>
    <row r="8" spans="1:2" ht="14.4" x14ac:dyDescent="0.3">
      <c r="A8" s="17" t="s">
        <v>7</v>
      </c>
      <c r="B8" s="19">
        <v>45000</v>
      </c>
    </row>
    <row r="9" spans="1:2" ht="14.4" x14ac:dyDescent="0.3">
      <c r="A9" s="17" t="s">
        <v>8</v>
      </c>
      <c r="B9" s="19">
        <v>323869.92499999999</v>
      </c>
    </row>
    <row r="10" spans="1:2" ht="14.4" x14ac:dyDescent="0.3">
      <c r="A10" s="17" t="s">
        <v>9</v>
      </c>
      <c r="B10" s="19">
        <v>68865.399999999994</v>
      </c>
    </row>
    <row r="11" spans="1:2" ht="14.4" x14ac:dyDescent="0.3">
      <c r="A11" s="15" t="s">
        <v>10</v>
      </c>
      <c r="B11" s="19">
        <v>287046.95</v>
      </c>
    </row>
    <row r="12" spans="1:2" ht="14.4" x14ac:dyDescent="0.3">
      <c r="A12" s="18" t="s">
        <v>11</v>
      </c>
      <c r="B12" s="19">
        <f>0.25*B11</f>
        <v>71761.737500000003</v>
      </c>
    </row>
    <row r="13" spans="1:2" ht="14.4" x14ac:dyDescent="0.3">
      <c r="A13" s="15" t="s">
        <v>12</v>
      </c>
      <c r="B13" s="19">
        <f>B11-B12</f>
        <v>215285.21250000002</v>
      </c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6"/>
  <sheetViews>
    <sheetView showGridLines="0" workbookViewId="0">
      <selection activeCell="F7" sqref="F7"/>
    </sheetView>
  </sheetViews>
  <sheetFormatPr defaultColWidth="14.44140625" defaultRowHeight="15" customHeight="1" x14ac:dyDescent="0.3"/>
  <cols>
    <col min="1" max="1" width="10.5546875" customWidth="1"/>
    <col min="2" max="2" width="14" customWidth="1"/>
    <col min="3" max="3" width="17.44140625" customWidth="1"/>
    <col min="4" max="25" width="8.6640625" customWidth="1"/>
  </cols>
  <sheetData>
    <row r="1" spans="1:3" ht="14.4" x14ac:dyDescent="0.3">
      <c r="A1" s="21" t="s">
        <v>15</v>
      </c>
      <c r="B1" s="22" t="s">
        <v>13</v>
      </c>
      <c r="C1" s="23" t="s">
        <v>14</v>
      </c>
    </row>
    <row r="2" spans="1:3" ht="14.4" x14ac:dyDescent="0.3">
      <c r="A2" s="14">
        <v>2015</v>
      </c>
      <c r="B2" s="2">
        <v>155075.59355813666</v>
      </c>
      <c r="C2" s="20">
        <v>0.08</v>
      </c>
    </row>
    <row r="3" spans="1:3" ht="14.4" x14ac:dyDescent="0.3">
      <c r="A3" s="14">
        <v>2016</v>
      </c>
      <c r="B3" s="2">
        <v>193189.15111382809</v>
      </c>
      <c r="C3" s="20">
        <v>0.09</v>
      </c>
    </row>
    <row r="4" spans="1:3" ht="14.4" x14ac:dyDescent="0.3">
      <c r="A4" s="14">
        <v>2017</v>
      </c>
      <c r="B4" s="2">
        <v>182970.15906718749</v>
      </c>
      <c r="C4" s="20">
        <v>0.11</v>
      </c>
    </row>
    <row r="5" spans="1:3" ht="14.4" x14ac:dyDescent="0.3">
      <c r="A5" s="14">
        <v>2018</v>
      </c>
      <c r="B5" s="2">
        <v>202514.90428125</v>
      </c>
      <c r="C5" s="20">
        <v>0.115</v>
      </c>
    </row>
    <row r="6" spans="1:3" ht="14.4" x14ac:dyDescent="0.3">
      <c r="A6" s="14">
        <v>2019</v>
      </c>
      <c r="B6" s="2">
        <v>182098.951875</v>
      </c>
      <c r="C6" s="20">
        <v>0.11</v>
      </c>
    </row>
    <row r="7" spans="1:3" ht="14.4" x14ac:dyDescent="0.3">
      <c r="A7" s="14">
        <v>2020</v>
      </c>
      <c r="B7" s="2">
        <v>215285.21250000002</v>
      </c>
      <c r="C7" s="20">
        <v>0.09</v>
      </c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showGridLines="0" workbookViewId="0">
      <selection activeCell="D22" sqref="D22"/>
    </sheetView>
  </sheetViews>
  <sheetFormatPr defaultColWidth="14.44140625" defaultRowHeight="15" customHeight="1" x14ac:dyDescent="0.3"/>
  <cols>
    <col min="1" max="1" width="12.5546875" customWidth="1"/>
    <col min="2" max="2" width="11" customWidth="1"/>
    <col min="3" max="24" width="8.6640625" customWidth="1"/>
  </cols>
  <sheetData>
    <row r="1" spans="1:3" ht="14.4" x14ac:dyDescent="0.3">
      <c r="A1" s="28" t="s">
        <v>15</v>
      </c>
      <c r="B1" s="29" t="s">
        <v>16</v>
      </c>
    </row>
    <row r="2" spans="1:3" ht="14.4" x14ac:dyDescent="0.3">
      <c r="A2" s="14">
        <v>2016</v>
      </c>
      <c r="B2" s="27">
        <v>1653633.8787718401</v>
      </c>
    </row>
    <row r="3" spans="1:3" ht="14.4" x14ac:dyDescent="0.3">
      <c r="A3" s="14">
        <v>2017</v>
      </c>
      <c r="B3" s="27">
        <v>1986831.8247520002</v>
      </c>
    </row>
    <row r="4" spans="1:3" ht="14.4" x14ac:dyDescent="0.3">
      <c r="A4" s="14">
        <v>2018</v>
      </c>
      <c r="B4" s="27">
        <v>1997534.6356000002</v>
      </c>
    </row>
    <row r="5" spans="1:3" ht="14.4" x14ac:dyDescent="0.3">
      <c r="A5" s="14">
        <v>2019</v>
      </c>
      <c r="B5" s="27">
        <v>2187475.4300000002</v>
      </c>
    </row>
    <row r="6" spans="1:3" ht="14.4" x14ac:dyDescent="0.3">
      <c r="A6" s="14">
        <v>2020</v>
      </c>
      <c r="B6" s="27">
        <v>2439535.25</v>
      </c>
    </row>
    <row r="7" spans="1:3" ht="14.4" x14ac:dyDescent="0.3">
      <c r="A7" s="30">
        <v>2021</v>
      </c>
      <c r="B7" s="31">
        <v>2584736.1081360602</v>
      </c>
      <c r="C7" t="s">
        <v>17</v>
      </c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showGridLines="0" workbookViewId="0">
      <selection activeCell="E18" sqref="E18"/>
    </sheetView>
  </sheetViews>
  <sheetFormatPr defaultColWidth="14.44140625" defaultRowHeight="15" customHeight="1" x14ac:dyDescent="0.3"/>
  <cols>
    <col min="1" max="1" width="21.109375" customWidth="1"/>
    <col min="2" max="2" width="12.33203125" customWidth="1"/>
    <col min="3" max="25" width="8.6640625" customWidth="1"/>
  </cols>
  <sheetData>
    <row r="1" spans="1:2" ht="18" x14ac:dyDescent="0.35">
      <c r="A1" s="1" t="s">
        <v>18</v>
      </c>
    </row>
    <row r="3" spans="1:2" ht="14.4" x14ac:dyDescent="0.3">
      <c r="A3" s="3" t="s">
        <v>19</v>
      </c>
      <c r="B3" s="4" t="s">
        <v>20</v>
      </c>
    </row>
    <row r="4" spans="1:2" ht="14.4" x14ac:dyDescent="0.3">
      <c r="A4" s="5" t="s">
        <v>21</v>
      </c>
      <c r="B4" s="6">
        <v>1188534.6000000001</v>
      </c>
    </row>
    <row r="5" spans="1:2" ht="14.4" x14ac:dyDescent="0.3">
      <c r="A5" s="7" t="s">
        <v>4</v>
      </c>
      <c r="B5" s="6">
        <v>390371.02500000002</v>
      </c>
    </row>
    <row r="6" spans="1:2" ht="14.4" x14ac:dyDescent="0.3">
      <c r="A6" s="7" t="s">
        <v>8</v>
      </c>
      <c r="B6" s="6">
        <v>323869.92499999999</v>
      </c>
    </row>
    <row r="7" spans="1:2" ht="14.4" x14ac:dyDescent="0.3">
      <c r="A7" s="7" t="s">
        <v>6</v>
      </c>
      <c r="B7" s="6">
        <v>80847.349999999991</v>
      </c>
    </row>
    <row r="8" spans="1:2" ht="14.4" x14ac:dyDescent="0.3">
      <c r="A8" s="8" t="s">
        <v>7</v>
      </c>
      <c r="B8" s="9">
        <f>SUM(B13:B16)</f>
        <v>180115.4</v>
      </c>
    </row>
    <row r="11" spans="1:2" ht="14.4" x14ac:dyDescent="0.3">
      <c r="A11" s="10" t="s">
        <v>22</v>
      </c>
    </row>
    <row r="13" spans="1:2" ht="14.4" x14ac:dyDescent="0.3">
      <c r="A13" s="11" t="s">
        <v>9</v>
      </c>
      <c r="B13" s="12">
        <v>68865.399999999994</v>
      </c>
    </row>
    <row r="14" spans="1:2" ht="14.4" x14ac:dyDescent="0.3">
      <c r="A14" s="7" t="s">
        <v>5</v>
      </c>
      <c r="B14" s="6">
        <v>55000</v>
      </c>
    </row>
    <row r="15" spans="1:2" ht="14.4" x14ac:dyDescent="0.3">
      <c r="A15" s="7" t="s">
        <v>7</v>
      </c>
      <c r="B15" s="6">
        <v>45000</v>
      </c>
    </row>
    <row r="16" spans="1:2" ht="14.4" x14ac:dyDescent="0.3">
      <c r="A16" s="8" t="s">
        <v>11</v>
      </c>
      <c r="B16" s="9">
        <f>0.25*B15</f>
        <v>11250</v>
      </c>
    </row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autoFilter ref="A3:B3" xr:uid="{00000000-0009-0000-0000-000003000000}">
    <sortState xmlns:xlrd2="http://schemas.microsoft.com/office/spreadsheetml/2017/richdata2" ref="A3:B3">
      <sortCondition descending="1" ref="B3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97"/>
  <sheetViews>
    <sheetView showGridLines="0" workbookViewId="0">
      <selection activeCell="G11" sqref="G11"/>
    </sheetView>
  </sheetViews>
  <sheetFormatPr defaultColWidth="14.44140625" defaultRowHeight="15" customHeight="1" x14ac:dyDescent="0.3"/>
  <cols>
    <col min="1" max="1" width="18" customWidth="1"/>
    <col min="2" max="3" width="8.6640625" customWidth="1"/>
    <col min="4" max="4" width="10.6640625" customWidth="1"/>
    <col min="5" max="25" width="8.6640625" customWidth="1"/>
  </cols>
  <sheetData>
    <row r="1" spans="1:4" ht="18" x14ac:dyDescent="0.35">
      <c r="A1" s="1" t="s">
        <v>23</v>
      </c>
    </row>
    <row r="3" spans="1:4" ht="14.4" x14ac:dyDescent="0.3">
      <c r="A3" s="24" t="s">
        <v>24</v>
      </c>
      <c r="B3" s="25" t="s">
        <v>25</v>
      </c>
      <c r="C3" s="25" t="s">
        <v>26</v>
      </c>
      <c r="D3" s="26" t="s">
        <v>27</v>
      </c>
    </row>
    <row r="4" spans="1:4" ht="14.4" x14ac:dyDescent="0.3">
      <c r="A4" s="14" t="s">
        <v>4</v>
      </c>
      <c r="B4" s="13">
        <v>300000</v>
      </c>
      <c r="C4" s="13">
        <v>210000</v>
      </c>
      <c r="D4" s="20">
        <f t="shared" ref="D4:D5" si="0">C4/B4</f>
        <v>0.7</v>
      </c>
    </row>
    <row r="5" spans="1:4" ht="14.4" x14ac:dyDescent="0.3">
      <c r="A5" s="14" t="s">
        <v>8</v>
      </c>
      <c r="B5" s="13">
        <v>270000</v>
      </c>
      <c r="C5" s="13">
        <v>165000</v>
      </c>
      <c r="D5" s="20">
        <f t="shared" si="0"/>
        <v>0.61111111111111116</v>
      </c>
    </row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NISHANT</cp:lastModifiedBy>
  <dcterms:created xsi:type="dcterms:W3CDTF">2020-08-28T11:25:48Z</dcterms:created>
  <dcterms:modified xsi:type="dcterms:W3CDTF">2022-06-05T18:36:25Z</dcterms:modified>
</cp:coreProperties>
</file>