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<sst xmlns="http://schemas.openxmlformats.org/spreadsheetml/2006/main" count="1068" uniqueCount="424">
  <si>
    <t>Mentions</t>
  </si>
  <si>
    <t>Category</t>
  </si>
  <si>
    <t>Reach</t>
  </si>
  <si>
    <t>Weightage</t>
  </si>
  <si>
    <t>Love Category</t>
  </si>
  <si>
    <t>Love Negative</t>
  </si>
  <si>
    <t>Love Positive</t>
  </si>
  <si>
    <t>Trust Category</t>
  </si>
  <si>
    <t>Trust Negative</t>
  </si>
  <si>
    <t>Trust Positive</t>
  </si>
  <si>
    <t>Affordability Category</t>
  </si>
  <si>
    <t>Affordability Negative</t>
  </si>
  <si>
    <t>Affordability Positive</t>
  </si>
  <si>
    <t>Awareness Category</t>
  </si>
  <si>
    <t>Awareness Negative</t>
  </si>
  <si>
    <t>Awareness Positive</t>
  </si>
  <si>
    <t>This is Ikea’s most ‘tuned’ star product: It can be customized 119 different ways ...</t>
  </si>
  <si>
    <t>C</t>
  </si>
  <si>
    <t>DIY IKEA HACKS - Affordable DIY Furniture Home Decor Hacks!</t>
  </si>
  <si>
    <t>Design news: meet the ‘shellmet’ plus Ikea’s new range and women in design | Life and style ...</t>
  </si>
  <si>
    <t>... Ikea to Build Omnichannel Presence in Tamil Nadu ...</t>
  </si>
  <si>
    <t>... Ikea sets eyes on Tamil Nadu to build omnichannel presence ...</t>
  </si>
  <si>
    <t>B</t>
  </si>
  <si>
    <t>A</t>
  </si>
  <si>
    <t>... IKEA sees higher demand in Europe driven by home furnishings - CEO ...</t>
  </si>
  <si>
    <t>... Ikea recalls thousands of mirrors because of “risk of injury”.</t>
  </si>
  <si>
    <t>Davos 2023: Ikea Bets On Low-Cost Model For Pan-India Presence, Says CFO Juvencio Maeztu ...</t>
  </si>
  <si>
    <t>... IKEA and Sabine Marcelis present the VARMBLIXT collection, which focuses on sculptural design and light ...</t>
  </si>
  <si>
    <t>Davos 2023 | India is making IKEA better, says INGKA Group CFO Juvencio Maeztu ...</t>
  </si>
  <si>
    <t>Artist Lana Manyfingers Indigenizes Ikea room ...</t>
  </si>
  <si>
    <t>... Ikea’s Lettan mirrors recalled due to injury hazard ...</t>
  </si>
  <si>
    <t>... Ikea India introduces its first external click-and-collect point in Bengaluru ...</t>
  </si>
  <si>
    <t>Indigenous-inspired room unveiled in Calgary Ikea showroom – Calgary | Globalnews.ca ...</t>
  </si>
  <si>
    <t>... IKEA plans major Irish move after huge sales as mega expansion plan unveiled ...</t>
  </si>
  <si>
    <t>Amazing IKEA hack: 'Expensive' side tables are actually made from £15 bread bins ...</t>
  </si>
  <si>
    <t>India according to IKEA’s Life at Home Report 2022 ...</t>
  </si>
  <si>
    <t>... IKEA furniture recalled over fears it could collapse and cause injury ...</t>
  </si>
  <si>
    <t>Indians struggle with clutter, organizing space at home: IKEA ...</t>
  </si>
  <si>
    <t>... Ikea kicks off construction process on the Noida site ...</t>
  </si>
  <si>
    <t>... Ikea kicks off construction process of its Noida store ...</t>
  </si>
  <si>
    <t>... IKEA India introduces its 1st external Click &amp; Collect point ...</t>
  </si>
  <si>
    <t>Cuup, Adidas and Ikea: Best online sales right now ...</t>
  </si>
  <si>
    <t>Every min counts, says MP doc who saved man at IKEA store ...</t>
  </si>
  <si>
    <t>Man suffers heart attack while shopping at IKEA Bengaluru; Here's what happens next ...</t>
  </si>
  <si>
    <t>Bengaluru: Man Suffers Heart Attack While Shopping At IKEA, Life Saved By Doctor Present In Store ...</t>
  </si>
  <si>
    <t>Bengaluru: Man Suffers Heart Attack While Shopping at IKEA Store, Gets Revived by Doctor in Nick of Time (Watch Video) ...</t>
  </si>
  <si>
    <t>Man Suffers Heart Attack While Shopping at IKEA Bengaluru; Watch How He Was Saved ...</t>
  </si>
  <si>
    <t>Caught on Camera: Man Suffers Heart Attack While Shopping at IKEA Bengaluru; Watch How He Was Saved ...</t>
  </si>
  <si>
    <t>Madurai towers over retail scene: Opens India’s largest retail store that beats Ikea hands down ...</t>
  </si>
  <si>
    <t>Video: Doctor performs CPR to person collapses at IKEA store ...</t>
  </si>
  <si>
    <t>Video: Doctor revives man after a heart attack at IKEA Bengaluru ...</t>
  </si>
  <si>
    <t>Man collapses at Ikea store, surgeon shopping nearby rushes to his aid ...</t>
  </si>
  <si>
    <t>Viral video: Doctor revives man at IKEA Bengaluru, Internet hails him as 'hero' ...</t>
  </si>
  <si>
    <t>Man collapses at IKEA Bangalore; doctor who stood in next lane saves his life with CPR ...</t>
  </si>
  <si>
    <t>Bengaluru doctor saves man's life who suffers heart attack while shopping at IKEA ...</t>
  </si>
  <si>
    <t>Man IKEA victim suffers a heart attack Bengaluru| Video | Bengaluru ...</t>
  </si>
  <si>
    <t>Man suffers heart attack at IKEA Bengaluru, gets revived by doctor shopping in the next lane. Video ...</t>
  </si>
  <si>
    <t>Bangalore: Surgeon Brings Back Flat-Lined Patient To Life In The Middle Of An IKEA Store ...</t>
  </si>
  <si>
    <t>Doctor hailed a hero after saving man who suffered heart attack in Bengaluru's IKEA store - Watch viral video ...</t>
  </si>
  <si>
    <t>Bengaluru doctor performs CPR, saves life of man after heart attack at IKEA; watch ...</t>
  </si>
  <si>
    <t>... IKEA स्टोर में गिरे हुए आदमी को पुनर्जीवित करने के बाद बेंगलुरु के डॉक्टर हीरो के रूप में सामने आए ...</t>
  </si>
  <si>
    <t>Bengaluru Doctor Hailed as Hero After Reviving Man Who Collapsed at IKEA Store ...</t>
  </si>
  <si>
    <t>Bengaluru doctor saves man's life who suffers heart attack while shopping at IKEA; watch video ...</t>
  </si>
  <si>
    <t>Doctor Performs CPR To Save Life Of Fellow Shopper Who Collapsed At IKEA Bengaluru — Watch ...</t>
  </si>
  <si>
    <t>Doctor Performs CPR To Save Life Of Fellow Shopper Who Collapsed At IKEA Bengaluru -- Watch ...</t>
  </si>
  <si>
    <t>Doctor performs CPR on shopper who suffered heart attack in B'luru IKEA; son shares video ...</t>
  </si>
  <si>
    <t>Doctor Performs CPR To Save Life Of A Person Who Collapsed While Shopping At IKEA Bengaluru ...</t>
  </si>
  <si>
    <t>Watch: Doctor Performs CPR To Save Life Of A Person Who Collapsed While Shopping At IKEA Bengaluru ...</t>
  </si>
  <si>
    <t>Doctor Performs CPR To Save Life Of A Person Who Collapsed While Shopping At IKEA Bengaluru Watch Video ...</t>
  </si>
  <si>
    <t>... शॉपिंग के दौरान IKEA स्टोर में शख्स को पड़ा दिल का दौरा, वहां मौजूद डॉक्टर ने CPR देकर बचाई जान - देखें Video ...</t>
  </si>
  <si>
    <t>Watch: Doctor Performs CPR On A Man Who Collapsed While Shopping At IKEA ...</t>
  </si>
  <si>
    <t>Man collapses at IKEA Ban doctor who stood in next lane saves his life with CPR ...</t>
  </si>
  <si>
    <t>... Ikea to invest Rs 4,000 crore in Uttar Pradesh ...</t>
  </si>
  <si>
    <t>Teenager, 15, arrested on suspicion of murder of 18-year-old stabbed to death near Walsall IKEA ...</t>
  </si>
  <si>
    <t>Locals look to Ikea to spruce up seedy stretch of Market Street in S.F.</t>
  </si>
  <si>
    <t>... IKEA aims to achieve 100% zero emissions in home deliveries by 2025 ...</t>
  </si>
  <si>
    <t>... IKEA to deliver 100 km range electric cargo bike equipped with solar panels ...</t>
  </si>
  <si>
    <t>... 100 Km रेंज वाली इलेक्ट्रिक कार्गो बाइक में डिलीवरी करेगा IKEA, सोलर-पैनल से है लैस ...</t>
  </si>
  <si>
    <t>... Ikea and Sonos’ Symfonisk bookshelf speaker is $20 off ...</t>
  </si>
  <si>
    <t>Swedish-Dutch retailer Inter Ikea's retail sales up 6.5% in FY22 ...</t>
  </si>
  <si>
    <t>Safety alert: Ikea chair recalled due to ‘fall hazard’ ...</t>
  </si>
  <si>
    <t>... IKEA recalls popular chocolate product as metal has been found inside – ‘do not eat it’ ...</t>
  </si>
  <si>
    <t>... health sec will ‘carry the can’ if patients suffer; Musk asks Twitter if he should stand down; Sales jump at Ikea – Car Dealer Magazine ...</t>
  </si>
  <si>
    <t>Woman discovers IKEA woven baskets infested with insects, company alludes it’s from her house, so she whacks other baskets in store ...</t>
  </si>
  <si>
    <t>Sales jump at Ikea as customers return to shops despite price increases ...</t>
  </si>
  <si>
    <t>... Ikea: Sales up 13 per cent despite costs of living and inflation ...</t>
  </si>
  <si>
    <t>Mayur Jumani on the making of IKEA India’s ‘Ghar Aa Jao’ campaign ...</t>
  </si>
  <si>
    <t>... Ikea to invest Rs 4,000 cr in Retail sector of Uttar Pradesh ...</t>
  </si>
  <si>
    <t>... IKEA’s New Plant-Based mostly Meals Corridor Is Coming to These 3 Cities ...</t>
  </si>
  <si>
    <t>Mallika Sinha heads PR at IKEA ...</t>
  </si>
  <si>
    <t>... “Marketing is like an invitation to a party. Branding is the reason they say yes”: Belen Frau, Ikea ...</t>
  </si>
  <si>
    <t>The fate of the Ikea monkey revealed 10 years after it went viral ...</t>
  </si>
  <si>
    <t>... IKEA monkey’s journey from Toronto to Ontario and the way the Internet went bananas over it ...</t>
  </si>
  <si>
    <t>... 10 years since IKEA Monkey became a global phenomenon ...</t>
  </si>
  <si>
    <t>... IKEA monkey: where is it now?</t>
  </si>
  <si>
    <t>Sonos and Ikea introduced a smart floor lamp, which is also a column ...</t>
  </si>
  <si>
    <t>... Ikea India sets sights on diverse ethnicity ...</t>
  </si>
  <si>
    <t>Sonos and Ikea collaborated to create a floor lamp speaker ...</t>
  </si>
  <si>
    <t>Polish court clears IKEA manager who fired employee for anti-LGBT remarks ...</t>
  </si>
  <si>
    <t>... IKEA India launches exclusive collection 'Obegransad' ...</t>
  </si>
  <si>
    <t>Avito launches IKEA Goods ...</t>
  </si>
  <si>
    <t>Some Game about Ikea and Guns ...</t>
  </si>
  <si>
    <t>Union Minister @PiyushGoyal Held a Meeting with Global CFO &amp; Deputy CEO, IKEA, ... - Latest Tweet by Prasar Bharati News Services ...</t>
  </si>
  <si>
    <t>Who is the Ikea employee from TikTok? Everything to know about the ‘angry retail guy’ starring in Cocaine Bear ...</t>
  </si>
  <si>
    <t>... IKEA to launch first Delhi store by 2025 ...</t>
  </si>
  <si>
    <t>... IKEA confirms it was hit in significant cyberattack ...</t>
  </si>
  <si>
    <t>... Ikea x Swedish House Mafia's all-black collection is super sleek ...</t>
  </si>
  <si>
    <t>... IKEA Foundation CEO inspires Lila Poonawalla Foundation girl scholars ...</t>
  </si>
  <si>
    <t>Ingka Group, the Owner of Most IKEA Furniture Stores, is Planning Additional Price Cuts as ... - Latest Tweet by Reuters ...</t>
  </si>
  <si>
    <t>... IKEA Store Owner Eyes More Price Cuts as Some Input Costs Ease - Latest Tweet by Reuters ...</t>
  </si>
  <si>
    <t>... IKEA planning to slash product prices as costs decrease ...</t>
  </si>
  <si>
    <t>... IKEA owners are eyeing further price cuts as some input costs are eased ...</t>
  </si>
  <si>
    <t>... IKEA is Focusing on Persistent Price Cuts as Some Input Costs Ease After Months of Hikes ... - Latest Tweet by Reuters ...</t>
  </si>
  <si>
    <t>... IKEA store owner eyes more price cuts as some input costs ease ...</t>
  </si>
  <si>
    <t>... IKEA owner ‘optimistic’ about future price cuts as input costs ease ...</t>
  </si>
  <si>
    <t>Amid the cost of living crises Ikea will provide a 6 per cent pay rise as part of a £12 million investment plan – London Business News ...</t>
  </si>
  <si>
    <t>... Ikea wants to increase wages for Irish workers ...</t>
  </si>
  <si>
    <t>... IKEA stores owner Ingka's annual operating profit rises 9% ...</t>
  </si>
  <si>
    <t>INGKA Group (IKEA) adopts Celonis to create ‘the perfect order’ ...</t>
  </si>
  <si>
    <t>Man found shot in IKEA parking lot ...</t>
  </si>
  <si>
    <t>Bundle of cash found in Coquitlam IKEA reunited with rightful owner ...</t>
  </si>
  <si>
    <t>New #IKEA game changer product for your fridge unboxing ...</t>
  </si>
  <si>
    <t>... Ikea will investigate allegations about the use of forced prison labour ...</t>
  </si>
  <si>
    <t>Music festival Echoes of Earth announces partnership with IKEA India ...</t>
  </si>
  <si>
    <t>... IKEA India joins Echoes of Earth ...</t>
  </si>
  <si>
    <t>... IKEA Dirigera hub to control smart devices ...</t>
  </si>
  <si>
    <t>... IKEA India Promotes Climate Positivity through Music &amp; Lifestyle Event ...</t>
  </si>
  <si>
    <t>... Ikea suppliers accused of using forced labor in Belarusian prisons – POLITICO ...</t>
  </si>
  <si>
    <t>... IKEA India joins Echoes of Earth, India’s greenest music festival to encourage climate positivity and circularity ...</t>
  </si>
  <si>
    <t>NSE LED Poster Now Available in IKEA Singapore &amp; More News ...</t>
  </si>
  <si>
    <t>... Ikea For Pre-owned Cars? Spinny Experience Zone ...</t>
  </si>
  <si>
    <t>... IKEA Starts Selling Solar Panels ...</t>
  </si>
  <si>
    <t>Mayur Jumani says “Filming the music video was very difficult” on his latest campaign for IKEA India ‘Ghar Aa Jao’ ...</t>
  </si>
  <si>
    <t>The IKEA Foundation Identifies Highest Impact Interventions for Philanthropy to Reduce Emissions and Will Deploy an Additional €600m for ...</t>
  </si>
  <si>
    <t>Why Pepperfry isn’t worried about the entry of IKEA or Pottery Barn ...</t>
  </si>
  <si>
    <t>... IKEA Visa Credit Card Review – Forbes Advisor &amp; More News ...</t>
  </si>
  <si>
    <t>TOMRA &amp; IKEA highlight the future of wood recycling ...</t>
  </si>
  <si>
    <t>... IKEA Sends Cease and Desist to Indie Dev Making Furniture Store Survival Game ...</t>
  </si>
  <si>
    <t>... Ikea Tells SCP-Inspired Horror Game To Remove Brand References ...</t>
  </si>
  <si>
    <t>Punjab Man’s ‘Ikea-Like’ Customisable Solar Kits Make it Easy to Adopt Clean Energy ...</t>
  </si>
  <si>
    <t>... Ikea India reports net loss of Rs 902 Crore in FY22 ...</t>
  </si>
  <si>
    <t>... IKEA India net loss widens to ₹902 crore in FY22, sales up 77% ...</t>
  </si>
  <si>
    <t>The Store Is Closed Developer Claims IKEA Has Issued A Cease And Desist Order ...</t>
  </si>
  <si>
    <t>... IKEA: இந்தியாவில் நஷ்டம் அதிகரிப்பு.. திணறும் ஐகியா!</t>
  </si>
  <si>
    <t>A producer of a “infinite furniture store survival game” is under danger from Ikea of legal action ...</t>
  </si>
  <si>
    <t>... Ikea India revenue up 73% in FY22, but loss widens ...</t>
  </si>
  <si>
    <t>... Ikea India records net loss of Rs 902 crore in FY22; sales up by 77 per cent ...</t>
  </si>
  <si>
    <t>... Ikea India net loss widens to ₹902 crore in FY22; sales up 77% ...</t>
  </si>
  <si>
    <t>... IKEA threatens indie developer with legal action over alleged trademark infringement ...</t>
  </si>
  <si>
    <t>... Ikea India net loss widens to ₹902 crore in FY22; sales up 77% to ₹1,076 crore ...</t>
  </si>
  <si>
    <t>Walmart and Ikea continue to bleed in India as losses widen ...</t>
  </si>
  <si>
    <t>... Ikea India’s sales up by 77% and net loss of Rs. 902 crore in FY ’22 ...</t>
  </si>
  <si>
    <t>... IKEA threatens legal action over horror game Store is closed ...</t>
  </si>
  <si>
    <t>Free and cheap places for kids to eat – including Pizza Hut, Ikea and Prezzo ...</t>
  </si>
  <si>
    <t>... Ikea India records net loss of Rs 902 crore in FY22; sales up by 77% ...</t>
  </si>
  <si>
    <t>... Ikea India’s Net Loss Widens To Rs 902 Crore In FY22; Net Sales Up 77% ...</t>
  </si>
  <si>
    <t>Walmart and Ikea continued to bleed in India as losses widen ...</t>
  </si>
  <si>
    <t>... Ikea disclosed a net loss of Rs. 902 crore in FY22 ...</t>
  </si>
  <si>
    <t>... IKEA reports loss ₹902.8 cr, revenue up 73% to ₹1,126 cr ...</t>
  </si>
  <si>
    <t>... Ikea India Earnings: Company Reports Net Loss Of Rs 902 Crore In FY22 ...</t>
  </si>
  <si>
    <t>... IKEA’s revenue for FY22 jumps 73% even as losses widens 12% to Rs 900 crore ...</t>
  </si>
  <si>
    <t>... Ikea India Net Loss Widens to Rs 902 Crore in FY22; Sales Up 77% to Rs 1,076 Crore ...</t>
  </si>
  <si>
    <t>... Ikea India net loss widens to Rs.902 crore in FY22; sales up 77% ...</t>
  </si>
  <si>
    <t>... ₹902 crore in FY22; sales up 77% data-reg=Ikea India net loss widens to  ₹902 crore in FY22; sales up 77%&gt;Ikea India net loss widens to ...</t>
  </si>
  <si>
    <t>... Ikea India net loss widens to Rs 902 crore in FY22 ...</t>
  </si>
  <si>
    <t>... Ikea India Net Loss Widens To Rs 902 Crore In Fy22; Sales Up 77% To Rs 1,076 Crore ...</t>
  </si>
  <si>
    <t>... Ikea India net loss widens to Rs 902 crore in FY22; sales up 77 pc to Rs 1,076 crore ...</t>
  </si>
  <si>
    <t>... Ikea India Net Loss Widens to Rs 902 Crore in FY 2022; Sales Up 77 Percent to Rs 1,076 Crore ...</t>
  </si>
  <si>
    <t>... Ikea India net loss widens to Rs 902 crore in FY22; sales up 77% to Rs 1,076 crore ...</t>
  </si>
  <si>
    <t>Designer Outlets, IKEA and Mar Shopping Celebrate Five Years ...</t>
  </si>
  <si>
    <t>... IKEA FÖRNUFTIG review ...</t>
  </si>
  <si>
    <t>... Ikea opens a new branch concept in downtown Zurich ...</t>
  </si>
  <si>
    <t>Kerry Katona boasts of her 'great set of t**s' as she compares body to IKEA 'flat pack' ...</t>
  </si>
  <si>
    <t>... IKEA teams starts self-driving truck startup to test deliveries ...</t>
  </si>
  <si>
    <t>... Ikea Dirigera review: the Matter-ready smart home hub is easy to use and works well, but is expensive, lacks a migration tool from Trådfri ...</t>
  </si>
  <si>
    <t>... Ikea Dirigera smart home review: easy to setup and use, finally ...</t>
  </si>
  <si>
    <t>Mayur Jumani asks customers to come home to Ikea ...</t>
  </si>
  <si>
    <t>Hashtag Trends October 20 – Apple Employees Strike. Starlink Airplane Internet; IKEA Tests Unmanned Delivery ...</t>
  </si>
  <si>
    <t>Self-driving truck routes start in Baytown, end at Frisco IKEA ...</t>
  </si>
  <si>
    <t>Ingka Centres to house Ikea retail stores ...</t>
  </si>
  <si>
    <t>Self-driving truck company Kodiak Robotics partners with IKEA ...</t>
  </si>
  <si>
    <t>... Ikea prices 'soar up to 80%' amid surging raw material costs ...</t>
  </si>
  <si>
    <t>... Ikea India launches a live streaming shopping experience for customers ...</t>
  </si>
  <si>
    <t>The Ikea-style flat-pack home for refugees ...</t>
  </si>
  <si>
    <t>... Ikea: ఐకియాకు కష్టకాలం.. 10 వేల మంది ఉద్యోగులపై వేటు ...</t>
  </si>
  <si>
    <t>Job Cut News: আর্থিক মন্দার জের! 10,000 কর্মী ছাঁটাইয়ের পথে হাটল IKEA ...</t>
  </si>
  <si>
    <t>Layoffs: दिग्गज स्वीडिश फर्नीचर कंपनी IKEA को निकालने पड़े 10 हजार कर्मचारी, ये है कारण ...</t>
  </si>
  <si>
    <t>... IKEA reports record sales as price hikes offset weakening consumer confidence ...</t>
  </si>
  <si>
    <t>... Ikea succumbs to inflation as furniture makers raise prices ...</t>
  </si>
  <si>
    <t>... IKEA calls 2022 an 'exceptional year' despite challenges including war ...</t>
  </si>
  <si>
    <t>... Ikea Plans to Raise Prices This Year as Inflation Soars, Ending a Policy of Stability over ... - Latest Tweet by Bloomberg ...</t>
  </si>
  <si>
    <t>... IKEA India launches live streaming shopping experience ‘Live From IKEA’ ...</t>
  </si>
  <si>
    <t>... IKEA India launches live streaming shopping experience ...</t>
  </si>
  <si>
    <t>... Ikea brings live shopping experience ...</t>
  </si>
  <si>
    <t>... IKEA launches live streaming sessions to enhance the Diwali shopping, here’s how they work ...</t>
  </si>
  <si>
    <t>... Ikea India launches live streaming shopping experience ‘Live From Ikea' ...</t>
  </si>
  <si>
    <t>... ‘Why is IKEA salmon so lean’: woman upset about thin fillet at IKEA S’pore ...</t>
  </si>
  <si>
    <t>... Ikea invites people to shop for festive season in new campaign ...</t>
  </si>
  <si>
    <t>Akanksha Deo Sharma On Being The Only Indian Designer At Ikea ...</t>
  </si>
  <si>
    <t>... IKEA extends its new campaign Ghar Aajao amid the festive season ...</t>
  </si>
  <si>
    <t>Make your neighbor think their house is haunted by blinking their Ikea smart bulbs ...</t>
  </si>
  <si>
    <t>... IKEA releases two TVCs featuring its range of products ...</t>
  </si>
  <si>
    <t>... Ikea breaks shopping stereotypes this festive season in new ad films ...</t>
  </si>
  <si>
    <t>... Ikea Smart Light System Flaw Lets Attackers Turn Bulbs on Full Blast ...</t>
  </si>
  <si>
    <t>... IKEA, Pride metro, pink toilets—how Ritu Maheshwari is making Noida NCR’s ‘it’ place ...</t>
  </si>
  <si>
    <t>... IKEA India Website Is Officially Live With Delivery In Two Cities ...</t>
  </si>
  <si>
    <t>I’m an interior designer – how to make cheap Ikea furniture look expensive ...</t>
  </si>
  <si>
    <t>I created my daughter a dream princess bedroom using bargains from IKEA and The Range &amp; saved hundreds ...</t>
  </si>
  <si>
    <t>... IKEA's home deliveries will be fully electric by 2025: CEO ...</t>
  </si>
  <si>
    <t>... Ikea’s new Dirigera intelligent home hub is coming soon ...</t>
  </si>
  <si>
    <t>... IKEA's Home Deliveries Will Be Fully Electric by 2025, CEO Says - Latest Tweet by Reuters ...</t>
  </si>
  <si>
    <t>... IKEA’s home deliveries will be fully electric by 2025 – CEO ...</t>
  </si>
  <si>
    <t>Mallika Sinha joins IKEA as Public Relations Leader ...</t>
  </si>
  <si>
    <t>International Coffee Day discounts at Burger King, IKEA and more ...</t>
  </si>
  <si>
    <t>Disney India partners with Ikea for a fun cookery show- ‘Disney Delicious' ...</t>
  </si>
  <si>
    <t>Disney India partners IKEA kitchen to launch new ten-part series ‘Disney Delicious’ ...</t>
  </si>
  <si>
    <t>Disney Delicious to be launched on brand’s YouTube and social media platforms in collaboration with IKEA ...</t>
  </si>
  <si>
    <t>... ‘Innovative’ new IKEA store opening at Highpoint Shopping Centre ...</t>
  </si>
  <si>
    <t>... Ikea shoppers can now collect their flat-pack furniture at Tesco supermarkets ...</t>
  </si>
  <si>
    <t>... Ikea is shrinking its stores as food hall gets the boot ...</t>
  </si>
  <si>
    <t>... IKEA India has 3,000 part-time employees working as few as 2 days per week; here's how it manages ...</t>
  </si>
  <si>
    <t>SECOND INFUSION OF RS 600 CRORE BY IKEA IN ITS INDIA ENTITY ...</t>
  </si>
  <si>
    <t>Everything You Need To Know About Mumbai's First IKEA Big Blue Box ...</t>
  </si>
  <si>
    <t>... IKEA Infuses Rs 600 Cr into its India retail Subsidiary ...</t>
  </si>
  <si>
    <t>... Ikea invests further Rs600 crore in India enterprise ...</t>
  </si>
  <si>
    <t>... Ikea infuses  ₹600 crore in Indian business ...</t>
  </si>
  <si>
    <t>... IKEA invests Rs 600 cr in India entity ...</t>
  </si>
  <si>
    <t>... IKEA infuses Rs. 600 crore in India entity ...</t>
  </si>
  <si>
    <t>... Ikea infuses Rs 600 crore in Indian business ...</t>
  </si>
  <si>
    <t>... IKEA infuses Rs. 600 cr into India business ...</t>
  </si>
  <si>
    <t>Volvo Trucks, IKEA &amp; Raben to Accelerate Zero Emission Transport ...</t>
  </si>
  <si>
    <t>... Ikea India raises Rs 600 crore ...</t>
  </si>
  <si>
    <t>... IKEA India raises ₹600 crore to increase presence in country ...</t>
  </si>
  <si>
    <t>... Ikea pumps additional Rs600 crore in India business ...</t>
  </si>
  <si>
    <t>... IKEA has infused ₹600 crore in India entity ...</t>
  </si>
  <si>
    <t>... Ikea invests additional Rs600 crore in India business ...</t>
  </si>
  <si>
    <t>... IKEA infuses Rs 600 cr into its India retail subsidiary ...</t>
  </si>
  <si>
    <t>Bengaluru’s IKEA store causing traffic woes? MLA raises concern in Assembly | Bengaluru ...</t>
  </si>
  <si>
    <t>Bengaluru's IKEA store causing traffic woes? MLA raises concern in Assembly ...</t>
  </si>
  <si>
    <t>... IKEA lights up three iconic landmarks in India to celebrate its new brand positioning, Ghar Aa Jao ...</t>
  </si>
  <si>
    <t>Woman shares her budget girl’s party idea making a stylish sleepover with buys from Kmart and Ikea ...</t>
  </si>
  <si>
    <t>Govt will address IKEA parking issue: Karnataka CM Basavaraj Bommai ...</t>
  </si>
  <si>
    <t>... IKEA opts for synchronised projections to strengthen its customer connect ...</t>
  </si>
  <si>
    <t>Karnataka: Govt will address traffic congestion, parking issues in and around IKEA, says CM Basavaraj Bommai ...</t>
  </si>
  <si>
    <t>... IKEA lights up three landmarks in India to celebrate its new brand positioning ...</t>
  </si>
  <si>
    <t>... IKEA Lights Up Three Iconic Landmarks In India To Celebrate Its New Brand Positioning ...</t>
  </si>
  <si>
    <t>In conversation with IKEA India’s Anna Ohlin ...</t>
  </si>
  <si>
    <t>In conversation with IKEA, Amazon, Xiaomi on new campaigns ahead of festive season ...</t>
  </si>
  <si>
    <t>Storyboard18: In conversation with IKEA, Amazon, Xiaomi on new campaigns ahead of festive season ...</t>
  </si>
  <si>
    <t>From Colgate's candles to IKEA's pens, Anand Mahindra shares significant entrepreneurial lessons ...</t>
  </si>
  <si>
    <t>The all-new IKEA campaign in Hyderabad aims to strengthen its connection with Indian customers ...</t>
  </si>
  <si>
    <t>... IKEA S’pore warns post asking people to type ‘Done’ to get free sofas is a scam ...</t>
  </si>
  <si>
    <t>Swedish House Mafia unveil collaboration with IKEA ...</t>
  </si>
  <si>
    <t>... IKEA, SunPower Launch Home Solar Offering in California, USA ...</t>
  </si>
  <si>
    <t>... IKEA's Kavitha Rao Quits ...</t>
  </si>
  <si>
    <t>... IKEA India’s country commercial manager Kavitha Rao quits ...</t>
  </si>
  <si>
    <t>Kavitha Rao moves on from IKEA India as Country Commercial Manager ...</t>
  </si>
  <si>
    <t>... IKEA aims to build deeper connect with Indian shoppers ...</t>
  </si>
  <si>
    <t>Kavitha Rao, IKEA India’s country commercial manager, has stepped down ...</t>
  </si>
  <si>
    <t>... Ikea’s Swedish House Mafia record player is actually going on sale next month ...</t>
  </si>
  <si>
    <t>Swedish furniture company IKEA is launching a collection with Swedish House Mafia for music fans and creators ...</t>
  </si>
  <si>
    <t>... Ikea’s new pillow is the secret to gold ...</t>
  </si>
  <si>
    <t>Ghar aajao. Come home to IKEA ...</t>
  </si>
  <si>
    <t>... IKEA India rolls out new brand positioning ‘Ghar Aa Jao’ ...</t>
  </si>
  <si>
    <t>Starbucks, Ikea partnering with EV charging entities to set up charging stations EV charging stations will be set up to increase ...</t>
  </si>
  <si>
    <t>... IKEA India announces its new brand positioning ‘Ghar Aa Jao’ ...</t>
  </si>
  <si>
    <t>Starbucks, Ikea are the new ‘gas stations’ for electric car drivers ...</t>
  </si>
  <si>
    <t>... Ikea's stores invite consumers home ...</t>
  </si>
  <si>
    <t>... Ikea India invites people home in new campaign ...</t>
  </si>
  <si>
    <t>... IKEA India announces its new brand positioning Ghar Aa Jao ...</t>
  </si>
  <si>
    <t>... IKEA Strikes Emotional &amp; Rational Connection With Customers ...</t>
  </si>
  <si>
    <t>... IKEA India declares its new brand positioning ‘Ghar Aa Jao’ ...</t>
  </si>
  <si>
    <t>An interior designer shared 3 mistakes everyone makes when shopping at Ikea ...</t>
  </si>
  <si>
    <t>I’ve got two daughters who like different stuff but have to share a room…so I used a budget Ikea hack to give them space ...</t>
  </si>
  <si>
    <t>... ‘Will not be intimidated &amp; gaslighted,’ says Manipuri customer who accused IKEA of ‘racism’ ...</t>
  </si>
  <si>
    <t>... 'Deeply regret', says IKEA after customer alleges 'racism' at Hyderabad store ...</t>
  </si>
  <si>
    <t>... IKEA Hyderabad: মণিপুরের মহিলার সঙ্গে 'বর্ণবিদ্বেষী' ব্যবহার, বিতর্কে হায়দ্রাবাদের নামী ফার্নিচার দোকান ...</t>
  </si>
  <si>
    <t>KTR Asks IKEA To Apologize.</t>
  </si>
  <si>
    <t>... IKEA recall: 7,500 IKEA coffee makers might burst while brewing ...</t>
  </si>
  <si>
    <t>... IKEA India faces backlash for clarification over ‘racism' at Hyderabad store ...</t>
  </si>
  <si>
    <t>Minister KTR On Hyderabad IKEA: హైదరాబాద్‌ ఐకియాలో జాతి వివక్ష… మణిపూర్‌ మహిళను అవమానించిన సిబ్బంది.. కేటీఆర్ సీరియస్ యాక్షన్ ...</t>
  </si>
  <si>
    <t>Racism allegations at Ikea Hyderabad store; Telangana Minister terms it appalling ...</t>
  </si>
  <si>
    <t>... IKEA Owner- Ingka Group Buys 49% Stake in Swedish Wind Power Projects ...</t>
  </si>
  <si>
    <t>Racism row: IKEA claims checking must after billing, but Telangana minister K T Rama Rao says 'unacceptable' ...</t>
  </si>
  <si>
    <t>... எனது மனைவியை மட்டும் சோதனை செய்தார்கள்.. IKEA மீது புகார் கூறிய பத்திரிகையாளர்!</t>
  </si>
  <si>
    <t>An IKEA manager who had to use vacation days to attend his brother's funeral fears he'll lose his job for posting on Reddit that his boss ...</t>
  </si>
  <si>
    <t>Racism allegations at Ikea Hyderabad store; Telangana min terms it ‘appalling’ ...</t>
  </si>
  <si>
    <t>... IKEA Hyderabad Row: ‘Deeply Regret’, Company Issues Clarification After Customer Alleges ‘Racism’ at Store ...</t>
  </si>
  <si>
    <t>... IKEA responds after customer alleges ‘racism’ at Hyderabad store says ‘deeply regret’ ...</t>
  </si>
  <si>
    <t>... IKEA accused of racism at Hyderabad store, faces massive backlash ...</t>
  </si>
  <si>
    <t>... IKEA Hyderabad accused of racism, Telangana minister calls it `apalling` – Details here ...</t>
  </si>
  <si>
    <t>Racist treatment at IKEA: ఐకియాలో జాతివివక్ష.. క్షమాపణలు చెప్పాలన్న కేటీఆర్ ...</t>
  </si>
  <si>
    <t>... 'Deeply regret', says IKEA after customer alleges 'racism' at Hyderabad store - Hyderabad News ...</t>
  </si>
  <si>
    <t>... IKEA Hyderabad accused of racism, Telangana minister calls it 'apalling' - Details here ...</t>
  </si>
  <si>
    <t>... \\'Deeply Regret\\', Says IKEA After Customer Alleges \\'racism\\' At Hyderabad Store ...</t>
  </si>
  <si>
    <t>... ‘Deeply regret’, says IKEA after customer alleges ‘racism’ at Hyderabad store ...</t>
  </si>
  <si>
    <t>... IKEA Hyderabad accused of racism, Telangana minister calls it ‘apalling’ – Particulars right here | Information ...</t>
  </si>
  <si>
    <t>... ‘Staff came to defend racism’: IKEA Hyderabad lands in controversy – Details ...</t>
  </si>
  <si>
    <t>Telangana minister responds after racism allegations at Hyderabad Ikea store ...</t>
  </si>
  <si>
    <t>... IKEA responds after customer alleges ‘racism’ at Hyderabad store says deeply regret ...</t>
  </si>
  <si>
    <t>... IKEA responds after customer alleges 'racism' at Hyderabad store says 'deeply regret' ...</t>
  </si>
  <si>
    <t>Racist treatment at IKEA store in Hyderabad sparks outrage; retailer reacts after KTR's tweet [details] ...</t>
  </si>
  <si>
    <t>... IKEA Hyderabad store accused of racism; Telangana minister calls it 'appalling' ...</t>
  </si>
  <si>
    <t>... ‘I was the Only One Whose Items Were Checked’: Woman Accuses Ikea Hyderabad of Racism ...</t>
  </si>
  <si>
    <t>... IKEA Apologized to a Customer Who Alleged ‘Racism’ Behaviour by the Staff in Hyderabad ...</t>
  </si>
  <si>
    <t>... 'Appalling:' Minister KTR on racism allegations at IKEA Hyderabad ...</t>
  </si>
  <si>
    <t>... Ikea Hyderabad Store Accused Of Racism; Telangana Minister Terms It “Appalling” ...</t>
  </si>
  <si>
    <t>... Ikea Hyderabad store in racism row after Manipur woman frisked ...</t>
  </si>
  <si>
    <t>Racism at IKEA ...</t>
  </si>
  <si>
    <t>... IKEA स्टोर पर लगा रेसिज्म का आरोप, तेलंगाना मंत्री केटीआर ने कहा ‘यह भयावह है’ ...</t>
  </si>
  <si>
    <t>... IKEA's Hyderabad store accused of racism, Telangana minister says 'appalling' ...</t>
  </si>
  <si>
    <t>... IKEA Responds To Customer On Racial Discrimination At The Store ...</t>
  </si>
  <si>
    <t>... IKEA Hyderabad accused of racism; Telangana Minister terms it “appalling” ...</t>
  </si>
  <si>
    <t>Manipur woman accuses IKEA Hyderabad of racism; ‘appalling,’ says minister ...</t>
  </si>
  <si>
    <t>... 'Racism' allegation Hits IKEA Hyderabad - 'Only My Wife, From Manipur, Got Frisked' ...</t>
  </si>
  <si>
    <t>... Ikea Hyderabad store accused of racism; Telangana Minister terms it 'appalling' ...</t>
  </si>
  <si>
    <t>Customer from Manipur alleges racism at IKEA store in Hyderabad ...</t>
  </si>
  <si>
    <t>... Ikea Hyderabad in 'racism' row after Manipur woman frisked ...</t>
  </si>
  <si>
    <t>Racism row: IKEA staff only frisks Manipur woman in Hyderabad store ...</t>
  </si>
  <si>
    <t>Racism allegations at Ikea Hyderabad store; TS Minister terms it appalling ...</t>
  </si>
  <si>
    <t>... 'Great show': Racism allegations at Ikea Hyderabad store ...</t>
  </si>
  <si>
    <t>... IKEA Hyderabad Accused Of Racism Against Manipuri Customer, Store Responds After Public Outrage ...</t>
  </si>
  <si>
    <t>Racism allegations at Ikea Hyderabad store; Minister KTR says 'appalling' ...</t>
  </si>
  <si>
    <t>... IKEA Hyderabad Store: హవ్వా.. హైదరాబాద్ ఐకియా స్టోర్‌లో ఇలాంటి ఘటనా.. అసలేం జరిగిందంటే..</t>
  </si>
  <si>
    <t>... IKEA के हैदराबाद स्‍टोर पर लगा नस्‍लवाद का आरोप, मंत्री KTR ने कहा-भयावह ...</t>
  </si>
  <si>
    <t>Racism allegations at Ikea Hyderabad store; Telangana Minister terms it 'appalling' ...</t>
  </si>
  <si>
    <t>Journalist accuses IKEA Hyd of racism against Manipuri wife, company replies ...</t>
  </si>
  <si>
    <t>Racism allegations at Ikea Hyderabad store; Telangana Minister terms it ‘appalling’ ...</t>
  </si>
  <si>
    <t>... IKEA accused of racism against Manipuri woman at Hyderabad store, KTR says ‘appalling’ ...</t>
  </si>
  <si>
    <t>... IKEA Hyderabad called out for racism, responds after outrage. Details here ...</t>
  </si>
  <si>
    <t>... फर्नीचर विक्रेता कंपनी IKEA पर लगा नस्लवाद का आरोप, तेलंगाना के मंत्री ने कही ये बात, यहां समझिए पूरा मामला ...</t>
  </si>
  <si>
    <t>... IKEA: షాపింగ్‌కు వచ్చిన మహిళపై జాత్యంహకార వివక్ష.. క్షమాపణలు చెప్పిన ఐకియా ...</t>
  </si>
  <si>
    <t>KT Rama Rao asks IKEA to apologise ...</t>
  </si>
  <si>
    <t>... Ikea's Hyderabad store accused of singling out Manipuri shopper for checking ...</t>
  </si>
  <si>
    <t>... IKEA Accused Of Racism At Hyderabad Store, Minister KTR Says “Appalling” ...</t>
  </si>
  <si>
    <t>... IKEA Accused Of Racism At Hyderabad Store, Telangana Minister KTR Says 'Appalling' ...</t>
  </si>
  <si>
    <t>... 'Appalling': Telangana minister KTR as couple alleges racism at Ikea store ...</t>
  </si>
  <si>
    <t>Educate, sensitise, and train staff, says KT Rama Rao over IKEA's incident at Hyderabad store ...</t>
  </si>
  <si>
    <t>... IKEA Accused Of Racism At Hyderabad Store, Minister KTR Says Appalling ...</t>
  </si>
  <si>
    <t>... IKEA’s Response After Racism Charge At Hyderabad Store ...</t>
  </si>
  <si>
    <t>Hyderabad: Absolutely unacceptable, says KTR on IKEA incident ...</t>
  </si>
  <si>
    <t>This Manipuri Lady Was Racially Discriminated Against At IKEA By Other Indians. Shameful ...</t>
  </si>
  <si>
    <t>... IKEA staff in Hyderabad accused of racism against customer from Manipur ...</t>
  </si>
  <si>
    <t>... IKEA Hyderabad accused of racism against Manipuri woman, responds after outrage ...</t>
  </si>
  <si>
    <t>Hyderabad: Asaduddin Owaisi slams IKEA after accusation of racism ...</t>
  </si>
  <si>
    <t>Assadine Owaisi slams IKEA after racist accusation ...</t>
  </si>
  <si>
    <t>Asaduddin Owaisi slams IKEA after accusation of racism ...</t>
  </si>
  <si>
    <t>Hyderabad: IKEA accused of racism against woman from Manipur ...</t>
  </si>
  <si>
    <t>... IKEA in Hyderabad accused of racism against woman from Manipur ...</t>
  </si>
  <si>
    <t>... IKEA accused of racism against woman from Manipur ...</t>
  </si>
  <si>
    <t>Hyderabad: IKEA responds after accusations of discrimination ...</t>
  </si>
  <si>
    <t>... IKEA brings back its iconic 9-day festival; starts August 26 ...</t>
  </si>
  <si>
    <t>BoKlok Company part-owned by Ikea to build 140 homes ...</t>
  </si>
  <si>
    <t>I’m a home decor fanatic – my top picks from Wayfair and IKEA make small spaces look bigger ...</t>
  </si>
  <si>
    <t>... Ikea Will Open Small Outlets Across India: Use Website/Apps To Sell Products Directly To Customers ...</t>
  </si>
  <si>
    <t>The end of IKEA instructions? 3D-printed wood can morph into chairs ...</t>
  </si>
  <si>
    <t>... IKEA நிறுவனத்தின் வேற லெவல் திட்டம்... வாடிக்கையாளர்களுக்கு இனி கொண்டாட்டம்!</t>
  </si>
  <si>
    <t>... Ikea’s new strategy of outlets, stores, and web soon in India ...</t>
  </si>
  <si>
    <t>... Ikea to open small city outlets in India ...</t>
  </si>
  <si>
    <t>... చిన్న పట్టణాల్లో ఔట్‌లెట్లను ప్రారంభించనున్న IKEA!</t>
  </si>
  <si>
    <t>Furniture company Ikea is planning to open its stores in small cities of India with online business ...</t>
  </si>
  <si>
    <t>... IKEA Eyes to Open Small City Outlets Along with Mega Formats in India ...</t>
  </si>
  <si>
    <t>... Ikea to open small city outlets along with mega formats in India supported by online channel ...</t>
  </si>
  <si>
    <t>Behind Ikea's 'small' and 'mega' strategy for India ...</t>
  </si>
  <si>
    <t>Cancel long drives for Ikea as it plans reaching the neighborhood to connect to people ...</t>
  </si>
  <si>
    <t>Furniture retailer Ikea plans to open small outlets, and megastores in India supported by online sales ...</t>
  </si>
  <si>
    <t>... IKEA to Open Small City Outlets in India ...</t>
  </si>
  <si>
    <t>... Ikea to open small city outlets along with mega formats in India supported by online channel | Company News ...</t>
  </si>
  <si>
    <t>... Ikea to open small city outlets along with mega formats in India ...</t>
  </si>
  <si>
    <t>... IKEA will Launch Small City Stores and Large Formats in India, With the Use of an Internet Channel.</t>
  </si>
  <si>
    <t>... IKEA to open small outlets along with mega stores in India ...</t>
  </si>
  <si>
    <t>... IKEA अब भारत में ऑनलाइन मौजूदगी के साथ छोटे शहरों तक भी पहुंचने की योजना में ...</t>
  </si>
  <si>
    <t>... Ikea’s new technique: Small retailers, mega shops, on-line channel quickly in India ...</t>
  </si>
  <si>
    <t>... Ikea’s new strategy: Small outlets, mega stores, online channel soon in India ...</t>
  </si>
  <si>
    <t>... Ikea's new strategy: Small outlets, mega stores, online channel soon in India ...</t>
  </si>
  <si>
    <t>Latest News | Ikea to Open Small City Outlets Along with Mega Formats in India Supported by Online Channel ...</t>
  </si>
  <si>
    <t>... IKEA to open small city outlets along with mega formats in India supported by online channel ...</t>
  </si>
  <si>
    <t>How to make a guitar out of IKEA furniture: Brussels woodworker video goes ‘viral’ ...</t>
  </si>
  <si>
    <t>... IKEA Hyderabad fined ₹6,000 for charging customer ₹20 for carry bag ...</t>
  </si>
  <si>
    <t>... IKEA fined ₹6K for charging ₹20 for carry bags with logo ...</t>
  </si>
  <si>
    <t>... IKEA told to refund ₹20, ₹1,000 compensation to customer for charging carry bag ...</t>
  </si>
  <si>
    <t>... IKEA asked to pay Rs 6K for charging Rs 20 on carry bag ...</t>
  </si>
  <si>
    <t>Hyderabad: IKEA asked to pay Rs 6K for charging Rs 20 on carry bag ...</t>
  </si>
  <si>
    <t>... IKEA Hyderabad fined Rs 6,000 for charging Rs 20 on carry bag ...</t>
  </si>
  <si>
    <t>... IKEA Hyderabad fined Rs 6000 for making customer pay for carry bag ...</t>
  </si>
  <si>
    <t>CM breaks ground for IKEA centre in Ggm ...</t>
  </si>
  <si>
    <t>Gurgaon: Ingka Center breaks ground on its first IKEA anchored meeting place ...</t>
  </si>
  <si>
    <t>Gurgaon: Ingka Centre breaks ground on its first IKEA anchored meeting place ...</t>
  </si>
  <si>
    <t>... IKEA lines up ₹7,300cr for NCR ...</t>
  </si>
  <si>
    <t>... IKEA lines up Rs 7,300cr for NCR ...</t>
  </si>
  <si>
    <t>... Ikea lines up Rs 7,200cr investment in NCR, to open Gurgaon hub in 2025 ...</t>
  </si>
  <si>
    <t>... Ikea operator to speculate over ₹7,000 cr in India ...</t>
  </si>
  <si>
    <t>... Ikea operator to invest over Rs.7,000 cr in India ...</t>
  </si>
  <si>
    <t>Haryana CM launches IKEA Retail construction project ...</t>
  </si>
  <si>
    <t>... ₹7,000 cr in India data-reg = Ikea operator to invest over  ₹7,000 cr in India&gt;Ikea operator to invest over  ₹7,000 cr in India ...</t>
  </si>
  <si>
    <t>Haryana CM Khattar inaugurates IKEA's project in Gurugram ...</t>
  </si>
  <si>
    <t>... IKEA's retail operator to invest 500 mn euros to open city centre in Noida ...</t>
  </si>
  <si>
    <t>... Ikea group to open city center in Gurguram ...</t>
  </si>
  <si>
    <t>... IKEA दिल्ली-एनसीआर में अपना पहला स्टोर लॉन्च करने के लिए तैयार ...</t>
  </si>
  <si>
    <t>Ingka Centres to open its first Ikea-anchored retail destination in India by 2025 ...</t>
  </si>
  <si>
    <t>... Ikea’s Retail Operator Ingka Group Plans To Set Up City Centres at Gurugram, Noida at Rs 7,245 Crore ...</t>
  </si>
  <si>
    <t>... Ikea’s retail operator Ingka Group to open city centres at Gurugram, Noida ...</t>
  </si>
  <si>
    <t>... IKEA to open its first store in Delhi-NCR by 2025 ...</t>
  </si>
  <si>
    <t>... Ikea's retail operator Ingka Group to open city centres at Gurugram, Noida. Details here ...</t>
  </si>
  <si>
    <t>... IKEA set to open first Delhi-NCR store in 2025 ...</t>
  </si>
  <si>
    <t>Ingka Centres Breaks Ground on its First IKEA Anchored Meeting Place in India ...</t>
  </si>
  <si>
    <t>Amid covid scare, shoppers flee as officials lock down Ikea store ...</t>
  </si>
  <si>
    <t>Peloton May Borrow Ikea’s Most Successful Strategy ...</t>
  </si>
  <si>
    <t>... IKEA ends the sale of goods online on the evening of August 15, 2022 in Novosibirsk | NHS ...</t>
  </si>
  <si>
    <t>Health guards force to lock customers inside Chinese Ikea store ...</t>
  </si>
  <si>
    <t>Health Officials Tried to Lock Everyone In an Ikea. Then, Chaos ...</t>
  </si>
  <si>
    <t>Panicked Ikea shoppers were locked inside store for more than 4 hours because of COVID-19 risk, report says ...</t>
  </si>
  <si>
    <t>Customers try to flee Ikea ...</t>
  </si>
  <si>
    <t>... Ikea shoppers panic after security locks down store on Covid risk ...</t>
  </si>
  <si>
    <t>Customers try to escape from Ikea store ...</t>
  </si>
  <si>
    <t>... 5 Aldi home products that rival Ikea ...</t>
  </si>
  <si>
    <t>... IKEA's 'No pills, just pillows' post goes viral ...</t>
  </si>
  <si>
    <t>... IKEA Customers Will Soon Get To Fast-Charge Their EVs While Shopping ...</t>
  </si>
  <si>
    <t>... #BTCOVER | IKEA's India Challenge ...</t>
  </si>
  <si>
    <t>... IKEA opens fourth store in Bengaluru ...</t>
  </si>
  <si>
    <t>... Ikea furniture that will be at home with your kids for years ...</t>
  </si>
  <si>
    <t>Products from IKEA suppliers appeared on Yandex Market — Wylsacom ...</t>
  </si>
  <si>
    <t>... Ikea Symfonisk Picture Frame Speaker review ...</t>
  </si>
  <si>
    <t>Seeking local furniture makers to offset the price hike, IKEA opens its second store in Mexico ...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</si>
</sst>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1" fillId="0" borderId="0" xfId="0" applyFont="1" applyProtection="1">
      <protection locked="0"/>
    </xf>
    <xf numFmtId="0" fontId="1" fillId="2" borderId="0" xfId="0" applyFont="1" applyFill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03"/>
  <sheetViews>
    <sheetView tabSelected="1" workbookViewId="0">
      <pane ySplit="1" topLeftCell="A2" activePane="bottomLeft" state="frozen"/>
      <selection/>
      <selection pane="bottomLeft" activeCell="D3" sqref="D3"/>
    </sheetView>
  </sheetViews>
  <sheetFormatPr defaultColWidth="10.6666666666667" defaultRowHeight="15.5"/>
  <cols>
    <col min="1" max="1" width="34" style="1" customWidth="1"/>
    <col min="2" max="4" width="8.5" style="1" customWidth="1"/>
    <col min="5" max="5" width="12.5" style="2" customWidth="1"/>
    <col min="6" max="6" width="12.6666666666667" customWidth="1"/>
    <col min="7" max="7" width="11.6666666666667" customWidth="1"/>
    <col min="8" max="8" width="10.6666666666667" style="2"/>
    <col min="10" max="10" width="12" customWidth="1"/>
    <col min="11" max="11" width="19.3333333333333" style="2" customWidth="1"/>
    <col min="12" max="12" width="19.3333333333333" customWidth="1"/>
    <col min="13" max="13" width="18.5" customWidth="1"/>
    <col min="14" max="14" width="18" style="2" customWidth="1"/>
    <col min="15" max="15" width="17.8333333333333" customWidth="1"/>
    <col min="16" max="16" width="17.1666666666667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5" t="s">
        <v>15</v>
      </c>
    </row>
    <row r="2" spans="1:16">
      <c r="A2" s="1" t="s">
        <v>16</v>
      </c>
      <c r="B2" s="1" t="s">
        <v>17</v>
      </c>
      <c r="C2" s="1">
        <v>6214</v>
      </c>
      <c r="D2" s="1">
        <f>IF(B2="a",1,IF(B2="b",0.5,IF(B2="c",0.25,0)))</f>
        <v>0.25</v>
      </c>
      <c r="E2" s="2" t="str">
        <f>IF(OR(ISNUMBER(SEARCH("Trust",A2)),ISNUMBER(SEARCH("recommend",A2)),ISNUMBER(SEARCH("must buy",A2)),ISNUMBER(SEARCH("must have",A2)),ISNUMBER(SEARCH("suggested",A2)),ISNUMBER(SEARCH("love",A2)),ISNUMBER(SEARCH("like",A2)),ISNUMBER(SEARCH("adore",A2)),ISNUMBER(SEARCH("nice",A2)),ISNUMBER(SEARCH("want",A2)),ISNUMBER(SEARCH("need",A2)),ISNUMBER(SEARCH("prefer",A2)),ISNUMBER(SEARCH("great",A2))),"Love"," ")</f>
        <v> </v>
      </c>
      <c r="F2" t="str">
        <f>IF(OR(ISNUMBER(SEARCH("worst",A2)),ISNUMBER(SEARCH("bad",A2)),ISNUMBER(SEARCH("do not",A2)),ISNUMBER(SEARCH("horrible",A2)),ISNUMBER(SEARCH("non durable",A2)),ISNUMBER(SEARCH("inferior",A2)),ISNUMBER(SEARCH("poor",A2)),ISNUMBER(SEARCH("hate",A2))),"Love Negative","")</f>
        <v/>
      </c>
      <c r="G2" t="str">
        <f>IF(OR(ISNUMBER(SEARCH("great",A2)),ISNUMBER(SEARCH("nice",A2)),ISNUMBER(SEARCH("reliable",A2)),ISNUMBER(SEARCH("buy",A2)),ISNUMBER(SEARCH("good quality",A2)),ISNUMBER(SEARCH("must buy",A2)),ISNUMBER(SEARCH("suggested",A2))),"Love Positive","")</f>
        <v/>
      </c>
      <c r="H2" s="2" t="str">
        <f>IF(OR(ISNUMBER(SEARCH("Trust",A2)),ISNUMBER(SEARCH("recommend",A2)),ISNUMBER(SEARCH("must buy",A2)),ISNUMBER(SEARCH("must have",A2)),ISNUMBER(SEARCH("suggested",A2))),"Trust","")</f>
        <v/>
      </c>
      <c r="I2" t="str">
        <f>IF(OR(ISNUMBER(SEARCH("worst",A2)),ISNUMBER(SEARCH("bad",A2)),ISNUMBER(SEARCH("do not",A2)),ISNUMBER(SEARCH("horrible",A2)),ISNUMBER(SEARCH("non durable",A2)),ISNUMBER(SEARCH("inferior",A2)),ISNUMBER(SEARCH("poor",A2)),ISNUMBER(SEARCH("hate",A2))),"Trust Negative","")</f>
        <v/>
      </c>
      <c r="J2" t="str">
        <f t="shared" ref="J2" si="0">IF(OR(ISNUMBER(SEARCH("great",A2)),ISNUMBER(SEARCH("nice",A2)),ISNUMBER(SEARCH("reliable",A2)),ISNUMBER(SEARCH("buy",A2)),ISNUMBER(SEARCH("good quality",A2)),ISNUMBER(SEARCH("must buy",A2)),ISNUMBER(SEARCH("suggested",A2))),"Trust Positive","")</f>
        <v/>
      </c>
      <c r="K2" s="2" t="str">
        <f>IF(OR(ISNUMBER(SEARCH("Money",A2)),ISNUMBER(SEARCH("worth",A2)),ISNUMBER(SEARCH("sale",A2)),ISNUMBER(SEARCH("offer",A2)),ISNUMBER(SEARCH("discount",A2)),ISNUMBER(SEARCH("price",A2)),ISNUMBER(SEARCH("value",A2)))," Affordability","")</f>
        <v/>
      </c>
      <c r="L2" t="str">
        <f>IF(OR(ISNUMBER(SEARCH("expensive",A2)),ISNUMBER(SEARCH("outrageous",A2)),ISNUMBER(SEARCH("luxury",A2)),ISNUMBER(SEARCH("exorbitant",A2)),ISNUMBER(SEARCH("overpriced",A2)),ISNUMBER(SEARCH("unaffordable",A2)),ISNUMBER(SEARCH("lavish",A2)))," Affordability Negative","")</f>
        <v/>
      </c>
      <c r="M2" t="str">
        <f>IF(OR(ISNUMBER(SEARCH("good",A2)),ISNUMBER(SEARCH("affordable",A2)),ISNUMBER(SEARCH("pocket friendly",A2)),ISNUMBER(SEARCH("competitive",A2)))," Affordability Positive","")</f>
        <v/>
      </c>
      <c r="N2" s="2" t="str">
        <f>IF(OR(ISNUMBER(SEARCH("available",A2)),ISNUMBER(SEARCH("open",A2)),ISNUMBER(SEARCH("set up",A2)),ISNUMBER(SEARCH("access",A2)),ISNUMBER(SEARCH("aware",A2)))," Awareness","")</f>
        <v/>
      </c>
      <c r="O2" t="str">
        <f>IF(OR(ISNUMBER(SEARCH("not",A2)),ISNUMBER(SEARCH("horrible",A2)),ISNUMBER(SEARCH("dislike",A2)),ISNUMBER(SEARCH("bad",A2)),ISNUMBER(SEARCH("unwelcome",A2)),ISNUMBER(SEARCH("rude",A2)),ISNUMBER(SEARCH("unprofessional",A2)))," Awareness Negative","")</f>
        <v/>
      </c>
      <c r="P2" t="str">
        <f>IF(OR(ISNUMBER(SEARCH("easy",A2)),ISNUMBER(SEARCH("new",A2)),ISNUMBER(SEARCH("good",A2)),ISNUMBER(SEARCH("great",A2)),ISNUMBER(SEARCH("explore",A2)),ISNUMBER(SEARCH("big",A2)),ISNUMBER(SEARCH("variety",A2)),ISNUMBER(SEARCH("different",A2)),ISNUMBER(SEARCH("everything",A2)),ISNUMBER(SEARCH("options",A2)),ISNUMBER(SEARCH("nice",A2)))," Awareness Positive","")</f>
        <v> Awareness Positive</v>
      </c>
    </row>
    <row r="3" spans="1:16">
      <c r="A3" s="1" t="s">
        <v>18</v>
      </c>
      <c r="B3" s="1" t="s">
        <v>17</v>
      </c>
      <c r="C3" s="1">
        <v>1771</v>
      </c>
      <c r="D3" s="1">
        <f t="shared" ref="D3:D66" si="1">IF(B3="a",1,IF(B3="b",0.5,IF(B3="c",0.25,0)))</f>
        <v>0.25</v>
      </c>
      <c r="E3" s="2" t="str">
        <f t="shared" ref="E3:E66" si="2">IF(OR(ISNUMBER(SEARCH("Trust",A3)),ISNUMBER(SEARCH("recommend",A3)),ISNUMBER(SEARCH("must buy",A3)),ISNUMBER(SEARCH("must have",A3)),ISNUMBER(SEARCH("suggested",A3)),ISNUMBER(SEARCH("love",A3)),ISNUMBER(SEARCH("like",A3)),ISNUMBER(SEARCH("adore",A3)),ISNUMBER(SEARCH("nice",A3)),ISNUMBER(SEARCH("want",A3)),ISNUMBER(SEARCH("need",A3)),ISNUMBER(SEARCH("prefer",A3)),ISNUMBER(SEARCH("great",A3))),"Love"," ")</f>
        <v> </v>
      </c>
      <c r="F3" t="str">
        <f t="shared" ref="F3:F66" si="3">IF(OR(ISNUMBER(SEARCH("worst",A3)),ISNUMBER(SEARCH("bad",A3)),ISNUMBER(SEARCH("do not",A3)),ISNUMBER(SEARCH("horrible",A3)),ISNUMBER(SEARCH("non durable",A3)),ISNUMBER(SEARCH("inferior",A3)),ISNUMBER(SEARCH("poor",A3)),ISNUMBER(SEARCH("hate",A3))),"Love Negative","")</f>
        <v/>
      </c>
      <c r="G3" t="str">
        <f t="shared" ref="G3:G66" si="4">IF(OR(ISNUMBER(SEARCH("great",A3)),ISNUMBER(SEARCH("nice",A3)),ISNUMBER(SEARCH("reliable",A3)),ISNUMBER(SEARCH("buy",A3)),ISNUMBER(SEARCH("good quality",A3)),ISNUMBER(SEARCH("must buy",A3)),ISNUMBER(SEARCH("suggested",A3))),"Love Positive","")</f>
        <v/>
      </c>
      <c r="H3" s="2" t="str">
        <f t="shared" ref="H3:H66" si="5">IF(OR(ISNUMBER(SEARCH("Trust",A3)),ISNUMBER(SEARCH("recommend",A3)),ISNUMBER(SEARCH("must buy",A3)),ISNUMBER(SEARCH("must have",A3)),ISNUMBER(SEARCH("suggested",A3))),"Trust","")</f>
        <v/>
      </c>
      <c r="I3" t="str">
        <f t="shared" ref="I3:I66" si="6">IF(OR(ISNUMBER(SEARCH("worst",A3)),ISNUMBER(SEARCH("bad",A3)),ISNUMBER(SEARCH("do not",A3)),ISNUMBER(SEARCH("horrible",A3)),ISNUMBER(SEARCH("non durable",A3)),ISNUMBER(SEARCH("inferior",A3)),ISNUMBER(SEARCH("poor",A3)),ISNUMBER(SEARCH("hate",A3))),"Trust Negative","")</f>
        <v/>
      </c>
      <c r="J3" t="str">
        <f t="shared" ref="J3:J66" si="7">IF(OR(ISNUMBER(SEARCH("great",A3)),ISNUMBER(SEARCH("nice",A3)),ISNUMBER(SEARCH("reliable",A3)),ISNUMBER(SEARCH("buy",A3)),ISNUMBER(SEARCH("good quality",A3)),ISNUMBER(SEARCH("must buy",A3)),ISNUMBER(SEARCH("suggested",A3))),"Trust Positive","")</f>
        <v/>
      </c>
      <c r="K3" s="2" t="str">
        <f t="shared" ref="K3:K66" si="8">IF(OR(ISNUMBER(SEARCH("Money",A3)),ISNUMBER(SEARCH("worth",A3)),ISNUMBER(SEARCH("sale",A3)),ISNUMBER(SEARCH("offer",A3)),ISNUMBER(SEARCH("discount",A3)),ISNUMBER(SEARCH("price",A3)),ISNUMBER(SEARCH("value",A3)))," Affordability","")</f>
        <v/>
      </c>
      <c r="L3" t="str">
        <f t="shared" ref="L3:L66" si="9">IF(OR(ISNUMBER(SEARCH("expensive",A3)),ISNUMBER(SEARCH("outrageous",A3)),ISNUMBER(SEARCH("luxury",A3)),ISNUMBER(SEARCH("exorbitant",A3)),ISNUMBER(SEARCH("overpriced",A3)),ISNUMBER(SEARCH("unaffordable",A3)),ISNUMBER(SEARCH("lavish",A3)))," Affordability Negative","")</f>
        <v/>
      </c>
      <c r="M3" t="str">
        <f t="shared" ref="M3:M66" si="10">IF(OR(ISNUMBER(SEARCH("good",A3)),ISNUMBER(SEARCH("affordable",A3)),ISNUMBER(SEARCH("pocket friendly",A3)),ISNUMBER(SEARCH("competitive",A3)))," Affordability Positive","")</f>
        <v> Affordability Positive</v>
      </c>
      <c r="N3" s="2" t="str">
        <f t="shared" ref="N3:N66" si="11">IF(OR(ISNUMBER(SEARCH("available",A3)),ISNUMBER(SEARCH("open",A3)),ISNUMBER(SEARCH("set up",A3)),ISNUMBER(SEARCH("access",A3)),ISNUMBER(SEARCH("aware",A3)))," Awareness","")</f>
        <v/>
      </c>
      <c r="O3" t="str">
        <f t="shared" ref="O3:O66" si="12">IF(OR(ISNUMBER(SEARCH("not",A3)),ISNUMBER(SEARCH("horrible",A3)),ISNUMBER(SEARCH("dislike",A3)),ISNUMBER(SEARCH("bad",A3)),ISNUMBER(SEARCH("unwelcome",A3)),ISNUMBER(SEARCH("rude",A3)),ISNUMBER(SEARCH("unprofessional",A3)))," Awareness Negative","")</f>
        <v/>
      </c>
      <c r="P3" t="str">
        <f t="shared" ref="P3:P66" si="13">IF(OR(ISNUMBER(SEARCH("easy",A3)),ISNUMBER(SEARCH("new",A3)),ISNUMBER(SEARCH("good",A3)),ISNUMBER(SEARCH("great",A3)),ISNUMBER(SEARCH("explore",A3)),ISNUMBER(SEARCH("big",A3)),ISNUMBER(SEARCH("variety",A3)),ISNUMBER(SEARCH("different",A3)),ISNUMBER(SEARCH("everything",A3)),ISNUMBER(SEARCH("options",A3)),ISNUMBER(SEARCH("nice",A3)))," Awareness Positive","")</f>
        <v/>
      </c>
    </row>
    <row r="4" spans="1:16">
      <c r="A4" s="1" t="s">
        <v>19</v>
      </c>
      <c r="B4" s="1" t="s">
        <v>17</v>
      </c>
      <c r="C4" s="1">
        <v>876</v>
      </c>
      <c r="D4" s="1">
        <f t="shared" si="1"/>
        <v>0.25</v>
      </c>
      <c r="E4" s="2" t="str">
        <f t="shared" si="2"/>
        <v> </v>
      </c>
      <c r="F4" t="str">
        <f t="shared" si="3"/>
        <v/>
      </c>
      <c r="G4" t="str">
        <f t="shared" si="4"/>
        <v/>
      </c>
      <c r="H4" s="2" t="str">
        <f t="shared" si="5"/>
        <v/>
      </c>
      <c r="I4" t="str">
        <f t="shared" si="6"/>
        <v/>
      </c>
      <c r="J4" t="str">
        <f t="shared" si="7"/>
        <v/>
      </c>
      <c r="K4" s="2" t="str">
        <f t="shared" si="8"/>
        <v/>
      </c>
      <c r="L4" t="str">
        <f t="shared" si="9"/>
        <v/>
      </c>
      <c r="M4" t="str">
        <f t="shared" si="10"/>
        <v/>
      </c>
      <c r="N4" s="2" t="str">
        <f t="shared" si="11"/>
        <v/>
      </c>
      <c r="O4" t="str">
        <f t="shared" si="12"/>
        <v/>
      </c>
      <c r="P4" t="str">
        <f t="shared" si="13"/>
        <v> Awareness Positive</v>
      </c>
    </row>
    <row r="5" spans="1:16">
      <c r="A5" s="1" t="s">
        <v>19</v>
      </c>
      <c r="B5" s="1" t="s">
        <v>17</v>
      </c>
      <c r="C5" s="1">
        <v>1614</v>
      </c>
      <c r="D5" s="1">
        <f t="shared" si="1"/>
        <v>0.25</v>
      </c>
      <c r="E5" s="2" t="str">
        <f t="shared" si="2"/>
        <v> </v>
      </c>
      <c r="F5" t="str">
        <f t="shared" si="3"/>
        <v/>
      </c>
      <c r="G5" t="str">
        <f t="shared" si="4"/>
        <v/>
      </c>
      <c r="H5" s="2" t="str">
        <f t="shared" si="5"/>
        <v/>
      </c>
      <c r="I5" t="str">
        <f t="shared" si="6"/>
        <v/>
      </c>
      <c r="J5" t="str">
        <f t="shared" si="7"/>
        <v/>
      </c>
      <c r="K5" s="2" t="str">
        <f t="shared" si="8"/>
        <v/>
      </c>
      <c r="L5" t="str">
        <f t="shared" si="9"/>
        <v/>
      </c>
      <c r="M5" t="str">
        <f t="shared" si="10"/>
        <v/>
      </c>
      <c r="N5" s="2" t="str">
        <f t="shared" si="11"/>
        <v/>
      </c>
      <c r="O5" t="str">
        <f t="shared" si="12"/>
        <v/>
      </c>
      <c r="P5" t="str">
        <f t="shared" si="13"/>
        <v> Awareness Positive</v>
      </c>
    </row>
    <row r="6" spans="1:16">
      <c r="A6" s="1" t="s">
        <v>19</v>
      </c>
      <c r="B6" s="1" t="s">
        <v>17</v>
      </c>
      <c r="C6" s="1">
        <v>26436</v>
      </c>
      <c r="D6" s="1">
        <f t="shared" si="1"/>
        <v>0.25</v>
      </c>
      <c r="E6" s="2" t="str">
        <f t="shared" si="2"/>
        <v> </v>
      </c>
      <c r="F6" t="str">
        <f t="shared" si="3"/>
        <v/>
      </c>
      <c r="G6" t="str">
        <f t="shared" si="4"/>
        <v/>
      </c>
      <c r="H6" s="2" t="str">
        <f t="shared" si="5"/>
        <v/>
      </c>
      <c r="I6" t="str">
        <f t="shared" si="6"/>
        <v/>
      </c>
      <c r="J6" t="str">
        <f t="shared" si="7"/>
        <v/>
      </c>
      <c r="K6" s="2" t="str">
        <f t="shared" si="8"/>
        <v/>
      </c>
      <c r="L6" t="str">
        <f t="shared" si="9"/>
        <v/>
      </c>
      <c r="M6" t="str">
        <f t="shared" si="10"/>
        <v/>
      </c>
      <c r="N6" s="2" t="str">
        <f t="shared" si="11"/>
        <v/>
      </c>
      <c r="O6" t="str">
        <f t="shared" si="12"/>
        <v/>
      </c>
      <c r="P6" t="str">
        <f t="shared" si="13"/>
        <v> Awareness Positive</v>
      </c>
    </row>
    <row r="7" spans="1:16">
      <c r="A7" s="1" t="s">
        <v>20</v>
      </c>
      <c r="B7" s="1" t="s">
        <v>17</v>
      </c>
      <c r="C7" s="1">
        <v>28331</v>
      </c>
      <c r="D7" s="1">
        <f t="shared" si="1"/>
        <v>0.25</v>
      </c>
      <c r="E7" s="2" t="str">
        <f t="shared" si="2"/>
        <v> </v>
      </c>
      <c r="F7" t="str">
        <f t="shared" si="3"/>
        <v/>
      </c>
      <c r="G7" t="str">
        <f t="shared" si="4"/>
        <v/>
      </c>
      <c r="H7" s="2" t="str">
        <f t="shared" si="5"/>
        <v/>
      </c>
      <c r="I7" t="str">
        <f t="shared" si="6"/>
        <v/>
      </c>
      <c r="J7" t="str">
        <f t="shared" si="7"/>
        <v/>
      </c>
      <c r="K7" s="2" t="str">
        <f t="shared" si="8"/>
        <v/>
      </c>
      <c r="L7" t="str">
        <f t="shared" si="9"/>
        <v/>
      </c>
      <c r="M7" t="str">
        <f t="shared" si="10"/>
        <v/>
      </c>
      <c r="N7" s="2" t="str">
        <f t="shared" si="11"/>
        <v/>
      </c>
      <c r="O7" t="str">
        <f t="shared" si="12"/>
        <v/>
      </c>
      <c r="P7" t="str">
        <f t="shared" si="13"/>
        <v/>
      </c>
    </row>
    <row r="8" spans="1:16">
      <c r="A8" s="1" t="s">
        <v>21</v>
      </c>
      <c r="B8" s="1" t="s">
        <v>22</v>
      </c>
      <c r="C8" s="1">
        <v>8241</v>
      </c>
      <c r="D8" s="1">
        <f t="shared" si="1"/>
        <v>0.5</v>
      </c>
      <c r="E8" s="2" t="str">
        <f t="shared" si="2"/>
        <v> </v>
      </c>
      <c r="F8" t="str">
        <f t="shared" si="3"/>
        <v/>
      </c>
      <c r="G8" t="str">
        <f t="shared" si="4"/>
        <v/>
      </c>
      <c r="H8" s="2" t="str">
        <f t="shared" si="5"/>
        <v/>
      </c>
      <c r="I8" t="str">
        <f t="shared" si="6"/>
        <v/>
      </c>
      <c r="J8" t="str">
        <f t="shared" si="7"/>
        <v/>
      </c>
      <c r="K8" s="2" t="str">
        <f t="shared" si="8"/>
        <v/>
      </c>
      <c r="L8" t="str">
        <f t="shared" si="9"/>
        <v/>
      </c>
      <c r="M8" t="str">
        <f t="shared" si="10"/>
        <v/>
      </c>
      <c r="N8" s="2" t="str">
        <f t="shared" si="11"/>
        <v/>
      </c>
      <c r="O8" t="str">
        <f t="shared" si="12"/>
        <v/>
      </c>
      <c r="P8" t="str">
        <f t="shared" si="13"/>
        <v/>
      </c>
    </row>
    <row r="9" spans="1:16">
      <c r="A9" s="1" t="s">
        <v>21</v>
      </c>
      <c r="B9" s="1" t="s">
        <v>23</v>
      </c>
      <c r="C9" s="1">
        <v>1352</v>
      </c>
      <c r="D9" s="1">
        <f t="shared" si="1"/>
        <v>1</v>
      </c>
      <c r="E9" s="2" t="str">
        <f t="shared" si="2"/>
        <v> </v>
      </c>
      <c r="F9" t="str">
        <f t="shared" si="3"/>
        <v/>
      </c>
      <c r="G9" t="str">
        <f t="shared" si="4"/>
        <v/>
      </c>
      <c r="H9" s="2" t="str">
        <f t="shared" si="5"/>
        <v/>
      </c>
      <c r="I9" t="str">
        <f t="shared" si="6"/>
        <v/>
      </c>
      <c r="J9" t="str">
        <f t="shared" si="7"/>
        <v/>
      </c>
      <c r="K9" s="2" t="str">
        <f t="shared" si="8"/>
        <v/>
      </c>
      <c r="L9" t="str">
        <f t="shared" si="9"/>
        <v/>
      </c>
      <c r="M9" t="str">
        <f t="shared" si="10"/>
        <v/>
      </c>
      <c r="N9" s="2" t="str">
        <f t="shared" si="11"/>
        <v/>
      </c>
      <c r="O9" t="str">
        <f t="shared" si="12"/>
        <v/>
      </c>
      <c r="P9" t="str">
        <f t="shared" si="13"/>
        <v/>
      </c>
    </row>
    <row r="10" spans="1:16">
      <c r="A10" s="1" t="s">
        <v>24</v>
      </c>
      <c r="B10" s="1" t="s">
        <v>23</v>
      </c>
      <c r="C10" s="1">
        <v>18702</v>
      </c>
      <c r="D10" s="1">
        <f t="shared" si="1"/>
        <v>1</v>
      </c>
      <c r="E10" s="2" t="str">
        <f t="shared" si="2"/>
        <v> </v>
      </c>
      <c r="F10" t="str">
        <f t="shared" si="3"/>
        <v/>
      </c>
      <c r="G10" t="str">
        <f t="shared" si="4"/>
        <v/>
      </c>
      <c r="H10" s="2" t="str">
        <f t="shared" si="5"/>
        <v/>
      </c>
      <c r="I10" t="str">
        <f t="shared" si="6"/>
        <v/>
      </c>
      <c r="J10" t="str">
        <f t="shared" si="7"/>
        <v/>
      </c>
      <c r="K10" s="2" t="str">
        <f t="shared" si="8"/>
        <v/>
      </c>
      <c r="L10" t="str">
        <f t="shared" si="9"/>
        <v/>
      </c>
      <c r="M10" t="str">
        <f t="shared" si="10"/>
        <v/>
      </c>
      <c r="N10" s="2" t="str">
        <f t="shared" si="11"/>
        <v/>
      </c>
      <c r="O10" t="str">
        <f t="shared" si="12"/>
        <v/>
      </c>
      <c r="P10" t="str">
        <f t="shared" si="13"/>
        <v/>
      </c>
    </row>
    <row r="11" spans="1:16">
      <c r="A11" s="1" t="s">
        <v>25</v>
      </c>
      <c r="B11" s="1" t="s">
        <v>17</v>
      </c>
      <c r="C11" s="1">
        <v>493240</v>
      </c>
      <c r="D11" s="1">
        <f t="shared" si="1"/>
        <v>0.25</v>
      </c>
      <c r="E11" s="2" t="str">
        <f t="shared" si="2"/>
        <v> </v>
      </c>
      <c r="F11" t="str">
        <f t="shared" si="3"/>
        <v/>
      </c>
      <c r="G11" t="str">
        <f t="shared" si="4"/>
        <v/>
      </c>
      <c r="H11" s="2" t="str">
        <f t="shared" si="5"/>
        <v/>
      </c>
      <c r="I11" t="str">
        <f t="shared" si="6"/>
        <v/>
      </c>
      <c r="J11" t="str">
        <f t="shared" si="7"/>
        <v/>
      </c>
      <c r="K11" s="2" t="str">
        <f t="shared" si="8"/>
        <v/>
      </c>
      <c r="L11" t="str">
        <f t="shared" si="9"/>
        <v/>
      </c>
      <c r="M11" t="str">
        <f t="shared" si="10"/>
        <v/>
      </c>
      <c r="N11" s="2" t="str">
        <f t="shared" si="11"/>
        <v/>
      </c>
      <c r="O11" t="str">
        <f t="shared" si="12"/>
        <v/>
      </c>
      <c r="P11" t="str">
        <f t="shared" si="13"/>
        <v/>
      </c>
    </row>
    <row r="12" spans="1:16">
      <c r="A12" s="1" t="s">
        <v>26</v>
      </c>
      <c r="B12" s="1" t="s">
        <v>22</v>
      </c>
      <c r="C12" s="1">
        <v>5249807</v>
      </c>
      <c r="D12" s="1">
        <f t="shared" si="1"/>
        <v>0.5</v>
      </c>
      <c r="E12" s="2" t="str">
        <f t="shared" si="2"/>
        <v> </v>
      </c>
      <c r="F12" t="str">
        <f t="shared" si="3"/>
        <v/>
      </c>
      <c r="G12" t="str">
        <f t="shared" si="4"/>
        <v/>
      </c>
      <c r="H12" s="2" t="str">
        <f t="shared" si="5"/>
        <v/>
      </c>
      <c r="I12" t="str">
        <f t="shared" si="6"/>
        <v/>
      </c>
      <c r="J12" t="str">
        <f t="shared" si="7"/>
        <v/>
      </c>
      <c r="K12" s="2" t="str">
        <f t="shared" si="8"/>
        <v/>
      </c>
      <c r="L12" t="str">
        <f t="shared" si="9"/>
        <v/>
      </c>
      <c r="M12" t="str">
        <f t="shared" si="10"/>
        <v/>
      </c>
      <c r="N12" s="2" t="str">
        <f t="shared" si="11"/>
        <v/>
      </c>
      <c r="O12" t="str">
        <f t="shared" si="12"/>
        <v/>
      </c>
      <c r="P12" t="str">
        <f t="shared" si="13"/>
        <v/>
      </c>
    </row>
    <row r="13" spans="1:16">
      <c r="A13" s="1" t="s">
        <v>27</v>
      </c>
      <c r="B13" s="1" t="s">
        <v>22</v>
      </c>
      <c r="C13" s="1">
        <v>129674</v>
      </c>
      <c r="D13" s="1">
        <f t="shared" si="1"/>
        <v>0.5</v>
      </c>
      <c r="E13" s="2" t="str">
        <f t="shared" si="2"/>
        <v> </v>
      </c>
      <c r="F13" t="str">
        <f t="shared" si="3"/>
        <v/>
      </c>
      <c r="G13" t="str">
        <f t="shared" si="4"/>
        <v/>
      </c>
      <c r="H13" s="2" t="str">
        <f t="shared" si="5"/>
        <v/>
      </c>
      <c r="I13" t="str">
        <f t="shared" si="6"/>
        <v/>
      </c>
      <c r="J13" t="str">
        <f t="shared" si="7"/>
        <v/>
      </c>
      <c r="K13" s="2" t="str">
        <f t="shared" si="8"/>
        <v/>
      </c>
      <c r="L13" t="str">
        <f t="shared" si="9"/>
        <v/>
      </c>
      <c r="M13" t="str">
        <f t="shared" si="10"/>
        <v/>
      </c>
      <c r="N13" s="2" t="str">
        <f t="shared" si="11"/>
        <v/>
      </c>
      <c r="O13" t="str">
        <f t="shared" si="12"/>
        <v/>
      </c>
      <c r="P13" t="str">
        <f t="shared" si="13"/>
        <v/>
      </c>
    </row>
    <row r="14" spans="1:16">
      <c r="A14" s="1" t="s">
        <v>28</v>
      </c>
      <c r="B14" s="1" t="s">
        <v>23</v>
      </c>
      <c r="C14" s="1">
        <v>8241</v>
      </c>
      <c r="D14" s="1">
        <f t="shared" si="1"/>
        <v>1</v>
      </c>
      <c r="E14" s="2" t="str">
        <f t="shared" si="2"/>
        <v> </v>
      </c>
      <c r="F14" t="str">
        <f t="shared" si="3"/>
        <v/>
      </c>
      <c r="G14" t="str">
        <f t="shared" si="4"/>
        <v/>
      </c>
      <c r="H14" s="2" t="str">
        <f t="shared" si="5"/>
        <v/>
      </c>
      <c r="I14" t="str">
        <f t="shared" si="6"/>
        <v/>
      </c>
      <c r="J14" t="str">
        <f t="shared" si="7"/>
        <v/>
      </c>
      <c r="K14" s="2" t="str">
        <f t="shared" si="8"/>
        <v/>
      </c>
      <c r="L14" t="str">
        <f t="shared" si="9"/>
        <v/>
      </c>
      <c r="M14" t="str">
        <f t="shared" si="10"/>
        <v/>
      </c>
      <c r="N14" s="2" t="str">
        <f t="shared" si="11"/>
        <v/>
      </c>
      <c r="O14" t="str">
        <f t="shared" si="12"/>
        <v/>
      </c>
      <c r="P14" t="str">
        <f t="shared" si="13"/>
        <v/>
      </c>
    </row>
    <row r="15" spans="1:16">
      <c r="A15" s="1" t="s">
        <v>29</v>
      </c>
      <c r="B15" s="1" t="s">
        <v>17</v>
      </c>
      <c r="C15" s="1">
        <v>13739</v>
      </c>
      <c r="D15" s="1">
        <f t="shared" si="1"/>
        <v>0.25</v>
      </c>
      <c r="E15" s="2" t="str">
        <f t="shared" si="2"/>
        <v> </v>
      </c>
      <c r="F15" t="str">
        <f t="shared" si="3"/>
        <v/>
      </c>
      <c r="G15" t="str">
        <f t="shared" si="4"/>
        <v/>
      </c>
      <c r="H15" s="2" t="str">
        <f t="shared" si="5"/>
        <v/>
      </c>
      <c r="I15" t="str">
        <f t="shared" si="6"/>
        <v/>
      </c>
      <c r="J15" t="str">
        <f t="shared" si="7"/>
        <v/>
      </c>
      <c r="K15" s="2" t="str">
        <f t="shared" si="8"/>
        <v/>
      </c>
      <c r="L15" t="str">
        <f t="shared" si="9"/>
        <v/>
      </c>
      <c r="M15" t="str">
        <f t="shared" si="10"/>
        <v/>
      </c>
      <c r="N15" s="2" t="str">
        <f t="shared" si="11"/>
        <v/>
      </c>
      <c r="O15" t="str">
        <f t="shared" si="12"/>
        <v/>
      </c>
      <c r="P15" t="str">
        <f t="shared" si="13"/>
        <v/>
      </c>
    </row>
    <row r="16" spans="1:16">
      <c r="A16" s="1" t="s">
        <v>30</v>
      </c>
      <c r="B16" s="1" t="s">
        <v>17</v>
      </c>
      <c r="C16" s="1">
        <v>2409</v>
      </c>
      <c r="D16" s="1">
        <f t="shared" si="1"/>
        <v>0.25</v>
      </c>
      <c r="E16" s="2" t="str">
        <f t="shared" si="2"/>
        <v> </v>
      </c>
      <c r="F16" t="str">
        <f t="shared" si="3"/>
        <v/>
      </c>
      <c r="G16" t="str">
        <f t="shared" si="4"/>
        <v/>
      </c>
      <c r="H16" s="2" t="str">
        <f t="shared" si="5"/>
        <v/>
      </c>
      <c r="I16" t="str">
        <f t="shared" si="6"/>
        <v/>
      </c>
      <c r="J16" t="str">
        <f t="shared" si="7"/>
        <v/>
      </c>
      <c r="K16" s="2" t="str">
        <f t="shared" si="8"/>
        <v/>
      </c>
      <c r="L16" t="str">
        <f t="shared" si="9"/>
        <v/>
      </c>
      <c r="M16" t="str">
        <f t="shared" si="10"/>
        <v/>
      </c>
      <c r="N16" s="2" t="str">
        <f t="shared" si="11"/>
        <v/>
      </c>
      <c r="O16" t="str">
        <f t="shared" si="12"/>
        <v/>
      </c>
      <c r="P16" t="str">
        <f t="shared" si="13"/>
        <v/>
      </c>
    </row>
    <row r="17" spans="1:16">
      <c r="A17" s="1" t="s">
        <v>31</v>
      </c>
      <c r="B17" s="1" t="s">
        <v>17</v>
      </c>
      <c r="C17" s="1">
        <v>6423</v>
      </c>
      <c r="D17" s="1">
        <f t="shared" si="1"/>
        <v>0.25</v>
      </c>
      <c r="E17" s="2" t="str">
        <f t="shared" si="2"/>
        <v> </v>
      </c>
      <c r="F17" t="str">
        <f t="shared" si="3"/>
        <v/>
      </c>
      <c r="G17" t="str">
        <f t="shared" si="4"/>
        <v/>
      </c>
      <c r="H17" s="2" t="str">
        <f t="shared" si="5"/>
        <v/>
      </c>
      <c r="I17" t="str">
        <f t="shared" si="6"/>
        <v/>
      </c>
      <c r="J17" t="str">
        <f t="shared" si="7"/>
        <v/>
      </c>
      <c r="K17" s="2" t="str">
        <f t="shared" si="8"/>
        <v/>
      </c>
      <c r="L17" t="str">
        <f t="shared" si="9"/>
        <v/>
      </c>
      <c r="M17" t="str">
        <f t="shared" si="10"/>
        <v/>
      </c>
      <c r="N17" s="2" t="str">
        <f t="shared" si="11"/>
        <v/>
      </c>
      <c r="O17" t="str">
        <f t="shared" si="12"/>
        <v/>
      </c>
      <c r="P17" t="str">
        <f t="shared" si="13"/>
        <v/>
      </c>
    </row>
    <row r="18" spans="1:16">
      <c r="A18" s="1" t="s">
        <v>32</v>
      </c>
      <c r="B18" s="1" t="s">
        <v>17</v>
      </c>
      <c r="C18" s="1">
        <v>0</v>
      </c>
      <c r="D18" s="1">
        <f t="shared" si="1"/>
        <v>0.25</v>
      </c>
      <c r="E18" s="2" t="str">
        <f t="shared" si="2"/>
        <v> </v>
      </c>
      <c r="F18" t="str">
        <f t="shared" si="3"/>
        <v/>
      </c>
      <c r="G18" t="str">
        <f t="shared" si="4"/>
        <v/>
      </c>
      <c r="H18" s="2" t="str">
        <f t="shared" si="5"/>
        <v/>
      </c>
      <c r="I18" t="str">
        <f t="shared" si="6"/>
        <v/>
      </c>
      <c r="J18" t="str">
        <f t="shared" si="7"/>
        <v/>
      </c>
      <c r="K18" s="2" t="str">
        <f t="shared" si="8"/>
        <v/>
      </c>
      <c r="L18" t="str">
        <f t="shared" si="9"/>
        <v/>
      </c>
      <c r="M18" t="str">
        <f t="shared" si="10"/>
        <v/>
      </c>
      <c r="N18" s="2" t="str">
        <f t="shared" si="11"/>
        <v/>
      </c>
      <c r="O18" t="str">
        <f t="shared" si="12"/>
        <v/>
      </c>
      <c r="P18" t="str">
        <f t="shared" si="13"/>
        <v> Awareness Positive</v>
      </c>
    </row>
    <row r="19" spans="1:16">
      <c r="A19" s="1" t="s">
        <v>30</v>
      </c>
      <c r="B19" s="1" t="s">
        <v>17</v>
      </c>
      <c r="C19" s="1">
        <v>89335</v>
      </c>
      <c r="D19" s="1">
        <f t="shared" si="1"/>
        <v>0.25</v>
      </c>
      <c r="E19" s="2" t="str">
        <f t="shared" si="2"/>
        <v> </v>
      </c>
      <c r="F19" t="str">
        <f t="shared" si="3"/>
        <v/>
      </c>
      <c r="G19" t="str">
        <f t="shared" si="4"/>
        <v/>
      </c>
      <c r="H19" s="2" t="str">
        <f t="shared" si="5"/>
        <v/>
      </c>
      <c r="I19" t="str">
        <f t="shared" si="6"/>
        <v/>
      </c>
      <c r="J19" t="str">
        <f t="shared" si="7"/>
        <v/>
      </c>
      <c r="K19" s="2" t="str">
        <f t="shared" si="8"/>
        <v/>
      </c>
      <c r="L19" t="str">
        <f t="shared" si="9"/>
        <v/>
      </c>
      <c r="M19" t="str">
        <f t="shared" si="10"/>
        <v/>
      </c>
      <c r="N19" s="2" t="str">
        <f t="shared" si="11"/>
        <v/>
      </c>
      <c r="O19" t="str">
        <f t="shared" si="12"/>
        <v/>
      </c>
      <c r="P19" t="str">
        <f t="shared" si="13"/>
        <v/>
      </c>
    </row>
    <row r="20" spans="1:16">
      <c r="A20" s="1" t="s">
        <v>33</v>
      </c>
      <c r="B20" s="1" t="s">
        <v>17</v>
      </c>
      <c r="C20" s="1">
        <v>0</v>
      </c>
      <c r="D20" s="1">
        <f t="shared" si="1"/>
        <v>0.25</v>
      </c>
      <c r="E20" s="2" t="str">
        <f t="shared" si="2"/>
        <v> </v>
      </c>
      <c r="F20" t="str">
        <f t="shared" si="3"/>
        <v/>
      </c>
      <c r="G20" t="str">
        <f t="shared" si="4"/>
        <v/>
      </c>
      <c r="H20" s="2" t="str">
        <f t="shared" si="5"/>
        <v/>
      </c>
      <c r="I20" t="str">
        <f t="shared" si="6"/>
        <v/>
      </c>
      <c r="J20" t="str">
        <f t="shared" si="7"/>
        <v/>
      </c>
      <c r="K20" s="2" t="str">
        <f t="shared" si="8"/>
        <v> Affordability</v>
      </c>
      <c r="L20" t="str">
        <f t="shared" si="9"/>
        <v/>
      </c>
      <c r="M20" t="str">
        <f t="shared" si="10"/>
        <v/>
      </c>
      <c r="N20" s="2" t="str">
        <f t="shared" si="11"/>
        <v/>
      </c>
      <c r="O20" t="str">
        <f t="shared" si="12"/>
        <v/>
      </c>
      <c r="P20" t="str">
        <f t="shared" si="13"/>
        <v/>
      </c>
    </row>
    <row r="21" spans="1:16">
      <c r="A21" s="1" t="s">
        <v>30</v>
      </c>
      <c r="B21" s="1" t="s">
        <v>17</v>
      </c>
      <c r="C21" s="1">
        <v>0</v>
      </c>
      <c r="D21" s="1">
        <f t="shared" si="1"/>
        <v>0.25</v>
      </c>
      <c r="E21" s="2" t="str">
        <f t="shared" si="2"/>
        <v> </v>
      </c>
      <c r="F21" t="str">
        <f t="shared" si="3"/>
        <v/>
      </c>
      <c r="G21" t="str">
        <f t="shared" si="4"/>
        <v/>
      </c>
      <c r="H21" s="2" t="str">
        <f t="shared" si="5"/>
        <v/>
      </c>
      <c r="I21" t="str">
        <f t="shared" si="6"/>
        <v/>
      </c>
      <c r="J21" t="str">
        <f t="shared" si="7"/>
        <v/>
      </c>
      <c r="K21" s="2" t="str">
        <f t="shared" si="8"/>
        <v/>
      </c>
      <c r="L21" t="str">
        <f t="shared" si="9"/>
        <v/>
      </c>
      <c r="M21" t="str">
        <f t="shared" si="10"/>
        <v/>
      </c>
      <c r="N21" s="2" t="str">
        <f t="shared" si="11"/>
        <v/>
      </c>
      <c r="O21" t="str">
        <f t="shared" si="12"/>
        <v/>
      </c>
      <c r="P21" t="str">
        <f t="shared" si="13"/>
        <v/>
      </c>
    </row>
    <row r="22" spans="1:16">
      <c r="A22" s="1" t="s">
        <v>34</v>
      </c>
      <c r="B22" s="1" t="s">
        <v>17</v>
      </c>
      <c r="C22" s="1">
        <v>0</v>
      </c>
      <c r="D22" s="1">
        <f t="shared" si="1"/>
        <v>0.25</v>
      </c>
      <c r="E22" s="2" t="str">
        <f t="shared" si="2"/>
        <v> </v>
      </c>
      <c r="F22" t="str">
        <f t="shared" si="3"/>
        <v/>
      </c>
      <c r="G22" t="str">
        <f t="shared" si="4"/>
        <v/>
      </c>
      <c r="H22" s="2" t="str">
        <f t="shared" si="5"/>
        <v/>
      </c>
      <c r="I22" t="str">
        <f t="shared" si="6"/>
        <v/>
      </c>
      <c r="J22" t="str">
        <f t="shared" si="7"/>
        <v/>
      </c>
      <c r="K22" s="2" t="str">
        <f t="shared" si="8"/>
        <v/>
      </c>
      <c r="L22" t="str">
        <f t="shared" si="9"/>
        <v> Affordability Negative</v>
      </c>
      <c r="M22" t="str">
        <f t="shared" si="10"/>
        <v/>
      </c>
      <c r="N22" s="2" t="str">
        <f t="shared" si="11"/>
        <v/>
      </c>
      <c r="O22" t="str">
        <f t="shared" si="12"/>
        <v/>
      </c>
      <c r="P22" t="str">
        <f t="shared" si="13"/>
        <v/>
      </c>
    </row>
    <row r="23" spans="1:16">
      <c r="A23" s="1" t="s">
        <v>35</v>
      </c>
      <c r="B23" s="1" t="s">
        <v>17</v>
      </c>
      <c r="C23" s="1">
        <v>0</v>
      </c>
      <c r="D23" s="1">
        <f t="shared" si="1"/>
        <v>0.25</v>
      </c>
      <c r="E23" s="2" t="str">
        <f t="shared" si="2"/>
        <v> </v>
      </c>
      <c r="F23" t="str">
        <f t="shared" si="3"/>
        <v/>
      </c>
      <c r="G23" t="str">
        <f t="shared" si="4"/>
        <v/>
      </c>
      <c r="H23" s="2" t="str">
        <f t="shared" si="5"/>
        <v/>
      </c>
      <c r="I23" t="str">
        <f t="shared" si="6"/>
        <v/>
      </c>
      <c r="J23" t="str">
        <f t="shared" si="7"/>
        <v/>
      </c>
      <c r="K23" s="2" t="str">
        <f t="shared" si="8"/>
        <v/>
      </c>
      <c r="L23" t="str">
        <f t="shared" si="9"/>
        <v/>
      </c>
      <c r="M23" t="str">
        <f t="shared" si="10"/>
        <v/>
      </c>
      <c r="N23" s="2" t="str">
        <f t="shared" si="11"/>
        <v/>
      </c>
      <c r="O23" t="str">
        <f t="shared" si="12"/>
        <v/>
      </c>
      <c r="P23" t="str">
        <f t="shared" si="13"/>
        <v/>
      </c>
    </row>
    <row r="24" spans="1:16">
      <c r="A24" s="1" t="s">
        <v>36</v>
      </c>
      <c r="B24" s="1" t="s">
        <v>17</v>
      </c>
      <c r="C24" s="1">
        <v>0</v>
      </c>
      <c r="D24" s="1">
        <f t="shared" si="1"/>
        <v>0.25</v>
      </c>
      <c r="E24" s="2" t="str">
        <f t="shared" si="2"/>
        <v> </v>
      </c>
      <c r="F24" t="str">
        <f t="shared" si="3"/>
        <v/>
      </c>
      <c r="G24" t="str">
        <f t="shared" si="4"/>
        <v/>
      </c>
      <c r="H24" s="2" t="str">
        <f t="shared" si="5"/>
        <v/>
      </c>
      <c r="I24" t="str">
        <f t="shared" si="6"/>
        <v/>
      </c>
      <c r="J24" t="str">
        <f t="shared" si="7"/>
        <v/>
      </c>
      <c r="K24" s="2" t="str">
        <f t="shared" si="8"/>
        <v/>
      </c>
      <c r="L24" t="str">
        <f t="shared" si="9"/>
        <v/>
      </c>
      <c r="M24" t="str">
        <f t="shared" si="10"/>
        <v/>
      </c>
      <c r="N24" s="2" t="str">
        <f t="shared" si="11"/>
        <v/>
      </c>
      <c r="O24" t="str">
        <f t="shared" si="12"/>
        <v/>
      </c>
      <c r="P24" t="str">
        <f t="shared" si="13"/>
        <v/>
      </c>
    </row>
    <row r="25" spans="1:16">
      <c r="A25" s="1" t="s">
        <v>36</v>
      </c>
      <c r="B25" s="1" t="s">
        <v>17</v>
      </c>
      <c r="C25" s="1">
        <v>268</v>
      </c>
      <c r="D25" s="1">
        <f t="shared" si="1"/>
        <v>0.25</v>
      </c>
      <c r="E25" s="2" t="str">
        <f t="shared" si="2"/>
        <v> </v>
      </c>
      <c r="F25" t="str">
        <f t="shared" si="3"/>
        <v/>
      </c>
      <c r="G25" t="str">
        <f t="shared" si="4"/>
        <v/>
      </c>
      <c r="H25" s="2" t="str">
        <f t="shared" si="5"/>
        <v/>
      </c>
      <c r="I25" t="str">
        <f t="shared" si="6"/>
        <v/>
      </c>
      <c r="J25" t="str">
        <f t="shared" si="7"/>
        <v/>
      </c>
      <c r="K25" s="2" t="str">
        <f t="shared" si="8"/>
        <v/>
      </c>
      <c r="L25" t="str">
        <f t="shared" si="9"/>
        <v/>
      </c>
      <c r="M25" t="str">
        <f t="shared" si="10"/>
        <v/>
      </c>
      <c r="N25" s="2" t="str">
        <f t="shared" si="11"/>
        <v/>
      </c>
      <c r="O25" t="str">
        <f t="shared" si="12"/>
        <v/>
      </c>
      <c r="P25" t="str">
        <f t="shared" si="13"/>
        <v/>
      </c>
    </row>
    <row r="26" spans="1:16">
      <c r="A26" s="1" t="s">
        <v>36</v>
      </c>
      <c r="B26" s="1" t="s">
        <v>17</v>
      </c>
      <c r="C26" s="1">
        <v>253</v>
      </c>
      <c r="D26" s="1">
        <f t="shared" si="1"/>
        <v>0.25</v>
      </c>
      <c r="E26" s="2" t="str">
        <f t="shared" si="2"/>
        <v> </v>
      </c>
      <c r="F26" t="str">
        <f t="shared" si="3"/>
        <v/>
      </c>
      <c r="G26" t="str">
        <f t="shared" si="4"/>
        <v/>
      </c>
      <c r="H26" s="2" t="str">
        <f t="shared" si="5"/>
        <v/>
      </c>
      <c r="I26" t="str">
        <f t="shared" si="6"/>
        <v/>
      </c>
      <c r="J26" t="str">
        <f t="shared" si="7"/>
        <v/>
      </c>
      <c r="K26" s="2" t="str">
        <f t="shared" si="8"/>
        <v/>
      </c>
      <c r="L26" t="str">
        <f t="shared" si="9"/>
        <v/>
      </c>
      <c r="M26" t="str">
        <f t="shared" si="10"/>
        <v/>
      </c>
      <c r="N26" s="2" t="str">
        <f t="shared" si="11"/>
        <v/>
      </c>
      <c r="O26" t="str">
        <f t="shared" si="12"/>
        <v/>
      </c>
      <c r="P26" t="str">
        <f t="shared" si="13"/>
        <v/>
      </c>
    </row>
    <row r="27" spans="1:16">
      <c r="A27" s="1" t="s">
        <v>37</v>
      </c>
      <c r="B27" s="1" t="s">
        <v>17</v>
      </c>
      <c r="C27" s="1">
        <v>0</v>
      </c>
      <c r="D27" s="1">
        <f t="shared" si="1"/>
        <v>0.25</v>
      </c>
      <c r="E27" s="2" t="str">
        <f t="shared" si="2"/>
        <v> </v>
      </c>
      <c r="F27" t="str">
        <f t="shared" si="3"/>
        <v/>
      </c>
      <c r="G27" t="str">
        <f t="shared" si="4"/>
        <v/>
      </c>
      <c r="H27" s="2" t="str">
        <f t="shared" si="5"/>
        <v/>
      </c>
      <c r="I27" t="str">
        <f t="shared" si="6"/>
        <v/>
      </c>
      <c r="J27" t="str">
        <f t="shared" si="7"/>
        <v/>
      </c>
      <c r="K27" s="2" t="str">
        <f t="shared" si="8"/>
        <v/>
      </c>
      <c r="L27" t="str">
        <f t="shared" si="9"/>
        <v/>
      </c>
      <c r="M27" t="str">
        <f t="shared" si="10"/>
        <v/>
      </c>
      <c r="N27" s="2" t="str">
        <f t="shared" si="11"/>
        <v/>
      </c>
      <c r="O27" t="str">
        <f t="shared" si="12"/>
        <v/>
      </c>
      <c r="P27" t="str">
        <f t="shared" si="13"/>
        <v/>
      </c>
    </row>
    <row r="28" spans="1:16">
      <c r="A28" s="1" t="s">
        <v>37</v>
      </c>
      <c r="B28" s="1" t="s">
        <v>23</v>
      </c>
      <c r="C28" s="1">
        <v>0</v>
      </c>
      <c r="D28" s="1">
        <f t="shared" si="1"/>
        <v>1</v>
      </c>
      <c r="E28" s="2" t="str">
        <f t="shared" si="2"/>
        <v> </v>
      </c>
      <c r="F28" t="str">
        <f t="shared" si="3"/>
        <v/>
      </c>
      <c r="G28" t="str">
        <f t="shared" si="4"/>
        <v/>
      </c>
      <c r="H28" s="2" t="str">
        <f t="shared" si="5"/>
        <v/>
      </c>
      <c r="I28" t="str">
        <f t="shared" si="6"/>
        <v/>
      </c>
      <c r="J28" t="str">
        <f t="shared" si="7"/>
        <v/>
      </c>
      <c r="K28" s="2" t="str">
        <f t="shared" si="8"/>
        <v/>
      </c>
      <c r="L28" t="str">
        <f t="shared" si="9"/>
        <v/>
      </c>
      <c r="M28" t="str">
        <f t="shared" si="10"/>
        <v/>
      </c>
      <c r="N28" s="2" t="str">
        <f t="shared" si="11"/>
        <v/>
      </c>
      <c r="O28" t="str">
        <f t="shared" si="12"/>
        <v/>
      </c>
      <c r="P28" t="str">
        <f t="shared" si="13"/>
        <v/>
      </c>
    </row>
    <row r="29" spans="1:16">
      <c r="A29" s="1" t="s">
        <v>38</v>
      </c>
      <c r="B29" s="1" t="s">
        <v>17</v>
      </c>
      <c r="C29" s="1">
        <v>11789255</v>
      </c>
      <c r="D29" s="1">
        <f t="shared" si="1"/>
        <v>0.25</v>
      </c>
      <c r="E29" s="2" t="str">
        <f t="shared" si="2"/>
        <v> </v>
      </c>
      <c r="F29" t="str">
        <f t="shared" si="3"/>
        <v/>
      </c>
      <c r="G29" t="str">
        <f t="shared" si="4"/>
        <v/>
      </c>
      <c r="H29" s="2" t="str">
        <f t="shared" si="5"/>
        <v/>
      </c>
      <c r="I29" t="str">
        <f t="shared" si="6"/>
        <v/>
      </c>
      <c r="J29" t="str">
        <f t="shared" si="7"/>
        <v/>
      </c>
      <c r="K29" s="2" t="str">
        <f t="shared" si="8"/>
        <v/>
      </c>
      <c r="L29" t="str">
        <f t="shared" si="9"/>
        <v/>
      </c>
      <c r="M29" t="str">
        <f t="shared" si="10"/>
        <v/>
      </c>
      <c r="N29" s="2" t="str">
        <f t="shared" si="11"/>
        <v/>
      </c>
      <c r="O29" t="str">
        <f t="shared" si="12"/>
        <v/>
      </c>
      <c r="P29" t="str">
        <f t="shared" si="13"/>
        <v/>
      </c>
    </row>
    <row r="30" spans="1:16">
      <c r="A30" s="1" t="s">
        <v>39</v>
      </c>
      <c r="B30" s="1" t="s">
        <v>17</v>
      </c>
      <c r="C30" s="1">
        <v>0</v>
      </c>
      <c r="D30" s="1">
        <f t="shared" si="1"/>
        <v>0.25</v>
      </c>
      <c r="E30" s="2" t="str">
        <f t="shared" si="2"/>
        <v> </v>
      </c>
      <c r="F30" t="str">
        <f t="shared" si="3"/>
        <v/>
      </c>
      <c r="G30" t="str">
        <f t="shared" si="4"/>
        <v/>
      </c>
      <c r="H30" s="2" t="str">
        <f t="shared" si="5"/>
        <v/>
      </c>
      <c r="I30" t="str">
        <f t="shared" si="6"/>
        <v/>
      </c>
      <c r="J30" t="str">
        <f t="shared" si="7"/>
        <v/>
      </c>
      <c r="K30" s="2" t="str">
        <f t="shared" si="8"/>
        <v/>
      </c>
      <c r="L30" t="str">
        <f t="shared" si="9"/>
        <v/>
      </c>
      <c r="M30" t="str">
        <f t="shared" si="10"/>
        <v/>
      </c>
      <c r="N30" s="2" t="str">
        <f t="shared" si="11"/>
        <v/>
      </c>
      <c r="O30" t="str">
        <f t="shared" si="12"/>
        <v/>
      </c>
      <c r="P30" t="str">
        <f t="shared" si="13"/>
        <v/>
      </c>
    </row>
    <row r="31" spans="1:16">
      <c r="A31" s="1" t="s">
        <v>40</v>
      </c>
      <c r="B31" s="1" t="s">
        <v>17</v>
      </c>
      <c r="C31" s="1">
        <v>0</v>
      </c>
      <c r="D31" s="1">
        <f t="shared" si="1"/>
        <v>0.25</v>
      </c>
      <c r="E31" s="2" t="str">
        <f t="shared" si="2"/>
        <v> </v>
      </c>
      <c r="F31" t="str">
        <f t="shared" si="3"/>
        <v/>
      </c>
      <c r="G31" t="str">
        <f t="shared" si="4"/>
        <v/>
      </c>
      <c r="H31" s="2" t="str">
        <f t="shared" si="5"/>
        <v/>
      </c>
      <c r="I31" t="str">
        <f t="shared" si="6"/>
        <v/>
      </c>
      <c r="J31" t="str">
        <f t="shared" si="7"/>
        <v/>
      </c>
      <c r="K31" s="2" t="str">
        <f t="shared" si="8"/>
        <v/>
      </c>
      <c r="L31" t="str">
        <f t="shared" si="9"/>
        <v/>
      </c>
      <c r="M31" t="str">
        <f t="shared" si="10"/>
        <v/>
      </c>
      <c r="N31" s="2" t="str">
        <f t="shared" si="11"/>
        <v/>
      </c>
      <c r="O31" t="str">
        <f t="shared" si="12"/>
        <v/>
      </c>
      <c r="P31" t="str">
        <f t="shared" si="13"/>
        <v/>
      </c>
    </row>
    <row r="32" spans="1:16">
      <c r="A32" s="1" t="s">
        <v>40</v>
      </c>
      <c r="B32" s="1" t="s">
        <v>22</v>
      </c>
      <c r="C32" s="1">
        <v>329</v>
      </c>
      <c r="D32" s="1">
        <f t="shared" si="1"/>
        <v>0.5</v>
      </c>
      <c r="E32" s="2" t="str">
        <f t="shared" si="2"/>
        <v> </v>
      </c>
      <c r="F32" t="str">
        <f t="shared" si="3"/>
        <v/>
      </c>
      <c r="G32" t="str">
        <f t="shared" si="4"/>
        <v/>
      </c>
      <c r="H32" s="2" t="str">
        <f t="shared" si="5"/>
        <v/>
      </c>
      <c r="I32" t="str">
        <f t="shared" si="6"/>
        <v/>
      </c>
      <c r="J32" t="str">
        <f t="shared" si="7"/>
        <v/>
      </c>
      <c r="K32" s="2" t="str">
        <f t="shared" si="8"/>
        <v/>
      </c>
      <c r="L32" t="str">
        <f t="shared" si="9"/>
        <v/>
      </c>
      <c r="M32" t="str">
        <f t="shared" si="10"/>
        <v/>
      </c>
      <c r="N32" s="2" t="str">
        <f t="shared" si="11"/>
        <v/>
      </c>
      <c r="O32" t="str">
        <f t="shared" si="12"/>
        <v/>
      </c>
      <c r="P32" t="str">
        <f t="shared" si="13"/>
        <v/>
      </c>
    </row>
    <row r="33" spans="1:16">
      <c r="A33" s="1" t="s">
        <v>41</v>
      </c>
      <c r="B33" s="1" t="s">
        <v>17</v>
      </c>
      <c r="C33" s="1">
        <v>1220345</v>
      </c>
      <c r="D33" s="1">
        <f t="shared" si="1"/>
        <v>0.25</v>
      </c>
      <c r="E33" s="2" t="str">
        <f t="shared" si="2"/>
        <v> </v>
      </c>
      <c r="F33" t="str">
        <f t="shared" si="3"/>
        <v/>
      </c>
      <c r="G33" t="str">
        <f t="shared" si="4"/>
        <v/>
      </c>
      <c r="H33" s="2" t="str">
        <f t="shared" si="5"/>
        <v/>
      </c>
      <c r="I33" t="str">
        <f t="shared" si="6"/>
        <v/>
      </c>
      <c r="J33" t="str">
        <f t="shared" si="7"/>
        <v/>
      </c>
      <c r="K33" s="2" t="str">
        <f t="shared" si="8"/>
        <v> Affordability</v>
      </c>
      <c r="L33" t="str">
        <f t="shared" si="9"/>
        <v/>
      </c>
      <c r="M33" t="str">
        <f t="shared" si="10"/>
        <v/>
      </c>
      <c r="N33" s="2" t="str">
        <f t="shared" si="11"/>
        <v/>
      </c>
      <c r="O33" t="str">
        <f t="shared" si="12"/>
        <v/>
      </c>
      <c r="P33" t="str">
        <f t="shared" si="13"/>
        <v/>
      </c>
    </row>
    <row r="34" spans="1:16">
      <c r="A34" s="1" t="s">
        <v>41</v>
      </c>
      <c r="B34" s="1" t="s">
        <v>17</v>
      </c>
      <c r="C34" s="1">
        <v>0</v>
      </c>
      <c r="D34" s="1">
        <f t="shared" si="1"/>
        <v>0.25</v>
      </c>
      <c r="E34" s="2" t="str">
        <f t="shared" si="2"/>
        <v> </v>
      </c>
      <c r="F34" t="str">
        <f t="shared" si="3"/>
        <v/>
      </c>
      <c r="G34" t="str">
        <f t="shared" si="4"/>
        <v/>
      </c>
      <c r="H34" s="2" t="str">
        <f t="shared" si="5"/>
        <v/>
      </c>
      <c r="I34" t="str">
        <f t="shared" si="6"/>
        <v/>
      </c>
      <c r="J34" t="str">
        <f t="shared" si="7"/>
        <v/>
      </c>
      <c r="K34" s="2" t="str">
        <f t="shared" si="8"/>
        <v> Affordability</v>
      </c>
      <c r="L34" t="str">
        <f t="shared" si="9"/>
        <v/>
      </c>
      <c r="M34" t="str">
        <f t="shared" si="10"/>
        <v/>
      </c>
      <c r="N34" s="2" t="str">
        <f t="shared" si="11"/>
        <v/>
      </c>
      <c r="O34" t="str">
        <f t="shared" si="12"/>
        <v/>
      </c>
      <c r="P34" t="str">
        <f t="shared" si="13"/>
        <v/>
      </c>
    </row>
    <row r="35" spans="1:16">
      <c r="A35" s="1" t="s">
        <v>42</v>
      </c>
      <c r="B35" s="1" t="s">
        <v>23</v>
      </c>
      <c r="C35" s="1">
        <v>0</v>
      </c>
      <c r="D35" s="1">
        <f t="shared" si="1"/>
        <v>1</v>
      </c>
      <c r="E35" s="2" t="str">
        <f t="shared" si="2"/>
        <v> </v>
      </c>
      <c r="F35" t="str">
        <f t="shared" si="3"/>
        <v/>
      </c>
      <c r="G35" t="str">
        <f t="shared" si="4"/>
        <v/>
      </c>
      <c r="H35" s="2" t="str">
        <f t="shared" si="5"/>
        <v/>
      </c>
      <c r="I35" t="str">
        <f t="shared" si="6"/>
        <v/>
      </c>
      <c r="J35" t="str">
        <f t="shared" si="7"/>
        <v/>
      </c>
      <c r="K35" s="2" t="str">
        <f t="shared" si="8"/>
        <v/>
      </c>
      <c r="L35" t="str">
        <f t="shared" si="9"/>
        <v/>
      </c>
      <c r="M35" t="str">
        <f t="shared" si="10"/>
        <v/>
      </c>
      <c r="N35" s="2" t="str">
        <f t="shared" si="11"/>
        <v/>
      </c>
      <c r="O35" t="str">
        <f t="shared" si="12"/>
        <v/>
      </c>
      <c r="P35" t="str">
        <f t="shared" si="13"/>
        <v/>
      </c>
    </row>
    <row r="36" spans="1:16">
      <c r="A36" s="1" t="s">
        <v>43</v>
      </c>
      <c r="B36" s="1" t="s">
        <v>23</v>
      </c>
      <c r="C36" s="1">
        <v>7438703</v>
      </c>
      <c r="D36" s="1">
        <f t="shared" si="1"/>
        <v>1</v>
      </c>
      <c r="E36" s="2" t="str">
        <f t="shared" si="2"/>
        <v> </v>
      </c>
      <c r="F36" t="str">
        <f t="shared" si="3"/>
        <v/>
      </c>
      <c r="G36" t="str">
        <f t="shared" si="4"/>
        <v/>
      </c>
      <c r="H36" s="2" t="str">
        <f t="shared" si="5"/>
        <v/>
      </c>
      <c r="I36" t="str">
        <f t="shared" si="6"/>
        <v/>
      </c>
      <c r="J36" t="str">
        <f t="shared" si="7"/>
        <v/>
      </c>
      <c r="K36" s="2" t="str">
        <f t="shared" si="8"/>
        <v/>
      </c>
      <c r="L36" t="str">
        <f t="shared" si="9"/>
        <v/>
      </c>
      <c r="M36" t="str">
        <f t="shared" si="10"/>
        <v/>
      </c>
      <c r="N36" s="2" t="str">
        <f t="shared" si="11"/>
        <v/>
      </c>
      <c r="O36" t="str">
        <f t="shared" si="12"/>
        <v/>
      </c>
      <c r="P36" t="str">
        <f t="shared" si="13"/>
        <v/>
      </c>
    </row>
    <row r="37" spans="1:16">
      <c r="A37" s="1" t="s">
        <v>44</v>
      </c>
      <c r="B37" s="1" t="s">
        <v>23</v>
      </c>
      <c r="C37" s="1">
        <v>0</v>
      </c>
      <c r="D37" s="1">
        <f t="shared" si="1"/>
        <v>1</v>
      </c>
      <c r="E37" s="2" t="str">
        <f t="shared" si="2"/>
        <v> </v>
      </c>
      <c r="F37" t="str">
        <f t="shared" si="3"/>
        <v/>
      </c>
      <c r="G37" t="str">
        <f t="shared" si="4"/>
        <v/>
      </c>
      <c r="H37" s="2" t="str">
        <f t="shared" si="5"/>
        <v/>
      </c>
      <c r="I37" t="str">
        <f t="shared" si="6"/>
        <v/>
      </c>
      <c r="J37" t="str">
        <f t="shared" si="7"/>
        <v/>
      </c>
      <c r="K37" s="2" t="str">
        <f t="shared" si="8"/>
        <v/>
      </c>
      <c r="L37" t="str">
        <f t="shared" si="9"/>
        <v/>
      </c>
      <c r="M37" t="str">
        <f t="shared" si="10"/>
        <v/>
      </c>
      <c r="N37" s="2" t="str">
        <f t="shared" si="11"/>
        <v/>
      </c>
      <c r="O37" t="str">
        <f t="shared" si="12"/>
        <v/>
      </c>
      <c r="P37" t="str">
        <f t="shared" si="13"/>
        <v/>
      </c>
    </row>
    <row r="38" spans="1:16">
      <c r="A38" s="1" t="s">
        <v>45</v>
      </c>
      <c r="B38" s="1" t="s">
        <v>23</v>
      </c>
      <c r="C38" s="1">
        <v>843054</v>
      </c>
      <c r="D38" s="1">
        <f t="shared" si="1"/>
        <v>1</v>
      </c>
      <c r="E38" s="2" t="str">
        <f t="shared" si="2"/>
        <v> </v>
      </c>
      <c r="F38" t="str">
        <f t="shared" si="3"/>
        <v/>
      </c>
      <c r="G38" t="str">
        <f t="shared" si="4"/>
        <v/>
      </c>
      <c r="H38" s="2" t="str">
        <f t="shared" si="5"/>
        <v/>
      </c>
      <c r="I38" t="str">
        <f t="shared" si="6"/>
        <v/>
      </c>
      <c r="J38" t="str">
        <f t="shared" si="7"/>
        <v/>
      </c>
      <c r="K38" s="2" t="str">
        <f t="shared" si="8"/>
        <v/>
      </c>
      <c r="L38" t="str">
        <f t="shared" si="9"/>
        <v/>
      </c>
      <c r="M38" t="str">
        <f t="shared" si="10"/>
        <v/>
      </c>
      <c r="N38" s="2" t="str">
        <f t="shared" si="11"/>
        <v/>
      </c>
      <c r="O38" t="str">
        <f t="shared" si="12"/>
        <v/>
      </c>
      <c r="P38" t="str">
        <f t="shared" si="13"/>
        <v/>
      </c>
    </row>
    <row r="39" spans="1:16">
      <c r="A39" s="1" t="s">
        <v>46</v>
      </c>
      <c r="B39" s="1" t="s">
        <v>17</v>
      </c>
      <c r="C39" s="1">
        <v>0</v>
      </c>
      <c r="D39" s="1">
        <f t="shared" si="1"/>
        <v>0.25</v>
      </c>
      <c r="E39" s="2" t="str">
        <f t="shared" si="2"/>
        <v> </v>
      </c>
      <c r="F39" t="str">
        <f t="shared" si="3"/>
        <v/>
      </c>
      <c r="G39" t="str">
        <f t="shared" si="4"/>
        <v/>
      </c>
      <c r="H39" s="2" t="str">
        <f t="shared" si="5"/>
        <v/>
      </c>
      <c r="I39" t="str">
        <f t="shared" si="6"/>
        <v/>
      </c>
      <c r="J39" t="str">
        <f t="shared" si="7"/>
        <v/>
      </c>
      <c r="K39" s="2" t="str">
        <f t="shared" si="8"/>
        <v/>
      </c>
      <c r="L39" t="str">
        <f t="shared" si="9"/>
        <v/>
      </c>
      <c r="M39" t="str">
        <f t="shared" si="10"/>
        <v/>
      </c>
      <c r="N39" s="2" t="str">
        <f t="shared" si="11"/>
        <v/>
      </c>
      <c r="O39" t="str">
        <f t="shared" si="12"/>
        <v/>
      </c>
      <c r="P39" t="str">
        <f t="shared" si="13"/>
        <v/>
      </c>
    </row>
    <row r="40" spans="1:16">
      <c r="A40" s="1" t="s">
        <v>47</v>
      </c>
      <c r="B40" s="1" t="s">
        <v>23</v>
      </c>
      <c r="C40" s="1">
        <v>0</v>
      </c>
      <c r="D40" s="1">
        <f t="shared" si="1"/>
        <v>1</v>
      </c>
      <c r="E40" s="2" t="str">
        <f t="shared" si="2"/>
        <v> </v>
      </c>
      <c r="F40" t="str">
        <f t="shared" si="3"/>
        <v/>
      </c>
      <c r="G40" t="str">
        <f t="shared" si="4"/>
        <v/>
      </c>
      <c r="H40" s="2" t="str">
        <f t="shared" si="5"/>
        <v/>
      </c>
      <c r="I40" t="str">
        <f t="shared" si="6"/>
        <v/>
      </c>
      <c r="J40" t="str">
        <f t="shared" si="7"/>
        <v/>
      </c>
      <c r="K40" s="2" t="str">
        <f t="shared" si="8"/>
        <v/>
      </c>
      <c r="L40" t="str">
        <f t="shared" si="9"/>
        <v/>
      </c>
      <c r="M40" t="str">
        <f t="shared" si="10"/>
        <v/>
      </c>
      <c r="N40" s="2" t="str">
        <f t="shared" si="11"/>
        <v/>
      </c>
      <c r="O40" t="str">
        <f t="shared" si="12"/>
        <v/>
      </c>
      <c r="P40" t="str">
        <f t="shared" si="13"/>
        <v/>
      </c>
    </row>
    <row r="41" spans="1:16">
      <c r="A41" s="1" t="s">
        <v>48</v>
      </c>
      <c r="B41" s="1" t="s">
        <v>17</v>
      </c>
      <c r="C41" s="1">
        <v>0</v>
      </c>
      <c r="D41" s="1">
        <f t="shared" si="1"/>
        <v>0.25</v>
      </c>
      <c r="E41" s="2" t="str">
        <f t="shared" si="2"/>
        <v> </v>
      </c>
      <c r="F41" t="str">
        <f t="shared" si="3"/>
        <v/>
      </c>
      <c r="G41" t="str">
        <f t="shared" si="4"/>
        <v/>
      </c>
      <c r="H41" s="2" t="str">
        <f t="shared" si="5"/>
        <v/>
      </c>
      <c r="I41" t="str">
        <f t="shared" si="6"/>
        <v/>
      </c>
      <c r="J41" t="str">
        <f t="shared" si="7"/>
        <v/>
      </c>
      <c r="K41" s="2" t="str">
        <f t="shared" si="8"/>
        <v/>
      </c>
      <c r="L41" t="str">
        <f t="shared" si="9"/>
        <v/>
      </c>
      <c r="M41" t="str">
        <f t="shared" si="10"/>
        <v/>
      </c>
      <c r="N41" s="2" t="str">
        <f t="shared" si="11"/>
        <v> Awareness</v>
      </c>
      <c r="O41" t="str">
        <f t="shared" si="12"/>
        <v/>
      </c>
      <c r="P41" t="str">
        <f t="shared" si="13"/>
        <v/>
      </c>
    </row>
    <row r="42" spans="1:16">
      <c r="A42" s="1" t="s">
        <v>49</v>
      </c>
      <c r="B42" s="1" t="s">
        <v>22</v>
      </c>
      <c r="C42" s="1">
        <v>0</v>
      </c>
      <c r="D42" s="1">
        <f t="shared" si="1"/>
        <v>0.5</v>
      </c>
      <c r="E42" s="2" t="str">
        <f t="shared" si="2"/>
        <v> </v>
      </c>
      <c r="F42" t="str">
        <f t="shared" si="3"/>
        <v/>
      </c>
      <c r="G42" t="str">
        <f t="shared" si="4"/>
        <v/>
      </c>
      <c r="H42" s="2" t="str">
        <f t="shared" si="5"/>
        <v/>
      </c>
      <c r="I42" t="str">
        <f t="shared" si="6"/>
        <v/>
      </c>
      <c r="J42" t="str">
        <f t="shared" si="7"/>
        <v/>
      </c>
      <c r="K42" s="2" t="str">
        <f t="shared" si="8"/>
        <v/>
      </c>
      <c r="L42" t="str">
        <f t="shared" si="9"/>
        <v/>
      </c>
      <c r="M42" t="str">
        <f t="shared" si="10"/>
        <v/>
      </c>
      <c r="N42" s="2" t="str">
        <f t="shared" si="11"/>
        <v/>
      </c>
      <c r="O42" t="str">
        <f t="shared" si="12"/>
        <v/>
      </c>
      <c r="P42" t="str">
        <f t="shared" si="13"/>
        <v/>
      </c>
    </row>
    <row r="43" spans="1:16">
      <c r="A43" s="1" t="s">
        <v>50</v>
      </c>
      <c r="B43" s="1" t="s">
        <v>22</v>
      </c>
      <c r="C43" s="1">
        <v>1871579</v>
      </c>
      <c r="D43" s="1">
        <f t="shared" si="1"/>
        <v>0.5</v>
      </c>
      <c r="E43" s="2" t="str">
        <f t="shared" si="2"/>
        <v> </v>
      </c>
      <c r="F43" t="str">
        <f t="shared" si="3"/>
        <v/>
      </c>
      <c r="G43" t="str">
        <f t="shared" si="4"/>
        <v/>
      </c>
      <c r="H43" s="2" t="str">
        <f t="shared" si="5"/>
        <v/>
      </c>
      <c r="I43" t="str">
        <f t="shared" si="6"/>
        <v/>
      </c>
      <c r="J43" t="str">
        <f t="shared" si="7"/>
        <v/>
      </c>
      <c r="K43" s="2" t="str">
        <f t="shared" si="8"/>
        <v/>
      </c>
      <c r="L43" t="str">
        <f t="shared" si="9"/>
        <v/>
      </c>
      <c r="M43" t="str">
        <f t="shared" si="10"/>
        <v/>
      </c>
      <c r="N43" s="2" t="str">
        <f t="shared" si="11"/>
        <v/>
      </c>
      <c r="O43" t="str">
        <f t="shared" si="12"/>
        <v/>
      </c>
      <c r="P43" t="str">
        <f t="shared" si="13"/>
        <v/>
      </c>
    </row>
    <row r="44" spans="1:16">
      <c r="A44" s="1" t="s">
        <v>51</v>
      </c>
      <c r="B44" s="1" t="s">
        <v>23</v>
      </c>
      <c r="C44" s="1">
        <v>19923269</v>
      </c>
      <c r="D44" s="1">
        <f t="shared" si="1"/>
        <v>1</v>
      </c>
      <c r="E44" s="2" t="str">
        <f t="shared" si="2"/>
        <v> </v>
      </c>
      <c r="F44" t="str">
        <f t="shared" si="3"/>
        <v/>
      </c>
      <c r="G44" t="str">
        <f t="shared" si="4"/>
        <v/>
      </c>
      <c r="H44" s="2" t="str">
        <f t="shared" si="5"/>
        <v/>
      </c>
      <c r="I44" t="str">
        <f t="shared" si="6"/>
        <v/>
      </c>
      <c r="J44" t="str">
        <f t="shared" si="7"/>
        <v/>
      </c>
      <c r="K44" s="2" t="str">
        <f t="shared" si="8"/>
        <v/>
      </c>
      <c r="L44" t="str">
        <f t="shared" si="9"/>
        <v/>
      </c>
      <c r="M44" t="str">
        <f t="shared" si="10"/>
        <v/>
      </c>
      <c r="N44" s="2" t="str">
        <f t="shared" si="11"/>
        <v/>
      </c>
      <c r="O44" t="str">
        <f t="shared" si="12"/>
        <v/>
      </c>
      <c r="P44" t="str">
        <f t="shared" si="13"/>
        <v/>
      </c>
    </row>
    <row r="45" spans="1:16">
      <c r="A45" s="1" t="s">
        <v>52</v>
      </c>
      <c r="B45" s="1" t="s">
        <v>23</v>
      </c>
      <c r="C45" s="1">
        <v>5279</v>
      </c>
      <c r="D45" s="1">
        <f t="shared" si="1"/>
        <v>1</v>
      </c>
      <c r="E45" s="2" t="str">
        <f t="shared" si="2"/>
        <v> </v>
      </c>
      <c r="F45" t="str">
        <f t="shared" si="3"/>
        <v/>
      </c>
      <c r="G45" t="str">
        <f t="shared" si="4"/>
        <v/>
      </c>
      <c r="H45" s="2" t="str">
        <f t="shared" si="5"/>
        <v/>
      </c>
      <c r="I45" t="str">
        <f t="shared" si="6"/>
        <v/>
      </c>
      <c r="J45" t="str">
        <f t="shared" si="7"/>
        <v/>
      </c>
      <c r="K45" s="2" t="str">
        <f t="shared" si="8"/>
        <v/>
      </c>
      <c r="L45" t="str">
        <f t="shared" si="9"/>
        <v/>
      </c>
      <c r="M45" t="str">
        <f t="shared" si="10"/>
        <v/>
      </c>
      <c r="N45" s="2" t="str">
        <f t="shared" si="11"/>
        <v/>
      </c>
      <c r="O45" t="str">
        <f t="shared" si="12"/>
        <v/>
      </c>
      <c r="P45" t="str">
        <f t="shared" si="13"/>
        <v/>
      </c>
    </row>
    <row r="46" spans="1:16">
      <c r="A46" s="1" t="s">
        <v>53</v>
      </c>
      <c r="B46" s="1" t="s">
        <v>17</v>
      </c>
      <c r="C46" s="1">
        <v>193994</v>
      </c>
      <c r="D46" s="1">
        <f t="shared" si="1"/>
        <v>0.25</v>
      </c>
      <c r="E46" s="2" t="str">
        <f t="shared" si="2"/>
        <v> </v>
      </c>
      <c r="F46" t="str">
        <f t="shared" si="3"/>
        <v/>
      </c>
      <c r="G46" t="str">
        <f t="shared" si="4"/>
        <v/>
      </c>
      <c r="H46" s="2" t="str">
        <f t="shared" si="5"/>
        <v/>
      </c>
      <c r="I46" t="str">
        <f t="shared" si="6"/>
        <v/>
      </c>
      <c r="J46" t="str">
        <f t="shared" si="7"/>
        <v/>
      </c>
      <c r="K46" s="2" t="str">
        <f t="shared" si="8"/>
        <v/>
      </c>
      <c r="L46" t="str">
        <f t="shared" si="9"/>
        <v/>
      </c>
      <c r="M46" t="str">
        <f t="shared" si="10"/>
        <v/>
      </c>
      <c r="N46" s="2" t="str">
        <f t="shared" si="11"/>
        <v/>
      </c>
      <c r="O46" t="str">
        <f t="shared" si="12"/>
        <v/>
      </c>
      <c r="P46" t="str">
        <f t="shared" si="13"/>
        <v/>
      </c>
    </row>
    <row r="47" spans="1:16">
      <c r="A47" s="1" t="s">
        <v>53</v>
      </c>
      <c r="B47" s="1" t="s">
        <v>23</v>
      </c>
      <c r="C47" s="1">
        <v>8241</v>
      </c>
      <c r="D47" s="1">
        <f t="shared" si="1"/>
        <v>1</v>
      </c>
      <c r="E47" s="2" t="str">
        <f t="shared" si="2"/>
        <v> </v>
      </c>
      <c r="F47" t="str">
        <f t="shared" si="3"/>
        <v/>
      </c>
      <c r="G47" t="str">
        <f t="shared" si="4"/>
        <v/>
      </c>
      <c r="H47" s="2" t="str">
        <f t="shared" si="5"/>
        <v/>
      </c>
      <c r="I47" t="str">
        <f t="shared" si="6"/>
        <v/>
      </c>
      <c r="J47" t="str">
        <f t="shared" si="7"/>
        <v/>
      </c>
      <c r="K47" s="2" t="str">
        <f t="shared" si="8"/>
        <v/>
      </c>
      <c r="L47" t="str">
        <f t="shared" si="9"/>
        <v/>
      </c>
      <c r="M47" t="str">
        <f t="shared" si="10"/>
        <v/>
      </c>
      <c r="N47" s="2" t="str">
        <f t="shared" si="11"/>
        <v/>
      </c>
      <c r="O47" t="str">
        <f t="shared" si="12"/>
        <v/>
      </c>
      <c r="P47" t="str">
        <f t="shared" si="13"/>
        <v/>
      </c>
    </row>
    <row r="48" spans="1:16">
      <c r="A48" s="1" t="s">
        <v>54</v>
      </c>
      <c r="B48" s="1" t="s">
        <v>17</v>
      </c>
      <c r="C48" s="1">
        <v>7040</v>
      </c>
      <c r="D48" s="1">
        <f t="shared" si="1"/>
        <v>0.25</v>
      </c>
      <c r="E48" s="2" t="str">
        <f t="shared" si="2"/>
        <v> </v>
      </c>
      <c r="F48" t="str">
        <f t="shared" si="3"/>
        <v/>
      </c>
      <c r="G48" t="str">
        <f t="shared" si="4"/>
        <v/>
      </c>
      <c r="H48" s="2" t="str">
        <f t="shared" si="5"/>
        <v/>
      </c>
      <c r="I48" t="str">
        <f t="shared" si="6"/>
        <v/>
      </c>
      <c r="J48" t="str">
        <f t="shared" si="7"/>
        <v/>
      </c>
      <c r="K48" s="2" t="str">
        <f t="shared" si="8"/>
        <v/>
      </c>
      <c r="L48" t="str">
        <f t="shared" si="9"/>
        <v/>
      </c>
      <c r="M48" t="str">
        <f t="shared" si="10"/>
        <v/>
      </c>
      <c r="N48" s="2" t="str">
        <f t="shared" si="11"/>
        <v/>
      </c>
      <c r="O48" t="str">
        <f t="shared" si="12"/>
        <v/>
      </c>
      <c r="P48" t="str">
        <f t="shared" si="13"/>
        <v/>
      </c>
    </row>
    <row r="49" spans="1:16">
      <c r="A49" s="1" t="s">
        <v>55</v>
      </c>
      <c r="B49" s="1" t="s">
        <v>17</v>
      </c>
      <c r="C49" s="1">
        <v>210110</v>
      </c>
      <c r="D49" s="1">
        <f t="shared" si="1"/>
        <v>0.25</v>
      </c>
      <c r="E49" s="2" t="str">
        <f t="shared" si="2"/>
        <v> </v>
      </c>
      <c r="F49" t="str">
        <f t="shared" si="3"/>
        <v/>
      </c>
      <c r="G49" t="str">
        <f t="shared" si="4"/>
        <v/>
      </c>
      <c r="H49" s="2" t="str">
        <f t="shared" si="5"/>
        <v/>
      </c>
      <c r="I49" t="str">
        <f t="shared" si="6"/>
        <v/>
      </c>
      <c r="J49" t="str">
        <f t="shared" si="7"/>
        <v/>
      </c>
      <c r="K49" s="2" t="str">
        <f t="shared" si="8"/>
        <v/>
      </c>
      <c r="L49" t="str">
        <f t="shared" si="9"/>
        <v/>
      </c>
      <c r="M49" t="str">
        <f t="shared" si="10"/>
        <v/>
      </c>
      <c r="N49" s="2" t="str">
        <f t="shared" si="11"/>
        <v/>
      </c>
      <c r="O49" t="str">
        <f t="shared" si="12"/>
        <v/>
      </c>
      <c r="P49" t="str">
        <f t="shared" si="13"/>
        <v/>
      </c>
    </row>
    <row r="50" spans="1:16">
      <c r="A50" s="1" t="s">
        <v>56</v>
      </c>
      <c r="B50" s="1" t="s">
        <v>23</v>
      </c>
      <c r="C50" s="1">
        <v>543064</v>
      </c>
      <c r="D50" s="1">
        <f t="shared" si="1"/>
        <v>1</v>
      </c>
      <c r="E50" s="2" t="str">
        <f t="shared" si="2"/>
        <v> </v>
      </c>
      <c r="F50" t="str">
        <f t="shared" si="3"/>
        <v/>
      </c>
      <c r="G50" t="str">
        <f t="shared" si="4"/>
        <v/>
      </c>
      <c r="H50" s="2" t="str">
        <f t="shared" si="5"/>
        <v/>
      </c>
      <c r="I50" t="str">
        <f t="shared" si="6"/>
        <v/>
      </c>
      <c r="J50" t="str">
        <f t="shared" si="7"/>
        <v/>
      </c>
      <c r="K50" s="2" t="str">
        <f t="shared" si="8"/>
        <v/>
      </c>
      <c r="L50" t="str">
        <f t="shared" si="9"/>
        <v/>
      </c>
      <c r="M50" t="str">
        <f t="shared" si="10"/>
        <v/>
      </c>
      <c r="N50" s="2" t="str">
        <f t="shared" si="11"/>
        <v/>
      </c>
      <c r="O50" t="str">
        <f t="shared" si="12"/>
        <v/>
      </c>
      <c r="P50" t="str">
        <f t="shared" si="13"/>
        <v/>
      </c>
    </row>
    <row r="51" spans="1:16">
      <c r="A51" s="1" t="s">
        <v>57</v>
      </c>
      <c r="B51" s="1" t="s">
        <v>23</v>
      </c>
      <c r="C51" s="1">
        <v>0</v>
      </c>
      <c r="D51" s="1">
        <f t="shared" si="1"/>
        <v>1</v>
      </c>
      <c r="E51" s="2" t="str">
        <f t="shared" si="2"/>
        <v> </v>
      </c>
      <c r="F51" t="str">
        <f t="shared" si="3"/>
        <v/>
      </c>
      <c r="G51" t="str">
        <f t="shared" si="4"/>
        <v/>
      </c>
      <c r="H51" s="2" t="str">
        <f t="shared" si="5"/>
        <v/>
      </c>
      <c r="I51" t="str">
        <f t="shared" si="6"/>
        <v/>
      </c>
      <c r="J51" t="str">
        <f t="shared" si="7"/>
        <v/>
      </c>
      <c r="K51" s="2" t="str">
        <f t="shared" si="8"/>
        <v/>
      </c>
      <c r="L51" t="str">
        <f t="shared" si="9"/>
        <v/>
      </c>
      <c r="M51" t="str">
        <f t="shared" si="10"/>
        <v/>
      </c>
      <c r="N51" s="2" t="str">
        <f t="shared" si="11"/>
        <v/>
      </c>
      <c r="O51" t="str">
        <f t="shared" si="12"/>
        <v/>
      </c>
      <c r="P51" t="str">
        <f t="shared" si="13"/>
        <v/>
      </c>
    </row>
    <row r="52" spans="1:16">
      <c r="A52" s="1" t="s">
        <v>58</v>
      </c>
      <c r="B52" s="1" t="s">
        <v>23</v>
      </c>
      <c r="C52" s="1">
        <v>108131</v>
      </c>
      <c r="D52" s="1">
        <f t="shared" si="1"/>
        <v>1</v>
      </c>
      <c r="E52" s="2" t="str">
        <f t="shared" si="2"/>
        <v> </v>
      </c>
      <c r="F52" t="str">
        <f t="shared" si="3"/>
        <v/>
      </c>
      <c r="G52" t="str">
        <f t="shared" si="4"/>
        <v/>
      </c>
      <c r="H52" s="2" t="str">
        <f t="shared" si="5"/>
        <v/>
      </c>
      <c r="I52" t="str">
        <f t="shared" si="6"/>
        <v/>
      </c>
      <c r="J52" t="str">
        <f t="shared" si="7"/>
        <v/>
      </c>
      <c r="K52" s="2" t="str">
        <f t="shared" si="8"/>
        <v/>
      </c>
      <c r="L52" t="str">
        <f t="shared" si="9"/>
        <v/>
      </c>
      <c r="M52" t="str">
        <f t="shared" si="10"/>
        <v/>
      </c>
      <c r="N52" s="2" t="str">
        <f t="shared" si="11"/>
        <v/>
      </c>
      <c r="O52" t="str">
        <f t="shared" si="12"/>
        <v/>
      </c>
      <c r="P52" t="str">
        <f t="shared" si="13"/>
        <v/>
      </c>
    </row>
    <row r="53" spans="1:16">
      <c r="A53" s="1" t="s">
        <v>59</v>
      </c>
      <c r="B53" s="1" t="s">
        <v>17</v>
      </c>
      <c r="C53" s="1">
        <v>876</v>
      </c>
      <c r="D53" s="1">
        <f t="shared" si="1"/>
        <v>0.25</v>
      </c>
      <c r="E53" s="2" t="str">
        <f t="shared" si="2"/>
        <v> </v>
      </c>
      <c r="F53" t="str">
        <f t="shared" si="3"/>
        <v/>
      </c>
      <c r="G53" t="str">
        <f t="shared" si="4"/>
        <v/>
      </c>
      <c r="H53" s="2" t="str">
        <f t="shared" si="5"/>
        <v/>
      </c>
      <c r="I53" t="str">
        <f t="shared" si="6"/>
        <v/>
      </c>
      <c r="J53" t="str">
        <f t="shared" si="7"/>
        <v/>
      </c>
      <c r="K53" s="2" t="str">
        <f t="shared" si="8"/>
        <v/>
      </c>
      <c r="L53" t="str">
        <f t="shared" si="9"/>
        <v/>
      </c>
      <c r="M53" t="str">
        <f t="shared" si="10"/>
        <v/>
      </c>
      <c r="N53" s="2" t="str">
        <f t="shared" si="11"/>
        <v/>
      </c>
      <c r="O53" t="str">
        <f t="shared" si="12"/>
        <v/>
      </c>
      <c r="P53" t="str">
        <f t="shared" si="13"/>
        <v/>
      </c>
    </row>
    <row r="54" spans="1:16">
      <c r="A54" s="1" t="s">
        <v>59</v>
      </c>
      <c r="B54" s="1" t="s">
        <v>23</v>
      </c>
      <c r="C54" s="1">
        <v>26436</v>
      </c>
      <c r="D54" s="1">
        <f t="shared" si="1"/>
        <v>1</v>
      </c>
      <c r="E54" s="2" t="str">
        <f t="shared" si="2"/>
        <v> </v>
      </c>
      <c r="F54" t="str">
        <f t="shared" si="3"/>
        <v/>
      </c>
      <c r="G54" t="str">
        <f t="shared" si="4"/>
        <v/>
      </c>
      <c r="H54" s="2" t="str">
        <f t="shared" si="5"/>
        <v/>
      </c>
      <c r="I54" t="str">
        <f t="shared" si="6"/>
        <v/>
      </c>
      <c r="J54" t="str">
        <f t="shared" si="7"/>
        <v/>
      </c>
      <c r="K54" s="2" t="str">
        <f t="shared" si="8"/>
        <v/>
      </c>
      <c r="L54" t="str">
        <f t="shared" si="9"/>
        <v/>
      </c>
      <c r="M54" t="str">
        <f t="shared" si="10"/>
        <v/>
      </c>
      <c r="N54" s="2" t="str">
        <f t="shared" si="11"/>
        <v/>
      </c>
      <c r="O54" t="str">
        <f t="shared" si="12"/>
        <v/>
      </c>
      <c r="P54" t="str">
        <f t="shared" si="13"/>
        <v/>
      </c>
    </row>
    <row r="55" spans="1:16">
      <c r="A55" s="1" t="s">
        <v>60</v>
      </c>
      <c r="B55" s="1" t="s">
        <v>17</v>
      </c>
      <c r="C55" s="1">
        <v>1614</v>
      </c>
      <c r="D55" s="1">
        <f t="shared" si="1"/>
        <v>0.25</v>
      </c>
      <c r="E55" s="2" t="str">
        <f t="shared" si="2"/>
        <v> </v>
      </c>
      <c r="F55" t="str">
        <f t="shared" si="3"/>
        <v/>
      </c>
      <c r="G55" t="str">
        <f t="shared" si="4"/>
        <v/>
      </c>
      <c r="H55" s="2" t="str">
        <f t="shared" si="5"/>
        <v/>
      </c>
      <c r="I55" t="str">
        <f t="shared" si="6"/>
        <v/>
      </c>
      <c r="J55" t="str">
        <f t="shared" si="7"/>
        <v/>
      </c>
      <c r="K55" s="2" t="str">
        <f t="shared" si="8"/>
        <v/>
      </c>
      <c r="L55" t="str">
        <f t="shared" si="9"/>
        <v/>
      </c>
      <c r="M55" t="str">
        <f t="shared" si="10"/>
        <v/>
      </c>
      <c r="N55" s="2" t="str">
        <f t="shared" si="11"/>
        <v/>
      </c>
      <c r="O55" t="str">
        <f t="shared" si="12"/>
        <v/>
      </c>
      <c r="P55" t="str">
        <f t="shared" si="13"/>
        <v/>
      </c>
    </row>
    <row r="56" spans="1:16">
      <c r="A56" s="1" t="s">
        <v>61</v>
      </c>
      <c r="B56" s="1" t="s">
        <v>23</v>
      </c>
      <c r="C56" s="1">
        <v>215</v>
      </c>
      <c r="D56" s="1">
        <f t="shared" si="1"/>
        <v>1</v>
      </c>
      <c r="E56" s="2" t="str">
        <f t="shared" si="2"/>
        <v> </v>
      </c>
      <c r="F56" t="str">
        <f t="shared" si="3"/>
        <v/>
      </c>
      <c r="G56" t="str">
        <f t="shared" si="4"/>
        <v/>
      </c>
      <c r="H56" s="2" t="str">
        <f t="shared" si="5"/>
        <v/>
      </c>
      <c r="I56" t="str">
        <f t="shared" si="6"/>
        <v/>
      </c>
      <c r="J56" t="str">
        <f t="shared" si="7"/>
        <v/>
      </c>
      <c r="K56" s="2" t="str">
        <f t="shared" si="8"/>
        <v/>
      </c>
      <c r="L56" t="str">
        <f t="shared" si="9"/>
        <v/>
      </c>
      <c r="M56" t="str">
        <f t="shared" si="10"/>
        <v/>
      </c>
      <c r="N56" s="2" t="str">
        <f t="shared" si="11"/>
        <v/>
      </c>
      <c r="O56" t="str">
        <f t="shared" si="12"/>
        <v/>
      </c>
      <c r="P56" t="str">
        <f t="shared" si="13"/>
        <v/>
      </c>
    </row>
    <row r="57" spans="1:16">
      <c r="A57" s="1" t="s">
        <v>62</v>
      </c>
      <c r="B57" s="1" t="s">
        <v>17</v>
      </c>
      <c r="C57" s="1">
        <v>8241</v>
      </c>
      <c r="D57" s="1">
        <f t="shared" si="1"/>
        <v>0.25</v>
      </c>
      <c r="E57" s="2" t="str">
        <f t="shared" si="2"/>
        <v> </v>
      </c>
      <c r="F57" t="str">
        <f t="shared" si="3"/>
        <v/>
      </c>
      <c r="G57" t="str">
        <f t="shared" si="4"/>
        <v/>
      </c>
      <c r="H57" s="2" t="str">
        <f t="shared" si="5"/>
        <v/>
      </c>
      <c r="I57" t="str">
        <f t="shared" si="6"/>
        <v/>
      </c>
      <c r="J57" t="str">
        <f t="shared" si="7"/>
        <v/>
      </c>
      <c r="K57" s="2" t="str">
        <f t="shared" si="8"/>
        <v/>
      </c>
      <c r="L57" t="str">
        <f t="shared" si="9"/>
        <v/>
      </c>
      <c r="M57" t="str">
        <f t="shared" si="10"/>
        <v/>
      </c>
      <c r="N57" s="2" t="str">
        <f t="shared" si="11"/>
        <v/>
      </c>
      <c r="O57" t="str">
        <f t="shared" si="12"/>
        <v/>
      </c>
      <c r="P57" t="str">
        <f t="shared" si="13"/>
        <v/>
      </c>
    </row>
    <row r="58" spans="1:16">
      <c r="A58" s="1" t="s">
        <v>63</v>
      </c>
      <c r="B58" s="1" t="s">
        <v>17</v>
      </c>
      <c r="C58" s="1">
        <v>4642</v>
      </c>
      <c r="D58" s="1">
        <f t="shared" si="1"/>
        <v>0.25</v>
      </c>
      <c r="E58" s="2" t="str">
        <f t="shared" si="2"/>
        <v> </v>
      </c>
      <c r="F58" t="str">
        <f t="shared" si="3"/>
        <v/>
      </c>
      <c r="G58" t="str">
        <f t="shared" si="4"/>
        <v/>
      </c>
      <c r="H58" s="2" t="str">
        <f t="shared" si="5"/>
        <v/>
      </c>
      <c r="I58" t="str">
        <f t="shared" si="6"/>
        <v/>
      </c>
      <c r="J58" t="str">
        <f t="shared" si="7"/>
        <v/>
      </c>
      <c r="K58" s="2" t="str">
        <f t="shared" si="8"/>
        <v/>
      </c>
      <c r="L58" t="str">
        <f t="shared" si="9"/>
        <v/>
      </c>
      <c r="M58" t="str">
        <f t="shared" si="10"/>
        <v/>
      </c>
      <c r="N58" s="2" t="str">
        <f t="shared" si="11"/>
        <v/>
      </c>
      <c r="O58" t="str">
        <f t="shared" si="12"/>
        <v/>
      </c>
      <c r="P58" t="str">
        <f t="shared" si="13"/>
        <v/>
      </c>
    </row>
    <row r="59" spans="1:16">
      <c r="A59" s="1" t="s">
        <v>64</v>
      </c>
      <c r="B59" s="1" t="s">
        <v>23</v>
      </c>
      <c r="C59" s="1">
        <v>37853</v>
      </c>
      <c r="D59" s="1">
        <f t="shared" si="1"/>
        <v>1</v>
      </c>
      <c r="E59" s="2" t="str">
        <f t="shared" si="2"/>
        <v> </v>
      </c>
      <c r="F59" t="str">
        <f t="shared" si="3"/>
        <v/>
      </c>
      <c r="G59" t="str">
        <f t="shared" si="4"/>
        <v/>
      </c>
      <c r="H59" s="2" t="str">
        <f t="shared" si="5"/>
        <v/>
      </c>
      <c r="I59" t="str">
        <f t="shared" si="6"/>
        <v/>
      </c>
      <c r="J59" t="str">
        <f t="shared" si="7"/>
        <v/>
      </c>
      <c r="K59" s="2" t="str">
        <f t="shared" si="8"/>
        <v/>
      </c>
      <c r="L59" t="str">
        <f t="shared" si="9"/>
        <v/>
      </c>
      <c r="M59" t="str">
        <f t="shared" si="10"/>
        <v/>
      </c>
      <c r="N59" s="2" t="str">
        <f t="shared" si="11"/>
        <v/>
      </c>
      <c r="O59" t="str">
        <f t="shared" si="12"/>
        <v/>
      </c>
      <c r="P59" t="str">
        <f t="shared" si="13"/>
        <v/>
      </c>
    </row>
    <row r="60" spans="1:16">
      <c r="A60" s="1" t="s">
        <v>65</v>
      </c>
      <c r="B60" s="1" t="s">
        <v>22</v>
      </c>
      <c r="C60" s="1">
        <v>0</v>
      </c>
      <c r="D60" s="1">
        <f t="shared" si="1"/>
        <v>0.5</v>
      </c>
      <c r="E60" s="2" t="str">
        <f t="shared" si="2"/>
        <v> </v>
      </c>
      <c r="F60" t="str">
        <f t="shared" si="3"/>
        <v/>
      </c>
      <c r="G60" t="str">
        <f t="shared" si="4"/>
        <v/>
      </c>
      <c r="H60" s="2" t="str">
        <f t="shared" si="5"/>
        <v/>
      </c>
      <c r="I60" t="str">
        <f t="shared" si="6"/>
        <v/>
      </c>
      <c r="J60" t="str">
        <f t="shared" si="7"/>
        <v/>
      </c>
      <c r="K60" s="2" t="str">
        <f t="shared" si="8"/>
        <v/>
      </c>
      <c r="L60" t="str">
        <f t="shared" si="9"/>
        <v/>
      </c>
      <c r="M60" t="str">
        <f t="shared" si="10"/>
        <v/>
      </c>
      <c r="N60" s="2" t="str">
        <f t="shared" si="11"/>
        <v/>
      </c>
      <c r="O60" t="str">
        <f t="shared" si="12"/>
        <v/>
      </c>
      <c r="P60" t="str">
        <f t="shared" si="13"/>
        <v/>
      </c>
    </row>
    <row r="61" spans="1:16">
      <c r="A61" s="1" t="s">
        <v>66</v>
      </c>
      <c r="B61" s="1" t="s">
        <v>17</v>
      </c>
      <c r="C61" s="1">
        <v>28937069</v>
      </c>
      <c r="D61" s="1">
        <f t="shared" si="1"/>
        <v>0.25</v>
      </c>
      <c r="E61" s="2" t="str">
        <f t="shared" si="2"/>
        <v> </v>
      </c>
      <c r="F61" t="str">
        <f t="shared" si="3"/>
        <v/>
      </c>
      <c r="G61" t="str">
        <f t="shared" si="4"/>
        <v/>
      </c>
      <c r="H61" s="2" t="str">
        <f t="shared" si="5"/>
        <v/>
      </c>
      <c r="I61" t="str">
        <f t="shared" si="6"/>
        <v/>
      </c>
      <c r="J61" t="str">
        <f t="shared" si="7"/>
        <v/>
      </c>
      <c r="K61" s="2" t="str">
        <f t="shared" si="8"/>
        <v/>
      </c>
      <c r="L61" t="str">
        <f t="shared" si="9"/>
        <v/>
      </c>
      <c r="M61" t="str">
        <f t="shared" si="10"/>
        <v/>
      </c>
      <c r="N61" s="2" t="str">
        <f t="shared" si="11"/>
        <v/>
      </c>
      <c r="O61" t="str">
        <f t="shared" si="12"/>
        <v/>
      </c>
      <c r="P61" t="str">
        <f t="shared" si="13"/>
        <v/>
      </c>
    </row>
    <row r="62" spans="1:16">
      <c r="A62" s="1" t="s">
        <v>67</v>
      </c>
      <c r="B62" s="1" t="s">
        <v>17</v>
      </c>
      <c r="C62" s="1">
        <v>35851</v>
      </c>
      <c r="D62" s="1">
        <f t="shared" si="1"/>
        <v>0.25</v>
      </c>
      <c r="E62" s="2" t="str">
        <f t="shared" si="2"/>
        <v> </v>
      </c>
      <c r="F62" t="str">
        <f t="shared" si="3"/>
        <v/>
      </c>
      <c r="G62" t="str">
        <f t="shared" si="4"/>
        <v/>
      </c>
      <c r="H62" s="2" t="str">
        <f t="shared" si="5"/>
        <v/>
      </c>
      <c r="I62" t="str">
        <f t="shared" si="6"/>
        <v/>
      </c>
      <c r="J62" t="str">
        <f t="shared" si="7"/>
        <v/>
      </c>
      <c r="K62" s="2" t="str">
        <f t="shared" si="8"/>
        <v/>
      </c>
      <c r="L62" t="str">
        <f t="shared" si="9"/>
        <v/>
      </c>
      <c r="M62" t="str">
        <f t="shared" si="10"/>
        <v/>
      </c>
      <c r="N62" s="2" t="str">
        <f t="shared" si="11"/>
        <v/>
      </c>
      <c r="O62" t="str">
        <f t="shared" si="12"/>
        <v/>
      </c>
      <c r="P62" t="str">
        <f t="shared" si="13"/>
        <v/>
      </c>
    </row>
    <row r="63" spans="1:16">
      <c r="A63" s="1" t="s">
        <v>68</v>
      </c>
      <c r="B63" s="1" t="s">
        <v>17</v>
      </c>
      <c r="C63" s="1">
        <v>28331</v>
      </c>
      <c r="D63" s="1">
        <f t="shared" si="1"/>
        <v>0.25</v>
      </c>
      <c r="E63" s="2" t="str">
        <f t="shared" si="2"/>
        <v> </v>
      </c>
      <c r="F63" t="str">
        <f t="shared" si="3"/>
        <v/>
      </c>
      <c r="G63" t="str">
        <f t="shared" si="4"/>
        <v/>
      </c>
      <c r="H63" s="2" t="str">
        <f t="shared" si="5"/>
        <v/>
      </c>
      <c r="I63" t="str">
        <f t="shared" si="6"/>
        <v/>
      </c>
      <c r="J63" t="str">
        <f t="shared" si="7"/>
        <v/>
      </c>
      <c r="K63" s="2" t="str">
        <f t="shared" si="8"/>
        <v/>
      </c>
      <c r="L63" t="str">
        <f t="shared" si="9"/>
        <v/>
      </c>
      <c r="M63" t="str">
        <f t="shared" si="10"/>
        <v/>
      </c>
      <c r="N63" s="2" t="str">
        <f t="shared" si="11"/>
        <v/>
      </c>
      <c r="O63" t="str">
        <f t="shared" si="12"/>
        <v/>
      </c>
      <c r="P63" t="str">
        <f t="shared" si="13"/>
        <v/>
      </c>
    </row>
    <row r="64" spans="1:16">
      <c r="A64" s="1" t="s">
        <v>69</v>
      </c>
      <c r="B64" s="1" t="s">
        <v>23</v>
      </c>
      <c r="C64" s="1">
        <v>87284</v>
      </c>
      <c r="D64" s="1">
        <f t="shared" si="1"/>
        <v>1</v>
      </c>
      <c r="E64" s="2" t="str">
        <f t="shared" si="2"/>
        <v> </v>
      </c>
      <c r="F64" t="str">
        <f t="shared" si="3"/>
        <v/>
      </c>
      <c r="G64" t="str">
        <f t="shared" si="4"/>
        <v/>
      </c>
      <c r="H64" s="2" t="str">
        <f t="shared" si="5"/>
        <v/>
      </c>
      <c r="I64" t="str">
        <f t="shared" si="6"/>
        <v/>
      </c>
      <c r="J64" t="str">
        <f t="shared" si="7"/>
        <v/>
      </c>
      <c r="K64" s="2" t="str">
        <f t="shared" si="8"/>
        <v/>
      </c>
      <c r="L64" t="str">
        <f t="shared" si="9"/>
        <v/>
      </c>
      <c r="M64" t="str">
        <f t="shared" si="10"/>
        <v/>
      </c>
      <c r="N64" s="2" t="str">
        <f t="shared" si="11"/>
        <v/>
      </c>
      <c r="O64" t="str">
        <f t="shared" si="12"/>
        <v/>
      </c>
      <c r="P64" t="str">
        <f t="shared" si="13"/>
        <v/>
      </c>
    </row>
    <row r="65" spans="1:16">
      <c r="A65" s="1" t="s">
        <v>67</v>
      </c>
      <c r="B65" s="1" t="s">
        <v>17</v>
      </c>
      <c r="C65" s="1">
        <v>22197753</v>
      </c>
      <c r="D65" s="1">
        <f t="shared" si="1"/>
        <v>0.25</v>
      </c>
      <c r="E65" s="2" t="str">
        <f t="shared" si="2"/>
        <v> </v>
      </c>
      <c r="F65" t="str">
        <f t="shared" si="3"/>
        <v/>
      </c>
      <c r="G65" t="str">
        <f t="shared" si="4"/>
        <v/>
      </c>
      <c r="H65" s="2" t="str">
        <f t="shared" si="5"/>
        <v/>
      </c>
      <c r="I65" t="str">
        <f t="shared" si="6"/>
        <v/>
      </c>
      <c r="J65" t="str">
        <f t="shared" si="7"/>
        <v/>
      </c>
      <c r="K65" s="2" t="str">
        <f t="shared" si="8"/>
        <v/>
      </c>
      <c r="L65" t="str">
        <f t="shared" si="9"/>
        <v/>
      </c>
      <c r="M65" t="str">
        <f t="shared" si="10"/>
        <v/>
      </c>
      <c r="N65" s="2" t="str">
        <f t="shared" si="11"/>
        <v/>
      </c>
      <c r="O65" t="str">
        <f t="shared" si="12"/>
        <v/>
      </c>
      <c r="P65" t="str">
        <f t="shared" si="13"/>
        <v/>
      </c>
    </row>
    <row r="66" spans="1:16">
      <c r="A66" s="1" t="s">
        <v>67</v>
      </c>
      <c r="B66" s="1" t="s">
        <v>17</v>
      </c>
      <c r="C66" s="1">
        <v>108131</v>
      </c>
      <c r="D66" s="1">
        <f t="shared" si="1"/>
        <v>0.25</v>
      </c>
      <c r="E66" s="2" t="str">
        <f t="shared" si="2"/>
        <v> </v>
      </c>
      <c r="F66" t="str">
        <f t="shared" si="3"/>
        <v/>
      </c>
      <c r="G66" t="str">
        <f t="shared" si="4"/>
        <v/>
      </c>
      <c r="H66" s="2" t="str">
        <f t="shared" si="5"/>
        <v/>
      </c>
      <c r="I66" t="str">
        <f t="shared" si="6"/>
        <v/>
      </c>
      <c r="J66" t="str">
        <f t="shared" si="7"/>
        <v/>
      </c>
      <c r="K66" s="2" t="str">
        <f t="shared" si="8"/>
        <v/>
      </c>
      <c r="L66" t="str">
        <f t="shared" si="9"/>
        <v/>
      </c>
      <c r="M66" t="str">
        <f t="shared" si="10"/>
        <v/>
      </c>
      <c r="N66" s="2" t="str">
        <f t="shared" si="11"/>
        <v/>
      </c>
      <c r="O66" t="str">
        <f t="shared" si="12"/>
        <v/>
      </c>
      <c r="P66" t="str">
        <f t="shared" si="13"/>
        <v/>
      </c>
    </row>
    <row r="67" spans="1:16">
      <c r="A67" s="1" t="s">
        <v>67</v>
      </c>
      <c r="B67" s="1" t="s">
        <v>23</v>
      </c>
      <c r="C67" s="1">
        <v>8503</v>
      </c>
      <c r="D67" s="1">
        <f t="shared" ref="D67:D130" si="14">IF(B67="a",1,IF(B67="b",0.5,IF(B67="c",0.25,0)))</f>
        <v>1</v>
      </c>
      <c r="E67" s="2" t="str">
        <f t="shared" ref="E67:E130" si="15">IF(OR(ISNUMBER(SEARCH("Trust",A67)),ISNUMBER(SEARCH("recommend",A67)),ISNUMBER(SEARCH("must buy",A67)),ISNUMBER(SEARCH("must have",A67)),ISNUMBER(SEARCH("suggested",A67)),ISNUMBER(SEARCH("love",A67)),ISNUMBER(SEARCH("like",A67)),ISNUMBER(SEARCH("adore",A67)),ISNUMBER(SEARCH("nice",A67)),ISNUMBER(SEARCH("want",A67)),ISNUMBER(SEARCH("need",A67)),ISNUMBER(SEARCH("prefer",A67)),ISNUMBER(SEARCH("great",A67))),"Love"," ")</f>
        <v> </v>
      </c>
      <c r="F67" t="str">
        <f t="shared" ref="F67:F130" si="16">IF(OR(ISNUMBER(SEARCH("worst",A67)),ISNUMBER(SEARCH("bad",A67)),ISNUMBER(SEARCH("do not",A67)),ISNUMBER(SEARCH("horrible",A67)),ISNUMBER(SEARCH("non durable",A67)),ISNUMBER(SEARCH("inferior",A67)),ISNUMBER(SEARCH("poor",A67)),ISNUMBER(SEARCH("hate",A67))),"Love Negative","")</f>
        <v/>
      </c>
      <c r="G67" t="str">
        <f t="shared" ref="G67:G130" si="17">IF(OR(ISNUMBER(SEARCH("great",A67)),ISNUMBER(SEARCH("nice",A67)),ISNUMBER(SEARCH("reliable",A67)),ISNUMBER(SEARCH("buy",A67)),ISNUMBER(SEARCH("good quality",A67)),ISNUMBER(SEARCH("must buy",A67)),ISNUMBER(SEARCH("suggested",A67))),"Love Positive","")</f>
        <v/>
      </c>
      <c r="H67" s="2" t="str">
        <f t="shared" ref="H67:H130" si="18">IF(OR(ISNUMBER(SEARCH("Trust",A67)),ISNUMBER(SEARCH("recommend",A67)),ISNUMBER(SEARCH("must buy",A67)),ISNUMBER(SEARCH("must have",A67)),ISNUMBER(SEARCH("suggested",A67))),"Trust","")</f>
        <v/>
      </c>
      <c r="I67" t="str">
        <f t="shared" ref="I67:I130" si="19">IF(OR(ISNUMBER(SEARCH("worst",A67)),ISNUMBER(SEARCH("bad",A67)),ISNUMBER(SEARCH("do not",A67)),ISNUMBER(SEARCH("horrible",A67)),ISNUMBER(SEARCH("non durable",A67)),ISNUMBER(SEARCH("inferior",A67)),ISNUMBER(SEARCH("poor",A67)),ISNUMBER(SEARCH("hate",A67))),"Trust Negative","")</f>
        <v/>
      </c>
      <c r="J67" t="str">
        <f t="shared" ref="J67:J130" si="20">IF(OR(ISNUMBER(SEARCH("great",A67)),ISNUMBER(SEARCH("nice",A67)),ISNUMBER(SEARCH("reliable",A67)),ISNUMBER(SEARCH("buy",A67)),ISNUMBER(SEARCH("good quality",A67)),ISNUMBER(SEARCH("must buy",A67)),ISNUMBER(SEARCH("suggested",A67))),"Trust Positive","")</f>
        <v/>
      </c>
      <c r="K67" s="2" t="str">
        <f t="shared" ref="K67:K130" si="21">IF(OR(ISNUMBER(SEARCH("Money",A67)),ISNUMBER(SEARCH("worth",A67)),ISNUMBER(SEARCH("sale",A67)),ISNUMBER(SEARCH("offer",A67)),ISNUMBER(SEARCH("discount",A67)),ISNUMBER(SEARCH("price",A67)),ISNUMBER(SEARCH("value",A67)))," Affordability","")</f>
        <v/>
      </c>
      <c r="L67" t="str">
        <f t="shared" ref="L67:L130" si="22">IF(OR(ISNUMBER(SEARCH("expensive",A67)),ISNUMBER(SEARCH("outrageous",A67)),ISNUMBER(SEARCH("luxury",A67)),ISNUMBER(SEARCH("exorbitant",A67)),ISNUMBER(SEARCH("overpriced",A67)),ISNUMBER(SEARCH("unaffordable",A67)),ISNUMBER(SEARCH("lavish",A67)))," Affordability Negative","")</f>
        <v/>
      </c>
      <c r="M67" t="str">
        <f t="shared" ref="M67:M130" si="23">IF(OR(ISNUMBER(SEARCH("good",A67)),ISNUMBER(SEARCH("affordable",A67)),ISNUMBER(SEARCH("pocket friendly",A67)),ISNUMBER(SEARCH("competitive",A67)))," Affordability Positive","")</f>
        <v/>
      </c>
      <c r="N67" s="2" t="str">
        <f t="shared" ref="N67:N130" si="24">IF(OR(ISNUMBER(SEARCH("available",A67)),ISNUMBER(SEARCH("open",A67)),ISNUMBER(SEARCH("set up",A67)),ISNUMBER(SEARCH("access",A67)),ISNUMBER(SEARCH("aware",A67)))," Awareness","")</f>
        <v/>
      </c>
      <c r="O67" t="str">
        <f t="shared" ref="O67:O130" si="25">IF(OR(ISNUMBER(SEARCH("not",A67)),ISNUMBER(SEARCH("horrible",A67)),ISNUMBER(SEARCH("dislike",A67)),ISNUMBER(SEARCH("bad",A67)),ISNUMBER(SEARCH("unwelcome",A67)),ISNUMBER(SEARCH("rude",A67)),ISNUMBER(SEARCH("unprofessional",A67)))," Awareness Negative","")</f>
        <v/>
      </c>
      <c r="P67" t="str">
        <f t="shared" ref="P67:P130" si="26">IF(OR(ISNUMBER(SEARCH("easy",A67)),ISNUMBER(SEARCH("new",A67)),ISNUMBER(SEARCH("good",A67)),ISNUMBER(SEARCH("great",A67)),ISNUMBER(SEARCH("explore",A67)),ISNUMBER(SEARCH("big",A67)),ISNUMBER(SEARCH("variety",A67)),ISNUMBER(SEARCH("different",A67)),ISNUMBER(SEARCH("everything",A67)),ISNUMBER(SEARCH("options",A67)),ISNUMBER(SEARCH("nice",A67)))," Awareness Positive","")</f>
        <v/>
      </c>
    </row>
    <row r="68" spans="1:16">
      <c r="A68" s="1" t="s">
        <v>70</v>
      </c>
      <c r="B68" s="1" t="s">
        <v>17</v>
      </c>
      <c r="C68" s="1">
        <v>73946</v>
      </c>
      <c r="D68" s="1">
        <f t="shared" si="14"/>
        <v>0.25</v>
      </c>
      <c r="E68" s="2" t="str">
        <f t="shared" si="15"/>
        <v> </v>
      </c>
      <c r="F68" t="str">
        <f t="shared" si="16"/>
        <v/>
      </c>
      <c r="G68" t="str">
        <f t="shared" si="17"/>
        <v/>
      </c>
      <c r="H68" s="2" t="str">
        <f t="shared" si="18"/>
        <v/>
      </c>
      <c r="I68" t="str">
        <f t="shared" si="19"/>
        <v/>
      </c>
      <c r="J68" t="str">
        <f t="shared" si="20"/>
        <v/>
      </c>
      <c r="K68" s="2" t="str">
        <f t="shared" si="21"/>
        <v/>
      </c>
      <c r="L68" t="str">
        <f t="shared" si="22"/>
        <v/>
      </c>
      <c r="M68" t="str">
        <f t="shared" si="23"/>
        <v/>
      </c>
      <c r="N68" s="2" t="str">
        <f t="shared" si="24"/>
        <v/>
      </c>
      <c r="O68" t="str">
        <f t="shared" si="25"/>
        <v/>
      </c>
      <c r="P68" t="str">
        <f t="shared" si="26"/>
        <v/>
      </c>
    </row>
    <row r="69" spans="1:16">
      <c r="A69" s="1" t="s">
        <v>71</v>
      </c>
      <c r="B69" s="1" t="s">
        <v>17</v>
      </c>
      <c r="C69" s="1">
        <v>177613</v>
      </c>
      <c r="D69" s="1">
        <f t="shared" si="14"/>
        <v>0.25</v>
      </c>
      <c r="E69" s="2" t="str">
        <f t="shared" si="15"/>
        <v> </v>
      </c>
      <c r="F69" t="str">
        <f t="shared" si="16"/>
        <v/>
      </c>
      <c r="G69" t="str">
        <f t="shared" si="17"/>
        <v/>
      </c>
      <c r="H69" s="2" t="str">
        <f t="shared" si="18"/>
        <v/>
      </c>
      <c r="I69" t="str">
        <f t="shared" si="19"/>
        <v/>
      </c>
      <c r="J69" t="str">
        <f t="shared" si="20"/>
        <v/>
      </c>
      <c r="K69" s="2" t="str">
        <f t="shared" si="21"/>
        <v/>
      </c>
      <c r="L69" t="str">
        <f t="shared" si="22"/>
        <v/>
      </c>
      <c r="M69" t="str">
        <f t="shared" si="23"/>
        <v/>
      </c>
      <c r="N69" s="2" t="str">
        <f t="shared" si="24"/>
        <v/>
      </c>
      <c r="O69" t="str">
        <f t="shared" si="25"/>
        <v/>
      </c>
      <c r="P69" t="str">
        <f t="shared" si="26"/>
        <v/>
      </c>
    </row>
    <row r="70" spans="1:16">
      <c r="A70" s="1" t="s">
        <v>72</v>
      </c>
      <c r="B70" s="1" t="s">
        <v>17</v>
      </c>
      <c r="C70" s="1">
        <v>74436</v>
      </c>
      <c r="D70" s="1">
        <f t="shared" si="14"/>
        <v>0.25</v>
      </c>
      <c r="E70" s="2" t="str">
        <f t="shared" si="15"/>
        <v> </v>
      </c>
      <c r="F70" t="str">
        <f t="shared" si="16"/>
        <v/>
      </c>
      <c r="G70" t="str">
        <f t="shared" si="17"/>
        <v/>
      </c>
      <c r="H70" s="2" t="str">
        <f t="shared" si="18"/>
        <v/>
      </c>
      <c r="I70" t="str">
        <f t="shared" si="19"/>
        <v/>
      </c>
      <c r="J70" t="str">
        <f t="shared" si="20"/>
        <v/>
      </c>
      <c r="K70" s="2" t="str">
        <f t="shared" si="21"/>
        <v/>
      </c>
      <c r="L70" t="str">
        <f t="shared" si="22"/>
        <v/>
      </c>
      <c r="M70" t="str">
        <f t="shared" si="23"/>
        <v/>
      </c>
      <c r="N70" s="2" t="str">
        <f t="shared" si="24"/>
        <v/>
      </c>
      <c r="O70" t="str">
        <f t="shared" si="25"/>
        <v/>
      </c>
      <c r="P70" t="str">
        <f t="shared" si="26"/>
        <v/>
      </c>
    </row>
    <row r="71" spans="1:16">
      <c r="A71" s="1" t="s">
        <v>73</v>
      </c>
      <c r="B71" s="1" t="s">
        <v>17</v>
      </c>
      <c r="C71" s="1">
        <v>33725</v>
      </c>
      <c r="D71" s="1">
        <f t="shared" si="14"/>
        <v>0.25</v>
      </c>
      <c r="E71" s="2" t="str">
        <f t="shared" si="15"/>
        <v> </v>
      </c>
      <c r="F71" t="str">
        <f t="shared" si="16"/>
        <v/>
      </c>
      <c r="G71" t="str">
        <f t="shared" si="17"/>
        <v/>
      </c>
      <c r="H71" s="2" t="str">
        <f t="shared" si="18"/>
        <v/>
      </c>
      <c r="I71" t="str">
        <f t="shared" si="19"/>
        <v/>
      </c>
      <c r="J71" t="str">
        <f t="shared" si="20"/>
        <v/>
      </c>
      <c r="K71" s="2" t="str">
        <f t="shared" si="21"/>
        <v/>
      </c>
      <c r="L71" t="str">
        <f t="shared" si="22"/>
        <v/>
      </c>
      <c r="M71" t="str">
        <f t="shared" si="23"/>
        <v/>
      </c>
      <c r="N71" s="2" t="str">
        <f t="shared" si="24"/>
        <v/>
      </c>
      <c r="O71" t="str">
        <f t="shared" si="25"/>
        <v/>
      </c>
      <c r="P71" t="str">
        <f t="shared" si="26"/>
        <v/>
      </c>
    </row>
    <row r="72" spans="1:16">
      <c r="A72" s="1" t="s">
        <v>74</v>
      </c>
      <c r="B72" s="1" t="s">
        <v>17</v>
      </c>
      <c r="C72" s="1">
        <v>4642</v>
      </c>
      <c r="D72" s="1">
        <f t="shared" si="14"/>
        <v>0.25</v>
      </c>
      <c r="E72" s="2" t="str">
        <f t="shared" si="15"/>
        <v> </v>
      </c>
      <c r="F72" t="str">
        <f t="shared" si="16"/>
        <v/>
      </c>
      <c r="G72" t="str">
        <f t="shared" si="17"/>
        <v/>
      </c>
      <c r="H72" s="2" t="str">
        <f t="shared" si="18"/>
        <v/>
      </c>
      <c r="I72" t="str">
        <f t="shared" si="19"/>
        <v/>
      </c>
      <c r="J72" t="str">
        <f t="shared" si="20"/>
        <v/>
      </c>
      <c r="K72" s="2" t="str">
        <f t="shared" si="21"/>
        <v/>
      </c>
      <c r="L72" t="str">
        <f t="shared" si="22"/>
        <v/>
      </c>
      <c r="M72" t="str">
        <f t="shared" si="23"/>
        <v/>
      </c>
      <c r="N72" s="2" t="str">
        <f t="shared" si="24"/>
        <v/>
      </c>
      <c r="O72" t="str">
        <f t="shared" si="25"/>
        <v/>
      </c>
      <c r="P72" t="str">
        <f t="shared" si="26"/>
        <v/>
      </c>
    </row>
    <row r="73" spans="1:16">
      <c r="A73" s="1" t="s">
        <v>75</v>
      </c>
      <c r="B73" s="1" t="s">
        <v>17</v>
      </c>
      <c r="C73" s="1">
        <v>119101</v>
      </c>
      <c r="D73" s="1">
        <f t="shared" si="14"/>
        <v>0.25</v>
      </c>
      <c r="E73" s="2" t="str">
        <f t="shared" si="15"/>
        <v> </v>
      </c>
      <c r="F73" t="str">
        <f t="shared" si="16"/>
        <v/>
      </c>
      <c r="G73" t="str">
        <f t="shared" si="17"/>
        <v/>
      </c>
      <c r="H73" s="2" t="str">
        <f t="shared" si="18"/>
        <v/>
      </c>
      <c r="I73" t="str">
        <f t="shared" si="19"/>
        <v/>
      </c>
      <c r="J73" t="str">
        <f t="shared" si="20"/>
        <v/>
      </c>
      <c r="K73" s="2" t="str">
        <f t="shared" si="21"/>
        <v/>
      </c>
      <c r="L73" t="str">
        <f t="shared" si="22"/>
        <v/>
      </c>
      <c r="M73" t="str">
        <f t="shared" si="23"/>
        <v/>
      </c>
      <c r="N73" s="2" t="str">
        <f t="shared" si="24"/>
        <v/>
      </c>
      <c r="O73" t="str">
        <f t="shared" si="25"/>
        <v/>
      </c>
      <c r="P73" t="str">
        <f t="shared" si="26"/>
        <v/>
      </c>
    </row>
    <row r="74" spans="1:16">
      <c r="A74" s="1" t="s">
        <v>74</v>
      </c>
      <c r="B74" s="1" t="s">
        <v>17</v>
      </c>
      <c r="C74" s="1">
        <v>193994</v>
      </c>
      <c r="D74" s="1">
        <f t="shared" si="14"/>
        <v>0.25</v>
      </c>
      <c r="E74" s="2" t="str">
        <f t="shared" si="15"/>
        <v> </v>
      </c>
      <c r="F74" t="str">
        <f t="shared" si="16"/>
        <v/>
      </c>
      <c r="G74" t="str">
        <f t="shared" si="17"/>
        <v/>
      </c>
      <c r="H74" s="2" t="str">
        <f t="shared" si="18"/>
        <v/>
      </c>
      <c r="I74" t="str">
        <f t="shared" si="19"/>
        <v/>
      </c>
      <c r="J74" t="str">
        <f t="shared" si="20"/>
        <v/>
      </c>
      <c r="K74" s="2" t="str">
        <f t="shared" si="21"/>
        <v/>
      </c>
      <c r="L74" t="str">
        <f t="shared" si="22"/>
        <v/>
      </c>
      <c r="M74" t="str">
        <f t="shared" si="23"/>
        <v/>
      </c>
      <c r="N74" s="2" t="str">
        <f t="shared" si="24"/>
        <v/>
      </c>
      <c r="O74" t="str">
        <f t="shared" si="25"/>
        <v/>
      </c>
      <c r="P74" t="str">
        <f t="shared" si="26"/>
        <v/>
      </c>
    </row>
    <row r="75" spans="1:16">
      <c r="A75" s="1" t="s">
        <v>76</v>
      </c>
      <c r="B75" s="1" t="s">
        <v>17</v>
      </c>
      <c r="C75" s="1">
        <v>1614</v>
      </c>
      <c r="D75" s="1">
        <f t="shared" si="14"/>
        <v>0.25</v>
      </c>
      <c r="E75" s="2" t="str">
        <f t="shared" si="15"/>
        <v> </v>
      </c>
      <c r="F75" t="str">
        <f t="shared" si="16"/>
        <v/>
      </c>
      <c r="G75" t="str">
        <f t="shared" si="17"/>
        <v/>
      </c>
      <c r="H75" s="2" t="str">
        <f t="shared" si="18"/>
        <v/>
      </c>
      <c r="I75" t="str">
        <f t="shared" si="19"/>
        <v/>
      </c>
      <c r="J75" t="str">
        <f t="shared" si="20"/>
        <v/>
      </c>
      <c r="K75" s="2" t="str">
        <f t="shared" si="21"/>
        <v/>
      </c>
      <c r="L75" t="str">
        <f t="shared" si="22"/>
        <v/>
      </c>
      <c r="M75" t="str">
        <f t="shared" si="23"/>
        <v/>
      </c>
      <c r="N75" s="2" t="str">
        <f t="shared" si="24"/>
        <v/>
      </c>
      <c r="O75" t="str">
        <f t="shared" si="25"/>
        <v/>
      </c>
      <c r="P75" t="str">
        <f t="shared" si="26"/>
        <v/>
      </c>
    </row>
    <row r="76" spans="1:16">
      <c r="A76" s="1" t="s">
        <v>77</v>
      </c>
      <c r="B76" s="1" t="s">
        <v>23</v>
      </c>
      <c r="C76" s="1">
        <v>28331</v>
      </c>
      <c r="D76" s="1">
        <f t="shared" si="14"/>
        <v>1</v>
      </c>
      <c r="E76" s="2" t="str">
        <f t="shared" si="15"/>
        <v> </v>
      </c>
      <c r="F76" t="str">
        <f t="shared" si="16"/>
        <v/>
      </c>
      <c r="G76" t="str">
        <f t="shared" si="17"/>
        <v/>
      </c>
      <c r="H76" s="2" t="str">
        <f t="shared" si="18"/>
        <v/>
      </c>
      <c r="I76" t="str">
        <f t="shared" si="19"/>
        <v/>
      </c>
      <c r="J76" t="str">
        <f t="shared" si="20"/>
        <v/>
      </c>
      <c r="K76" s="2" t="str">
        <f t="shared" si="21"/>
        <v/>
      </c>
      <c r="L76" t="str">
        <f t="shared" si="22"/>
        <v/>
      </c>
      <c r="M76" t="str">
        <f t="shared" si="23"/>
        <v/>
      </c>
      <c r="N76" s="2" t="str">
        <f t="shared" si="24"/>
        <v/>
      </c>
      <c r="O76" t="str">
        <f t="shared" si="25"/>
        <v/>
      </c>
      <c r="P76" t="str">
        <f t="shared" si="26"/>
        <v/>
      </c>
    </row>
    <row r="77" spans="1:16">
      <c r="A77" s="1" t="s">
        <v>78</v>
      </c>
      <c r="B77" s="1" t="s">
        <v>17</v>
      </c>
      <c r="C77" s="1">
        <v>381</v>
      </c>
      <c r="D77" s="1">
        <f t="shared" si="14"/>
        <v>0.25</v>
      </c>
      <c r="E77" s="2" t="str">
        <f t="shared" si="15"/>
        <v> </v>
      </c>
      <c r="F77" t="str">
        <f t="shared" si="16"/>
        <v/>
      </c>
      <c r="G77" t="str">
        <f t="shared" si="17"/>
        <v/>
      </c>
      <c r="H77" s="2" t="str">
        <f t="shared" si="18"/>
        <v/>
      </c>
      <c r="I77" t="str">
        <f t="shared" si="19"/>
        <v/>
      </c>
      <c r="J77" t="str">
        <f t="shared" si="20"/>
        <v/>
      </c>
      <c r="K77" s="2" t="str">
        <f t="shared" si="21"/>
        <v/>
      </c>
      <c r="L77" t="str">
        <f t="shared" si="22"/>
        <v/>
      </c>
      <c r="M77" t="str">
        <f t="shared" si="23"/>
        <v/>
      </c>
      <c r="N77" s="2" t="str">
        <f t="shared" si="24"/>
        <v/>
      </c>
      <c r="O77" t="str">
        <f t="shared" si="25"/>
        <v/>
      </c>
      <c r="P77" t="str">
        <f t="shared" si="26"/>
        <v/>
      </c>
    </row>
    <row r="78" spans="1:16">
      <c r="A78" s="1" t="s">
        <v>78</v>
      </c>
      <c r="B78" s="1" t="s">
        <v>17</v>
      </c>
      <c r="C78" s="1">
        <v>8241</v>
      </c>
      <c r="D78" s="1">
        <f t="shared" si="14"/>
        <v>0.25</v>
      </c>
      <c r="E78" s="2" t="str">
        <f t="shared" si="15"/>
        <v> </v>
      </c>
      <c r="F78" t="str">
        <f t="shared" si="16"/>
        <v/>
      </c>
      <c r="G78" t="str">
        <f t="shared" si="17"/>
        <v/>
      </c>
      <c r="H78" s="2" t="str">
        <f t="shared" si="18"/>
        <v/>
      </c>
      <c r="I78" t="str">
        <f t="shared" si="19"/>
        <v/>
      </c>
      <c r="J78" t="str">
        <f t="shared" si="20"/>
        <v/>
      </c>
      <c r="K78" s="2" t="str">
        <f t="shared" si="21"/>
        <v/>
      </c>
      <c r="L78" t="str">
        <f t="shared" si="22"/>
        <v/>
      </c>
      <c r="M78" t="str">
        <f t="shared" si="23"/>
        <v/>
      </c>
      <c r="N78" s="2" t="str">
        <f t="shared" si="24"/>
        <v/>
      </c>
      <c r="O78" t="str">
        <f t="shared" si="25"/>
        <v/>
      </c>
      <c r="P78" t="str">
        <f t="shared" si="26"/>
        <v/>
      </c>
    </row>
    <row r="79" spans="1:16">
      <c r="A79" s="1" t="s">
        <v>78</v>
      </c>
      <c r="B79" s="1" t="s">
        <v>17</v>
      </c>
      <c r="C79" s="1">
        <v>17894</v>
      </c>
      <c r="D79" s="1">
        <f t="shared" si="14"/>
        <v>0.25</v>
      </c>
      <c r="E79" s="2" t="str">
        <f t="shared" si="15"/>
        <v> </v>
      </c>
      <c r="F79" t="str">
        <f t="shared" si="16"/>
        <v/>
      </c>
      <c r="G79" t="str">
        <f t="shared" si="17"/>
        <v/>
      </c>
      <c r="H79" s="2" t="str">
        <f t="shared" si="18"/>
        <v/>
      </c>
      <c r="I79" t="str">
        <f t="shared" si="19"/>
        <v/>
      </c>
      <c r="J79" t="str">
        <f t="shared" si="20"/>
        <v/>
      </c>
      <c r="K79" s="2" t="str">
        <f t="shared" si="21"/>
        <v/>
      </c>
      <c r="L79" t="str">
        <f t="shared" si="22"/>
        <v/>
      </c>
      <c r="M79" t="str">
        <f t="shared" si="23"/>
        <v/>
      </c>
      <c r="N79" s="2" t="str">
        <f t="shared" si="24"/>
        <v/>
      </c>
      <c r="O79" t="str">
        <f t="shared" si="25"/>
        <v/>
      </c>
      <c r="P79" t="str">
        <f t="shared" si="26"/>
        <v/>
      </c>
    </row>
    <row r="80" spans="1:16">
      <c r="A80" s="1" t="s">
        <v>79</v>
      </c>
      <c r="B80" s="1" t="s">
        <v>22</v>
      </c>
      <c r="C80" s="1">
        <v>108131</v>
      </c>
      <c r="D80" s="1">
        <f t="shared" si="14"/>
        <v>0.5</v>
      </c>
      <c r="E80" s="2" t="str">
        <f t="shared" si="15"/>
        <v> </v>
      </c>
      <c r="F80" t="str">
        <f t="shared" si="16"/>
        <v/>
      </c>
      <c r="G80" t="str">
        <f t="shared" si="17"/>
        <v/>
      </c>
      <c r="H80" s="2" t="str">
        <f t="shared" si="18"/>
        <v/>
      </c>
      <c r="I80" t="str">
        <f t="shared" si="19"/>
        <v/>
      </c>
      <c r="J80" t="str">
        <f t="shared" si="20"/>
        <v/>
      </c>
      <c r="K80" s="2" t="str">
        <f t="shared" si="21"/>
        <v> Affordability</v>
      </c>
      <c r="L80" t="str">
        <f t="shared" si="22"/>
        <v/>
      </c>
      <c r="M80" t="str">
        <f t="shared" si="23"/>
        <v/>
      </c>
      <c r="N80" s="2" t="str">
        <f t="shared" si="24"/>
        <v/>
      </c>
      <c r="O80" t="str">
        <f t="shared" si="25"/>
        <v/>
      </c>
      <c r="P80" t="str">
        <f t="shared" si="26"/>
        <v/>
      </c>
    </row>
    <row r="81" spans="1:16">
      <c r="A81" s="1" t="s">
        <v>80</v>
      </c>
      <c r="B81" s="1" t="s">
        <v>17</v>
      </c>
      <c r="C81" s="1">
        <v>35851</v>
      </c>
      <c r="D81" s="1">
        <f t="shared" si="14"/>
        <v>0.25</v>
      </c>
      <c r="E81" s="2" t="str">
        <f t="shared" si="15"/>
        <v> </v>
      </c>
      <c r="F81" t="str">
        <f t="shared" si="16"/>
        <v/>
      </c>
      <c r="G81" t="str">
        <f t="shared" si="17"/>
        <v/>
      </c>
      <c r="H81" s="2" t="str">
        <f t="shared" si="18"/>
        <v/>
      </c>
      <c r="I81" t="str">
        <f t="shared" si="19"/>
        <v/>
      </c>
      <c r="J81" t="str">
        <f t="shared" si="20"/>
        <v/>
      </c>
      <c r="K81" s="2" t="str">
        <f t="shared" si="21"/>
        <v/>
      </c>
      <c r="L81" t="str">
        <f t="shared" si="22"/>
        <v/>
      </c>
      <c r="M81" t="str">
        <f t="shared" si="23"/>
        <v/>
      </c>
      <c r="N81" s="2" t="str">
        <f t="shared" si="24"/>
        <v/>
      </c>
      <c r="O81" t="str">
        <f t="shared" si="25"/>
        <v/>
      </c>
      <c r="P81" t="str">
        <f t="shared" si="26"/>
        <v/>
      </c>
    </row>
    <row r="82" spans="1:16">
      <c r="A82" s="1" t="s">
        <v>81</v>
      </c>
      <c r="B82" s="1" t="s">
        <v>17</v>
      </c>
      <c r="C82" s="1">
        <v>221353</v>
      </c>
      <c r="D82" s="1">
        <f t="shared" si="14"/>
        <v>0.25</v>
      </c>
      <c r="E82" s="2" t="str">
        <f t="shared" si="15"/>
        <v> </v>
      </c>
      <c r="F82" t="str">
        <f t="shared" si="16"/>
        <v>Love Negative</v>
      </c>
      <c r="G82" t="str">
        <f t="shared" si="17"/>
        <v/>
      </c>
      <c r="H82" s="2" t="str">
        <f t="shared" si="18"/>
        <v/>
      </c>
      <c r="I82" t="str">
        <f t="shared" si="19"/>
        <v>Trust Negative</v>
      </c>
      <c r="J82" t="str">
        <f t="shared" si="20"/>
        <v/>
      </c>
      <c r="K82" s="2" t="str">
        <f t="shared" si="21"/>
        <v/>
      </c>
      <c r="L82" t="str">
        <f t="shared" si="22"/>
        <v/>
      </c>
      <c r="M82" t="str">
        <f t="shared" si="23"/>
        <v/>
      </c>
      <c r="N82" s="2" t="str">
        <f t="shared" si="24"/>
        <v/>
      </c>
      <c r="O82" t="str">
        <f t="shared" si="25"/>
        <v> Awareness Negative</v>
      </c>
      <c r="P82" t="str">
        <f t="shared" si="26"/>
        <v/>
      </c>
    </row>
    <row r="83" spans="1:16">
      <c r="A83" s="1" t="s">
        <v>82</v>
      </c>
      <c r="B83" s="1" t="s">
        <v>17</v>
      </c>
      <c r="C83" s="1">
        <v>17817213</v>
      </c>
      <c r="D83" s="1">
        <f t="shared" si="14"/>
        <v>0.25</v>
      </c>
      <c r="E83" s="2" t="str">
        <f t="shared" si="15"/>
        <v> </v>
      </c>
      <c r="F83" t="str">
        <f t="shared" si="16"/>
        <v/>
      </c>
      <c r="G83" t="str">
        <f t="shared" si="17"/>
        <v/>
      </c>
      <c r="H83" s="2" t="str">
        <f t="shared" si="18"/>
        <v/>
      </c>
      <c r="I83" t="str">
        <f t="shared" si="19"/>
        <v/>
      </c>
      <c r="J83" t="str">
        <f t="shared" si="20"/>
        <v/>
      </c>
      <c r="K83" s="2" t="str">
        <f t="shared" si="21"/>
        <v> Affordability</v>
      </c>
      <c r="L83" t="str">
        <f t="shared" si="22"/>
        <v/>
      </c>
      <c r="M83" t="str">
        <f t="shared" si="23"/>
        <v/>
      </c>
      <c r="N83" s="2" t="str">
        <f t="shared" si="24"/>
        <v/>
      </c>
      <c r="O83" t="str">
        <f t="shared" si="25"/>
        <v/>
      </c>
      <c r="P83" t="str">
        <f t="shared" si="26"/>
        <v/>
      </c>
    </row>
    <row r="84" spans="1:16">
      <c r="A84" s="1" t="s">
        <v>83</v>
      </c>
      <c r="B84" s="1" t="s">
        <v>17</v>
      </c>
      <c r="C84" s="1">
        <v>159848</v>
      </c>
      <c r="D84" s="1">
        <f t="shared" si="14"/>
        <v>0.25</v>
      </c>
      <c r="E84" s="2" t="str">
        <f t="shared" si="15"/>
        <v> </v>
      </c>
      <c r="F84" t="str">
        <f t="shared" si="16"/>
        <v/>
      </c>
      <c r="G84" t="str">
        <f t="shared" si="17"/>
        <v/>
      </c>
      <c r="H84" s="2" t="str">
        <f t="shared" si="18"/>
        <v/>
      </c>
      <c r="I84" t="str">
        <f t="shared" si="19"/>
        <v/>
      </c>
      <c r="J84" t="str">
        <f t="shared" si="20"/>
        <v/>
      </c>
      <c r="K84" s="2" t="str">
        <f t="shared" si="21"/>
        <v/>
      </c>
      <c r="L84" t="str">
        <f t="shared" si="22"/>
        <v/>
      </c>
      <c r="M84" t="str">
        <f t="shared" si="23"/>
        <v/>
      </c>
      <c r="N84" s="2" t="str">
        <f t="shared" si="24"/>
        <v/>
      </c>
      <c r="O84" t="str">
        <f t="shared" si="25"/>
        <v/>
      </c>
      <c r="P84" t="str">
        <f t="shared" si="26"/>
        <v/>
      </c>
    </row>
    <row r="85" spans="1:16">
      <c r="A85" s="1" t="s">
        <v>84</v>
      </c>
      <c r="B85" s="1" t="s">
        <v>17</v>
      </c>
      <c r="C85" s="1">
        <v>28331</v>
      </c>
      <c r="D85" s="1">
        <f t="shared" si="14"/>
        <v>0.25</v>
      </c>
      <c r="E85" s="2" t="str">
        <f t="shared" si="15"/>
        <v> </v>
      </c>
      <c r="F85" t="str">
        <f t="shared" si="16"/>
        <v/>
      </c>
      <c r="G85" t="str">
        <f t="shared" si="17"/>
        <v/>
      </c>
      <c r="H85" s="2" t="str">
        <f t="shared" si="18"/>
        <v/>
      </c>
      <c r="I85" t="str">
        <f t="shared" si="19"/>
        <v/>
      </c>
      <c r="J85" t="str">
        <f t="shared" si="20"/>
        <v/>
      </c>
      <c r="K85" s="2" t="str">
        <f t="shared" si="21"/>
        <v> Affordability</v>
      </c>
      <c r="L85" t="str">
        <f t="shared" si="22"/>
        <v/>
      </c>
      <c r="M85" t="str">
        <f t="shared" si="23"/>
        <v/>
      </c>
      <c r="N85" s="2" t="str">
        <f t="shared" si="24"/>
        <v/>
      </c>
      <c r="O85" t="str">
        <f t="shared" si="25"/>
        <v/>
      </c>
      <c r="P85" t="str">
        <f t="shared" si="26"/>
        <v/>
      </c>
    </row>
    <row r="86" spans="1:16">
      <c r="A86" s="1" t="s">
        <v>85</v>
      </c>
      <c r="B86" s="1" t="s">
        <v>17</v>
      </c>
      <c r="C86" s="1">
        <v>296</v>
      </c>
      <c r="D86" s="1">
        <f t="shared" si="14"/>
        <v>0.25</v>
      </c>
      <c r="E86" s="2" t="str">
        <f t="shared" si="15"/>
        <v> </v>
      </c>
      <c r="F86" t="str">
        <f t="shared" si="16"/>
        <v/>
      </c>
      <c r="G86" t="str">
        <f t="shared" si="17"/>
        <v/>
      </c>
      <c r="H86" s="2" t="str">
        <f t="shared" si="18"/>
        <v/>
      </c>
      <c r="I86" t="str">
        <f t="shared" si="19"/>
        <v/>
      </c>
      <c r="J86" t="str">
        <f t="shared" si="20"/>
        <v/>
      </c>
      <c r="K86" s="2" t="str">
        <f t="shared" si="21"/>
        <v> Affordability</v>
      </c>
      <c r="L86" t="str">
        <f t="shared" si="22"/>
        <v/>
      </c>
      <c r="M86" t="str">
        <f t="shared" si="23"/>
        <v/>
      </c>
      <c r="N86" s="2" t="str">
        <f t="shared" si="24"/>
        <v/>
      </c>
      <c r="O86" t="str">
        <f t="shared" si="25"/>
        <v/>
      </c>
      <c r="P86" t="str">
        <f t="shared" si="26"/>
        <v/>
      </c>
    </row>
    <row r="87" spans="1:16">
      <c r="A87" s="1" t="s">
        <v>86</v>
      </c>
      <c r="B87" s="1" t="s">
        <v>22</v>
      </c>
      <c r="C87" s="1">
        <v>381</v>
      </c>
      <c r="D87" s="1">
        <f t="shared" si="14"/>
        <v>0.5</v>
      </c>
      <c r="E87" s="2" t="str">
        <f t="shared" si="15"/>
        <v> </v>
      </c>
      <c r="F87" t="str">
        <f t="shared" si="16"/>
        <v/>
      </c>
      <c r="G87" t="str">
        <f t="shared" si="17"/>
        <v/>
      </c>
      <c r="H87" s="2" t="str">
        <f t="shared" si="18"/>
        <v/>
      </c>
      <c r="I87" t="str">
        <f t="shared" si="19"/>
        <v/>
      </c>
      <c r="J87" t="str">
        <f t="shared" si="20"/>
        <v/>
      </c>
      <c r="K87" s="2" t="str">
        <f t="shared" si="21"/>
        <v/>
      </c>
      <c r="L87" t="str">
        <f t="shared" si="22"/>
        <v/>
      </c>
      <c r="M87" t="str">
        <f t="shared" si="23"/>
        <v/>
      </c>
      <c r="N87" s="2" t="str">
        <f t="shared" si="24"/>
        <v/>
      </c>
      <c r="O87" t="str">
        <f t="shared" si="25"/>
        <v/>
      </c>
      <c r="P87" t="str">
        <f t="shared" si="26"/>
        <v/>
      </c>
    </row>
    <row r="88" spans="1:16">
      <c r="A88" s="1" t="s">
        <v>87</v>
      </c>
      <c r="B88" s="1" t="s">
        <v>17</v>
      </c>
      <c r="C88" s="1">
        <v>1470</v>
      </c>
      <c r="D88" s="1">
        <f t="shared" si="14"/>
        <v>0.25</v>
      </c>
      <c r="E88" s="2" t="str">
        <f t="shared" si="15"/>
        <v> </v>
      </c>
      <c r="F88" t="str">
        <f t="shared" si="16"/>
        <v/>
      </c>
      <c r="G88" t="str">
        <f t="shared" si="17"/>
        <v/>
      </c>
      <c r="H88" s="2" t="str">
        <f t="shared" si="18"/>
        <v/>
      </c>
      <c r="I88" t="str">
        <f t="shared" si="19"/>
        <v/>
      </c>
      <c r="J88" t="str">
        <f t="shared" si="20"/>
        <v/>
      </c>
      <c r="K88" s="2" t="str">
        <f t="shared" si="21"/>
        <v/>
      </c>
      <c r="L88" t="str">
        <f t="shared" si="22"/>
        <v/>
      </c>
      <c r="M88" t="str">
        <f t="shared" si="23"/>
        <v/>
      </c>
      <c r="N88" s="2" t="str">
        <f t="shared" si="24"/>
        <v/>
      </c>
      <c r="O88" t="str">
        <f t="shared" si="25"/>
        <v/>
      </c>
      <c r="P88" t="str">
        <f t="shared" si="26"/>
        <v/>
      </c>
    </row>
    <row r="89" spans="1:16">
      <c r="A89" s="1" t="s">
        <v>88</v>
      </c>
      <c r="B89" s="1" t="s">
        <v>17</v>
      </c>
      <c r="C89" s="1">
        <v>876</v>
      </c>
      <c r="D89" s="1">
        <f t="shared" si="14"/>
        <v>0.25</v>
      </c>
      <c r="E89" s="2" t="str">
        <f t="shared" si="15"/>
        <v> </v>
      </c>
      <c r="F89" t="str">
        <f t="shared" si="16"/>
        <v/>
      </c>
      <c r="G89" t="str">
        <f t="shared" si="17"/>
        <v/>
      </c>
      <c r="H89" s="2" t="str">
        <f t="shared" si="18"/>
        <v/>
      </c>
      <c r="I89" t="str">
        <f t="shared" si="19"/>
        <v/>
      </c>
      <c r="J89" t="str">
        <f t="shared" si="20"/>
        <v/>
      </c>
      <c r="K89" s="2" t="str">
        <f t="shared" si="21"/>
        <v/>
      </c>
      <c r="L89" t="str">
        <f t="shared" si="22"/>
        <v/>
      </c>
      <c r="M89" t="str">
        <f t="shared" si="23"/>
        <v/>
      </c>
      <c r="N89" s="2" t="str">
        <f t="shared" si="24"/>
        <v/>
      </c>
      <c r="O89" t="str">
        <f t="shared" si="25"/>
        <v/>
      </c>
      <c r="P89" t="str">
        <f t="shared" si="26"/>
        <v> Awareness Positive</v>
      </c>
    </row>
    <row r="90" spans="1:16">
      <c r="A90" s="1" t="s">
        <v>89</v>
      </c>
      <c r="B90" s="1" t="s">
        <v>17</v>
      </c>
      <c r="C90" s="1">
        <v>7220</v>
      </c>
      <c r="D90" s="1">
        <f t="shared" si="14"/>
        <v>0.25</v>
      </c>
      <c r="E90" s="2" t="str">
        <f t="shared" si="15"/>
        <v> </v>
      </c>
      <c r="F90" t="str">
        <f t="shared" si="16"/>
        <v/>
      </c>
      <c r="G90" t="str">
        <f t="shared" si="17"/>
        <v/>
      </c>
      <c r="H90" s="2" t="str">
        <f t="shared" si="18"/>
        <v/>
      </c>
      <c r="I90" t="str">
        <f t="shared" si="19"/>
        <v/>
      </c>
      <c r="J90" t="str">
        <f t="shared" si="20"/>
        <v/>
      </c>
      <c r="K90" s="2" t="str">
        <f t="shared" si="21"/>
        <v/>
      </c>
      <c r="L90" t="str">
        <f t="shared" si="22"/>
        <v/>
      </c>
      <c r="M90" t="str">
        <f t="shared" si="23"/>
        <v/>
      </c>
      <c r="N90" s="2" t="str">
        <f t="shared" si="24"/>
        <v/>
      </c>
      <c r="O90" t="str">
        <f t="shared" si="25"/>
        <v/>
      </c>
      <c r="P90" t="str">
        <f t="shared" si="26"/>
        <v/>
      </c>
    </row>
    <row r="91" spans="1:16">
      <c r="A91" s="1" t="s">
        <v>90</v>
      </c>
      <c r="B91" s="1" t="s">
        <v>22</v>
      </c>
      <c r="C91" s="1">
        <v>1050</v>
      </c>
      <c r="D91" s="1">
        <f t="shared" si="14"/>
        <v>0.5</v>
      </c>
      <c r="E91" s="2" t="str">
        <f t="shared" si="15"/>
        <v>Love</v>
      </c>
      <c r="F91" t="str">
        <f t="shared" si="16"/>
        <v/>
      </c>
      <c r="G91" t="str">
        <f t="shared" si="17"/>
        <v/>
      </c>
      <c r="H91" s="2" t="str">
        <f t="shared" si="18"/>
        <v/>
      </c>
      <c r="I91" t="str">
        <f t="shared" si="19"/>
        <v/>
      </c>
      <c r="J91" t="str">
        <f t="shared" si="20"/>
        <v/>
      </c>
      <c r="K91" s="2" t="str">
        <f t="shared" si="21"/>
        <v/>
      </c>
      <c r="L91" t="str">
        <f t="shared" si="22"/>
        <v/>
      </c>
      <c r="M91" t="str">
        <f t="shared" si="23"/>
        <v/>
      </c>
      <c r="N91" s="2" t="str">
        <f t="shared" si="24"/>
        <v/>
      </c>
      <c r="O91" t="str">
        <f t="shared" si="25"/>
        <v/>
      </c>
      <c r="P91" t="str">
        <f t="shared" si="26"/>
        <v/>
      </c>
    </row>
    <row r="92" spans="1:16">
      <c r="A92" s="1" t="s">
        <v>91</v>
      </c>
      <c r="B92" s="1" t="s">
        <v>17</v>
      </c>
      <c r="C92" s="1">
        <v>0</v>
      </c>
      <c r="D92" s="1">
        <f t="shared" si="14"/>
        <v>0.25</v>
      </c>
      <c r="E92" s="2" t="str">
        <f t="shared" si="15"/>
        <v> </v>
      </c>
      <c r="F92" t="str">
        <f t="shared" si="16"/>
        <v/>
      </c>
      <c r="G92" t="str">
        <f t="shared" si="17"/>
        <v/>
      </c>
      <c r="H92" s="2" t="str">
        <f t="shared" si="18"/>
        <v/>
      </c>
      <c r="I92" t="str">
        <f t="shared" si="19"/>
        <v/>
      </c>
      <c r="J92" t="str">
        <f t="shared" si="20"/>
        <v/>
      </c>
      <c r="K92" s="2" t="str">
        <f t="shared" si="21"/>
        <v/>
      </c>
      <c r="L92" t="str">
        <f t="shared" si="22"/>
        <v/>
      </c>
      <c r="M92" t="str">
        <f t="shared" si="23"/>
        <v/>
      </c>
      <c r="N92" s="2" t="str">
        <f t="shared" si="24"/>
        <v/>
      </c>
      <c r="O92" t="str">
        <f t="shared" si="25"/>
        <v/>
      </c>
      <c r="P92" t="str">
        <f t="shared" si="26"/>
        <v/>
      </c>
    </row>
    <row r="93" spans="1:16">
      <c r="A93" s="1" t="s">
        <v>92</v>
      </c>
      <c r="B93" s="1" t="s">
        <v>17</v>
      </c>
      <c r="C93" s="1">
        <v>28937069</v>
      </c>
      <c r="D93" s="1">
        <f t="shared" si="14"/>
        <v>0.25</v>
      </c>
      <c r="E93" s="2" t="str">
        <f t="shared" si="15"/>
        <v> </v>
      </c>
      <c r="F93" t="str">
        <f t="shared" si="16"/>
        <v/>
      </c>
      <c r="G93" t="str">
        <f t="shared" si="17"/>
        <v/>
      </c>
      <c r="H93" s="2" t="str">
        <f t="shared" si="18"/>
        <v/>
      </c>
      <c r="I93" t="str">
        <f t="shared" si="19"/>
        <v/>
      </c>
      <c r="J93" t="str">
        <f t="shared" si="20"/>
        <v/>
      </c>
      <c r="K93" s="2" t="str">
        <f t="shared" si="21"/>
        <v/>
      </c>
      <c r="L93" t="str">
        <f t="shared" si="22"/>
        <v/>
      </c>
      <c r="M93" t="str">
        <f t="shared" si="23"/>
        <v/>
      </c>
      <c r="N93" s="2" t="str">
        <f t="shared" si="24"/>
        <v/>
      </c>
      <c r="O93" t="str">
        <f t="shared" si="25"/>
        <v/>
      </c>
      <c r="P93" t="str">
        <f t="shared" si="26"/>
        <v/>
      </c>
    </row>
    <row r="94" spans="1:16">
      <c r="A94" s="1" t="s">
        <v>93</v>
      </c>
      <c r="B94" s="1" t="s">
        <v>17</v>
      </c>
      <c r="C94" s="1">
        <v>221353</v>
      </c>
      <c r="D94" s="1">
        <f t="shared" si="14"/>
        <v>0.25</v>
      </c>
      <c r="E94" s="2" t="str">
        <f t="shared" si="15"/>
        <v> </v>
      </c>
      <c r="F94" t="str">
        <f t="shared" si="16"/>
        <v/>
      </c>
      <c r="G94" t="str">
        <f t="shared" si="17"/>
        <v/>
      </c>
      <c r="H94" s="2" t="str">
        <f t="shared" si="18"/>
        <v/>
      </c>
      <c r="I94" t="str">
        <f t="shared" si="19"/>
        <v/>
      </c>
      <c r="J94" t="str">
        <f t="shared" si="20"/>
        <v/>
      </c>
      <c r="K94" s="2" t="str">
        <f t="shared" si="21"/>
        <v/>
      </c>
      <c r="L94" t="str">
        <f t="shared" si="22"/>
        <v/>
      </c>
      <c r="M94" t="str">
        <f t="shared" si="23"/>
        <v/>
      </c>
      <c r="N94" s="2" t="str">
        <f t="shared" si="24"/>
        <v/>
      </c>
      <c r="O94" t="str">
        <f t="shared" si="25"/>
        <v/>
      </c>
      <c r="P94" t="str">
        <f t="shared" si="26"/>
        <v/>
      </c>
    </row>
    <row r="95" spans="1:16">
      <c r="A95" s="1" t="s">
        <v>94</v>
      </c>
      <c r="B95" s="1" t="s">
        <v>17</v>
      </c>
      <c r="C95" s="1">
        <v>381</v>
      </c>
      <c r="D95" s="1">
        <f t="shared" si="14"/>
        <v>0.25</v>
      </c>
      <c r="E95" s="2" t="str">
        <f t="shared" si="15"/>
        <v> </v>
      </c>
      <c r="F95" t="str">
        <f t="shared" si="16"/>
        <v/>
      </c>
      <c r="G95" t="str">
        <f t="shared" si="17"/>
        <v/>
      </c>
      <c r="H95" s="2" t="str">
        <f t="shared" si="18"/>
        <v/>
      </c>
      <c r="I95" t="str">
        <f t="shared" si="19"/>
        <v/>
      </c>
      <c r="J95" t="str">
        <f t="shared" si="20"/>
        <v/>
      </c>
      <c r="K95" s="2" t="str">
        <f t="shared" si="21"/>
        <v/>
      </c>
      <c r="L95" t="str">
        <f t="shared" si="22"/>
        <v/>
      </c>
      <c r="M95" t="str">
        <f t="shared" si="23"/>
        <v/>
      </c>
      <c r="N95" s="2" t="str">
        <f t="shared" si="24"/>
        <v/>
      </c>
      <c r="O95" t="str">
        <f t="shared" si="25"/>
        <v/>
      </c>
      <c r="P95" t="str">
        <f t="shared" si="26"/>
        <v/>
      </c>
    </row>
    <row r="96" spans="1:16">
      <c r="A96" s="1" t="s">
        <v>95</v>
      </c>
      <c r="B96" s="1" t="s">
        <v>17</v>
      </c>
      <c r="C96" s="1">
        <v>8241</v>
      </c>
      <c r="D96" s="1">
        <f t="shared" si="14"/>
        <v>0.25</v>
      </c>
      <c r="E96" s="2" t="str">
        <f t="shared" si="15"/>
        <v> </v>
      </c>
      <c r="F96" t="str">
        <f t="shared" si="16"/>
        <v/>
      </c>
      <c r="G96" t="str">
        <f t="shared" si="17"/>
        <v/>
      </c>
      <c r="H96" s="2" t="str">
        <f t="shared" si="18"/>
        <v/>
      </c>
      <c r="I96" t="str">
        <f t="shared" si="19"/>
        <v/>
      </c>
      <c r="J96" t="str">
        <f t="shared" si="20"/>
        <v/>
      </c>
      <c r="K96" s="2" t="str">
        <f t="shared" si="21"/>
        <v/>
      </c>
      <c r="L96" t="str">
        <f t="shared" si="22"/>
        <v/>
      </c>
      <c r="M96" t="str">
        <f t="shared" si="23"/>
        <v/>
      </c>
      <c r="N96" s="2" t="str">
        <f t="shared" si="24"/>
        <v/>
      </c>
      <c r="O96" t="str">
        <f t="shared" si="25"/>
        <v/>
      </c>
      <c r="P96" t="str">
        <f t="shared" si="26"/>
        <v/>
      </c>
    </row>
    <row r="97" spans="1:16">
      <c r="A97" s="1" t="s">
        <v>96</v>
      </c>
      <c r="B97" s="1" t="s">
        <v>17</v>
      </c>
      <c r="C97" s="1">
        <v>10896</v>
      </c>
      <c r="D97" s="1">
        <f t="shared" si="14"/>
        <v>0.25</v>
      </c>
      <c r="E97" s="2" t="str">
        <f t="shared" si="15"/>
        <v> </v>
      </c>
      <c r="F97" t="str">
        <f t="shared" si="16"/>
        <v/>
      </c>
      <c r="G97" t="str">
        <f t="shared" si="17"/>
        <v/>
      </c>
      <c r="H97" s="2" t="str">
        <f t="shared" si="18"/>
        <v/>
      </c>
      <c r="I97" t="str">
        <f t="shared" si="19"/>
        <v/>
      </c>
      <c r="J97" t="str">
        <f t="shared" si="20"/>
        <v/>
      </c>
      <c r="K97" s="2" t="str">
        <f t="shared" si="21"/>
        <v/>
      </c>
      <c r="L97" t="str">
        <f t="shared" si="22"/>
        <v/>
      </c>
      <c r="M97" t="str">
        <f t="shared" si="23"/>
        <v/>
      </c>
      <c r="N97" s="2" t="str">
        <f t="shared" si="24"/>
        <v/>
      </c>
      <c r="O97" t="str">
        <f t="shared" si="25"/>
        <v/>
      </c>
      <c r="P97" t="str">
        <f t="shared" si="26"/>
        <v/>
      </c>
    </row>
    <row r="98" spans="1:16">
      <c r="A98" s="1" t="s">
        <v>96</v>
      </c>
      <c r="B98" s="1" t="s">
        <v>23</v>
      </c>
      <c r="C98" s="1">
        <v>37265</v>
      </c>
      <c r="D98" s="1">
        <f t="shared" si="14"/>
        <v>1</v>
      </c>
      <c r="E98" s="2" t="str">
        <f t="shared" si="15"/>
        <v> </v>
      </c>
      <c r="F98" t="str">
        <f t="shared" si="16"/>
        <v/>
      </c>
      <c r="G98" t="str">
        <f t="shared" si="17"/>
        <v/>
      </c>
      <c r="H98" s="2" t="str">
        <f t="shared" si="18"/>
        <v/>
      </c>
      <c r="I98" t="str">
        <f t="shared" si="19"/>
        <v/>
      </c>
      <c r="J98" t="str">
        <f t="shared" si="20"/>
        <v/>
      </c>
      <c r="K98" s="2" t="str">
        <f t="shared" si="21"/>
        <v/>
      </c>
      <c r="L98" t="str">
        <f t="shared" si="22"/>
        <v/>
      </c>
      <c r="M98" t="str">
        <f t="shared" si="23"/>
        <v/>
      </c>
      <c r="N98" s="2" t="str">
        <f t="shared" si="24"/>
        <v/>
      </c>
      <c r="O98" t="str">
        <f t="shared" si="25"/>
        <v/>
      </c>
      <c r="P98" t="str">
        <f t="shared" si="26"/>
        <v/>
      </c>
    </row>
    <row r="99" spans="1:16">
      <c r="A99" s="1" t="s">
        <v>96</v>
      </c>
      <c r="B99" s="1" t="s">
        <v>17</v>
      </c>
      <c r="C99" s="1">
        <v>116</v>
      </c>
      <c r="D99" s="1">
        <f t="shared" si="14"/>
        <v>0.25</v>
      </c>
      <c r="E99" s="2" t="str">
        <f t="shared" si="15"/>
        <v> </v>
      </c>
      <c r="F99" t="str">
        <f t="shared" si="16"/>
        <v/>
      </c>
      <c r="G99" t="str">
        <f t="shared" si="17"/>
        <v/>
      </c>
      <c r="H99" s="2" t="str">
        <f t="shared" si="18"/>
        <v/>
      </c>
      <c r="I99" t="str">
        <f t="shared" si="19"/>
        <v/>
      </c>
      <c r="J99" t="str">
        <f t="shared" si="20"/>
        <v/>
      </c>
      <c r="K99" s="2" t="str">
        <f t="shared" si="21"/>
        <v/>
      </c>
      <c r="L99" t="str">
        <f t="shared" si="22"/>
        <v/>
      </c>
      <c r="M99" t="str">
        <f t="shared" si="23"/>
        <v/>
      </c>
      <c r="N99" s="2" t="str">
        <f t="shared" si="24"/>
        <v/>
      </c>
      <c r="O99" t="str">
        <f t="shared" si="25"/>
        <v/>
      </c>
      <c r="P99" t="str">
        <f t="shared" si="26"/>
        <v/>
      </c>
    </row>
    <row r="100" spans="1:16">
      <c r="A100" s="1" t="s">
        <v>96</v>
      </c>
      <c r="B100" s="1" t="s">
        <v>17</v>
      </c>
      <c r="C100" s="1">
        <v>9909</v>
      </c>
      <c r="D100" s="1">
        <f t="shared" si="14"/>
        <v>0.25</v>
      </c>
      <c r="E100" s="2" t="str">
        <f t="shared" si="15"/>
        <v> </v>
      </c>
      <c r="F100" t="str">
        <f t="shared" si="16"/>
        <v/>
      </c>
      <c r="G100" t="str">
        <f t="shared" si="17"/>
        <v/>
      </c>
      <c r="H100" s="2" t="str">
        <f t="shared" si="18"/>
        <v/>
      </c>
      <c r="I100" t="str">
        <f t="shared" si="19"/>
        <v/>
      </c>
      <c r="J100" t="str">
        <f t="shared" si="20"/>
        <v/>
      </c>
      <c r="K100" s="2" t="str">
        <f t="shared" si="21"/>
        <v/>
      </c>
      <c r="L100" t="str">
        <f t="shared" si="22"/>
        <v/>
      </c>
      <c r="M100" t="str">
        <f t="shared" si="23"/>
        <v/>
      </c>
      <c r="N100" s="2" t="str">
        <f t="shared" si="24"/>
        <v/>
      </c>
      <c r="O100" t="str">
        <f t="shared" si="25"/>
        <v/>
      </c>
      <c r="P100" t="str">
        <f t="shared" si="26"/>
        <v/>
      </c>
    </row>
    <row r="101" spans="1:16">
      <c r="A101" s="1" t="s">
        <v>97</v>
      </c>
      <c r="B101" s="1" t="s">
        <v>17</v>
      </c>
      <c r="C101" s="1">
        <v>14412427</v>
      </c>
      <c r="D101" s="1">
        <f t="shared" si="14"/>
        <v>0.25</v>
      </c>
      <c r="E101" s="2" t="str">
        <f t="shared" si="15"/>
        <v> </v>
      </c>
      <c r="F101" t="str">
        <f t="shared" si="16"/>
        <v/>
      </c>
      <c r="G101" t="str">
        <f t="shared" si="17"/>
        <v/>
      </c>
      <c r="H101" s="2" t="str">
        <f t="shared" si="18"/>
        <v/>
      </c>
      <c r="I101" t="str">
        <f t="shared" si="19"/>
        <v/>
      </c>
      <c r="J101" t="str">
        <f t="shared" si="20"/>
        <v/>
      </c>
      <c r="K101" s="2" t="str">
        <f t="shared" si="21"/>
        <v/>
      </c>
      <c r="L101" t="str">
        <f t="shared" si="22"/>
        <v/>
      </c>
      <c r="M101" t="str">
        <f t="shared" si="23"/>
        <v/>
      </c>
      <c r="N101" s="2" t="str">
        <f t="shared" si="24"/>
        <v/>
      </c>
      <c r="O101" t="str">
        <f t="shared" si="25"/>
        <v/>
      </c>
      <c r="P101" t="str">
        <f t="shared" si="26"/>
        <v/>
      </c>
    </row>
    <row r="102" spans="1:16">
      <c r="A102" s="1" t="s">
        <v>98</v>
      </c>
      <c r="B102" s="1" t="s">
        <v>17</v>
      </c>
      <c r="C102" s="1">
        <v>381</v>
      </c>
      <c r="D102" s="1">
        <f t="shared" si="14"/>
        <v>0.25</v>
      </c>
      <c r="E102" s="2" t="str">
        <f t="shared" si="15"/>
        <v> </v>
      </c>
      <c r="F102" t="str">
        <f t="shared" si="16"/>
        <v/>
      </c>
      <c r="G102" t="str">
        <f t="shared" si="17"/>
        <v/>
      </c>
      <c r="H102" s="2" t="str">
        <f t="shared" si="18"/>
        <v/>
      </c>
      <c r="I102" t="str">
        <f t="shared" si="19"/>
        <v/>
      </c>
      <c r="J102" t="str">
        <f t="shared" si="20"/>
        <v/>
      </c>
      <c r="K102" s="2" t="str">
        <f t="shared" si="21"/>
        <v/>
      </c>
      <c r="L102" t="str">
        <f t="shared" si="22"/>
        <v/>
      </c>
      <c r="M102" t="str">
        <f t="shared" si="23"/>
        <v/>
      </c>
      <c r="N102" s="2" t="str">
        <f t="shared" si="24"/>
        <v/>
      </c>
      <c r="O102" t="str">
        <f t="shared" si="25"/>
        <v/>
      </c>
      <c r="P102" t="str">
        <f t="shared" si="26"/>
        <v/>
      </c>
    </row>
    <row r="103" spans="1:16">
      <c r="A103" s="1" t="s">
        <v>98</v>
      </c>
      <c r="B103" s="1" t="s">
        <v>17</v>
      </c>
      <c r="C103" s="1">
        <v>297</v>
      </c>
      <c r="D103" s="1">
        <f t="shared" si="14"/>
        <v>0.25</v>
      </c>
      <c r="E103" s="2" t="str">
        <f t="shared" si="15"/>
        <v> </v>
      </c>
      <c r="F103" t="str">
        <f t="shared" si="16"/>
        <v/>
      </c>
      <c r="G103" t="str">
        <f t="shared" si="17"/>
        <v/>
      </c>
      <c r="H103" s="2" t="str">
        <f t="shared" si="18"/>
        <v/>
      </c>
      <c r="I103" t="str">
        <f t="shared" si="19"/>
        <v/>
      </c>
      <c r="J103" t="str">
        <f t="shared" si="20"/>
        <v/>
      </c>
      <c r="K103" s="2" t="str">
        <f t="shared" si="21"/>
        <v/>
      </c>
      <c r="L103" t="str">
        <f t="shared" si="22"/>
        <v/>
      </c>
      <c r="M103" t="str">
        <f t="shared" si="23"/>
        <v/>
      </c>
      <c r="N103" s="2" t="str">
        <f t="shared" si="24"/>
        <v/>
      </c>
      <c r="O103" t="str">
        <f t="shared" si="25"/>
        <v/>
      </c>
      <c r="P103" t="str">
        <f t="shared" si="26"/>
        <v/>
      </c>
    </row>
    <row r="104" spans="1:16">
      <c r="A104" s="1" t="s">
        <v>99</v>
      </c>
      <c r="B104" s="1" t="s">
        <v>22</v>
      </c>
      <c r="C104" s="1">
        <v>8241</v>
      </c>
      <c r="D104" s="1">
        <f t="shared" si="14"/>
        <v>0.5</v>
      </c>
      <c r="E104" s="2" t="str">
        <f t="shared" si="15"/>
        <v> </v>
      </c>
      <c r="F104" t="str">
        <f t="shared" si="16"/>
        <v/>
      </c>
      <c r="G104" t="str">
        <f t="shared" si="17"/>
        <v/>
      </c>
      <c r="H104" s="2" t="str">
        <f t="shared" si="18"/>
        <v/>
      </c>
      <c r="I104" t="str">
        <f t="shared" si="19"/>
        <v/>
      </c>
      <c r="J104" t="str">
        <f t="shared" si="20"/>
        <v/>
      </c>
      <c r="K104" s="2" t="str">
        <f t="shared" si="21"/>
        <v/>
      </c>
      <c r="L104" t="str">
        <f t="shared" si="22"/>
        <v/>
      </c>
      <c r="M104" t="str">
        <f t="shared" si="23"/>
        <v/>
      </c>
      <c r="N104" s="2" t="str">
        <f t="shared" si="24"/>
        <v/>
      </c>
      <c r="O104" t="str">
        <f t="shared" si="25"/>
        <v/>
      </c>
      <c r="P104" t="str">
        <f t="shared" si="26"/>
        <v/>
      </c>
    </row>
    <row r="105" spans="1:16">
      <c r="A105" s="1" t="s">
        <v>100</v>
      </c>
      <c r="B105" s="1" t="s">
        <v>17</v>
      </c>
      <c r="C105" s="1">
        <v>8241</v>
      </c>
      <c r="D105" s="1">
        <f t="shared" si="14"/>
        <v>0.25</v>
      </c>
      <c r="E105" s="2" t="str">
        <f t="shared" si="15"/>
        <v> </v>
      </c>
      <c r="F105" t="str">
        <f t="shared" si="16"/>
        <v/>
      </c>
      <c r="G105" t="str">
        <f t="shared" si="17"/>
        <v/>
      </c>
      <c r="H105" s="2" t="str">
        <f t="shared" si="18"/>
        <v/>
      </c>
      <c r="I105" t="str">
        <f t="shared" si="19"/>
        <v/>
      </c>
      <c r="J105" t="str">
        <f t="shared" si="20"/>
        <v/>
      </c>
      <c r="K105" s="2" t="str">
        <f t="shared" si="21"/>
        <v/>
      </c>
      <c r="L105" t="str">
        <f t="shared" si="22"/>
        <v/>
      </c>
      <c r="M105" t="str">
        <f t="shared" si="23"/>
        <v> Affordability Positive</v>
      </c>
      <c r="N105" s="2" t="str">
        <f t="shared" si="24"/>
        <v/>
      </c>
      <c r="O105" t="str">
        <f t="shared" si="25"/>
        <v/>
      </c>
      <c r="P105" t="str">
        <f t="shared" si="26"/>
        <v> Awareness Positive</v>
      </c>
    </row>
    <row r="106" spans="1:16">
      <c r="A106" s="1" t="s">
        <v>101</v>
      </c>
      <c r="B106" s="1" t="s">
        <v>17</v>
      </c>
      <c r="C106" s="1">
        <v>17894</v>
      </c>
      <c r="D106" s="1">
        <f t="shared" si="14"/>
        <v>0.25</v>
      </c>
      <c r="E106" s="2" t="str">
        <f t="shared" si="15"/>
        <v> </v>
      </c>
      <c r="F106" t="str">
        <f t="shared" si="16"/>
        <v/>
      </c>
      <c r="G106" t="str">
        <f t="shared" si="17"/>
        <v/>
      </c>
      <c r="H106" s="2" t="str">
        <f t="shared" si="18"/>
        <v/>
      </c>
      <c r="I106" t="str">
        <f t="shared" si="19"/>
        <v/>
      </c>
      <c r="J106" t="str">
        <f t="shared" si="20"/>
        <v/>
      </c>
      <c r="K106" s="2" t="str">
        <f t="shared" si="21"/>
        <v/>
      </c>
      <c r="L106" t="str">
        <f t="shared" si="22"/>
        <v/>
      </c>
      <c r="M106" t="str">
        <f t="shared" si="23"/>
        <v/>
      </c>
      <c r="N106" s="2" t="str">
        <f t="shared" si="24"/>
        <v/>
      </c>
      <c r="O106" t="str">
        <f t="shared" si="25"/>
        <v/>
      </c>
      <c r="P106" t="str">
        <f t="shared" si="26"/>
        <v/>
      </c>
    </row>
    <row r="107" spans="1:16">
      <c r="A107" s="1" t="s">
        <v>102</v>
      </c>
      <c r="B107" s="1" t="s">
        <v>23</v>
      </c>
      <c r="C107" s="1">
        <v>1416560</v>
      </c>
      <c r="D107" s="1">
        <f t="shared" si="14"/>
        <v>1</v>
      </c>
      <c r="E107" s="2" t="str">
        <f t="shared" si="15"/>
        <v> </v>
      </c>
      <c r="F107" t="str">
        <f t="shared" si="16"/>
        <v/>
      </c>
      <c r="G107" t="str">
        <f t="shared" si="17"/>
        <v/>
      </c>
      <c r="H107" s="2" t="str">
        <f t="shared" si="18"/>
        <v/>
      </c>
      <c r="I107" t="str">
        <f t="shared" si="19"/>
        <v/>
      </c>
      <c r="J107" t="str">
        <f t="shared" si="20"/>
        <v/>
      </c>
      <c r="K107" s="2" t="str">
        <f t="shared" si="21"/>
        <v/>
      </c>
      <c r="L107" t="str">
        <f t="shared" si="22"/>
        <v/>
      </c>
      <c r="M107" t="str">
        <f t="shared" si="23"/>
        <v/>
      </c>
      <c r="N107" s="2" t="str">
        <f t="shared" si="24"/>
        <v/>
      </c>
      <c r="O107" t="str">
        <f t="shared" si="25"/>
        <v/>
      </c>
      <c r="P107" t="str">
        <f t="shared" si="26"/>
        <v> Awareness Positive</v>
      </c>
    </row>
    <row r="108" spans="1:16">
      <c r="A108" s="1" t="s">
        <v>103</v>
      </c>
      <c r="B108" s="1" t="s">
        <v>23</v>
      </c>
      <c r="C108" s="1">
        <v>8241</v>
      </c>
      <c r="D108" s="1">
        <f t="shared" si="14"/>
        <v>1</v>
      </c>
      <c r="E108" s="2" t="str">
        <f t="shared" si="15"/>
        <v> </v>
      </c>
      <c r="F108" t="str">
        <f t="shared" si="16"/>
        <v/>
      </c>
      <c r="G108" t="str">
        <f t="shared" si="17"/>
        <v/>
      </c>
      <c r="H108" s="2" t="str">
        <f t="shared" si="18"/>
        <v/>
      </c>
      <c r="I108" t="str">
        <f t="shared" si="19"/>
        <v/>
      </c>
      <c r="J108" t="str">
        <f t="shared" si="20"/>
        <v/>
      </c>
      <c r="K108" s="2" t="str">
        <f t="shared" si="21"/>
        <v/>
      </c>
      <c r="L108" t="str">
        <f t="shared" si="22"/>
        <v/>
      </c>
      <c r="M108" t="str">
        <f t="shared" si="23"/>
        <v/>
      </c>
      <c r="N108" s="2" t="str">
        <f t="shared" si="24"/>
        <v/>
      </c>
      <c r="O108" t="str">
        <f t="shared" si="25"/>
        <v/>
      </c>
      <c r="P108" t="str">
        <f t="shared" si="26"/>
        <v> Awareness Positive</v>
      </c>
    </row>
    <row r="109" spans="1:16">
      <c r="A109" s="1" t="s">
        <v>104</v>
      </c>
      <c r="B109" s="1" t="s">
        <v>17</v>
      </c>
      <c r="C109" s="1">
        <v>11765</v>
      </c>
      <c r="D109" s="1">
        <f t="shared" si="14"/>
        <v>0.25</v>
      </c>
      <c r="E109" s="2" t="str">
        <f t="shared" si="15"/>
        <v> </v>
      </c>
      <c r="F109" t="str">
        <f t="shared" si="16"/>
        <v/>
      </c>
      <c r="G109" t="str">
        <f t="shared" si="17"/>
        <v/>
      </c>
      <c r="H109" s="2" t="str">
        <f t="shared" si="18"/>
        <v/>
      </c>
      <c r="I109" t="str">
        <f t="shared" si="19"/>
        <v/>
      </c>
      <c r="J109" t="str">
        <f t="shared" si="20"/>
        <v/>
      </c>
      <c r="K109" s="2" t="str">
        <f t="shared" si="21"/>
        <v/>
      </c>
      <c r="L109" t="str">
        <f t="shared" si="22"/>
        <v/>
      </c>
      <c r="M109" t="str">
        <f t="shared" si="23"/>
        <v/>
      </c>
      <c r="N109" s="2" t="str">
        <f t="shared" si="24"/>
        <v/>
      </c>
      <c r="O109" t="str">
        <f t="shared" si="25"/>
        <v/>
      </c>
      <c r="P109" t="str">
        <f t="shared" si="26"/>
        <v/>
      </c>
    </row>
    <row r="110" spans="1:16">
      <c r="A110" s="1" t="s">
        <v>104</v>
      </c>
      <c r="B110" s="1" t="s">
        <v>23</v>
      </c>
      <c r="C110" s="1">
        <v>5249807</v>
      </c>
      <c r="D110" s="1">
        <f t="shared" si="14"/>
        <v>1</v>
      </c>
      <c r="E110" s="2" t="str">
        <f t="shared" si="15"/>
        <v> </v>
      </c>
      <c r="F110" t="str">
        <f t="shared" si="16"/>
        <v/>
      </c>
      <c r="G110" t="str">
        <f t="shared" si="17"/>
        <v/>
      </c>
      <c r="H110" s="2" t="str">
        <f t="shared" si="18"/>
        <v/>
      </c>
      <c r="I110" t="str">
        <f t="shared" si="19"/>
        <v/>
      </c>
      <c r="J110" t="str">
        <f t="shared" si="20"/>
        <v/>
      </c>
      <c r="K110" s="2" t="str">
        <f t="shared" si="21"/>
        <v/>
      </c>
      <c r="L110" t="str">
        <f t="shared" si="22"/>
        <v/>
      </c>
      <c r="M110" t="str">
        <f t="shared" si="23"/>
        <v/>
      </c>
      <c r="N110" s="2" t="str">
        <f t="shared" si="24"/>
        <v/>
      </c>
      <c r="O110" t="str">
        <f t="shared" si="25"/>
        <v/>
      </c>
      <c r="P110" t="str">
        <f t="shared" si="26"/>
        <v/>
      </c>
    </row>
    <row r="111" spans="1:16">
      <c r="A111" s="1" t="s">
        <v>105</v>
      </c>
      <c r="B111" s="1" t="s">
        <v>17</v>
      </c>
      <c r="C111" s="1">
        <v>2268</v>
      </c>
      <c r="D111" s="1">
        <f t="shared" si="14"/>
        <v>0.25</v>
      </c>
      <c r="E111" s="2" t="str">
        <f t="shared" si="15"/>
        <v> </v>
      </c>
      <c r="F111" t="str">
        <f t="shared" si="16"/>
        <v/>
      </c>
      <c r="G111" t="str">
        <f t="shared" si="17"/>
        <v/>
      </c>
      <c r="H111" s="2" t="str">
        <f t="shared" si="18"/>
        <v/>
      </c>
      <c r="I111" t="str">
        <f t="shared" si="19"/>
        <v/>
      </c>
      <c r="J111" t="str">
        <f t="shared" si="20"/>
        <v/>
      </c>
      <c r="K111" s="2" t="str">
        <f t="shared" si="21"/>
        <v/>
      </c>
      <c r="L111" t="str">
        <f t="shared" si="22"/>
        <v/>
      </c>
      <c r="M111" t="str">
        <f t="shared" si="23"/>
        <v/>
      </c>
      <c r="N111" s="2" t="str">
        <f t="shared" si="24"/>
        <v/>
      </c>
      <c r="O111" t="str">
        <f t="shared" si="25"/>
        <v/>
      </c>
      <c r="P111" t="str">
        <f t="shared" si="26"/>
        <v/>
      </c>
    </row>
    <row r="112" spans="1:16">
      <c r="A112" s="1" t="s">
        <v>105</v>
      </c>
      <c r="B112" s="1" t="s">
        <v>17</v>
      </c>
      <c r="C112" s="1">
        <v>10896</v>
      </c>
      <c r="D112" s="1">
        <f t="shared" si="14"/>
        <v>0.25</v>
      </c>
      <c r="E112" s="2" t="str">
        <f t="shared" si="15"/>
        <v> </v>
      </c>
      <c r="F112" t="str">
        <f t="shared" si="16"/>
        <v/>
      </c>
      <c r="G112" t="str">
        <f t="shared" si="17"/>
        <v/>
      </c>
      <c r="H112" s="2" t="str">
        <f t="shared" si="18"/>
        <v/>
      </c>
      <c r="I112" t="str">
        <f t="shared" si="19"/>
        <v/>
      </c>
      <c r="J112" t="str">
        <f t="shared" si="20"/>
        <v/>
      </c>
      <c r="K112" s="2" t="str">
        <f t="shared" si="21"/>
        <v/>
      </c>
      <c r="L112" t="str">
        <f t="shared" si="22"/>
        <v/>
      </c>
      <c r="M112" t="str">
        <f t="shared" si="23"/>
        <v/>
      </c>
      <c r="N112" s="2" t="str">
        <f t="shared" si="24"/>
        <v/>
      </c>
      <c r="O112" t="str">
        <f t="shared" si="25"/>
        <v/>
      </c>
      <c r="P112" t="str">
        <f t="shared" si="26"/>
        <v/>
      </c>
    </row>
    <row r="113" spans="1:16">
      <c r="A113" s="1" t="s">
        <v>106</v>
      </c>
      <c r="B113" s="1" t="s">
        <v>22</v>
      </c>
      <c r="C113" s="1">
        <v>894798</v>
      </c>
      <c r="D113" s="1">
        <f t="shared" si="14"/>
        <v>0.5</v>
      </c>
      <c r="E113" s="2" t="str">
        <f t="shared" si="15"/>
        <v> </v>
      </c>
      <c r="F113" t="str">
        <f t="shared" si="16"/>
        <v/>
      </c>
      <c r="G113" t="str">
        <f t="shared" si="17"/>
        <v/>
      </c>
      <c r="H113" s="2" t="str">
        <f t="shared" si="18"/>
        <v/>
      </c>
      <c r="I113" t="str">
        <f t="shared" si="19"/>
        <v/>
      </c>
      <c r="J113" t="str">
        <f t="shared" si="20"/>
        <v/>
      </c>
      <c r="K113" s="2" t="str">
        <f t="shared" si="21"/>
        <v/>
      </c>
      <c r="L113" t="str">
        <f t="shared" si="22"/>
        <v/>
      </c>
      <c r="M113" t="str">
        <f t="shared" si="23"/>
        <v/>
      </c>
      <c r="N113" s="2" t="str">
        <f t="shared" si="24"/>
        <v/>
      </c>
      <c r="O113" t="str">
        <f t="shared" si="25"/>
        <v/>
      </c>
      <c r="P113" t="str">
        <f t="shared" si="26"/>
        <v/>
      </c>
    </row>
    <row r="114" spans="1:16">
      <c r="A114" s="1" t="s">
        <v>107</v>
      </c>
      <c r="B114" s="1" t="s">
        <v>22</v>
      </c>
      <c r="C114" s="1">
        <v>39050</v>
      </c>
      <c r="D114" s="1">
        <f t="shared" si="14"/>
        <v>0.5</v>
      </c>
      <c r="E114" s="2" t="str">
        <f t="shared" si="15"/>
        <v> </v>
      </c>
      <c r="F114" t="str">
        <f t="shared" si="16"/>
        <v/>
      </c>
      <c r="G114" t="str">
        <f t="shared" si="17"/>
        <v/>
      </c>
      <c r="H114" s="2" t="str">
        <f t="shared" si="18"/>
        <v/>
      </c>
      <c r="I114" t="str">
        <f t="shared" si="19"/>
        <v/>
      </c>
      <c r="J114" t="str">
        <f t="shared" si="20"/>
        <v/>
      </c>
      <c r="K114" s="2" t="str">
        <f t="shared" si="21"/>
        <v/>
      </c>
      <c r="L114" t="str">
        <f t="shared" si="22"/>
        <v/>
      </c>
      <c r="M114" t="str">
        <f t="shared" si="23"/>
        <v/>
      </c>
      <c r="N114" s="2" t="str">
        <f t="shared" si="24"/>
        <v/>
      </c>
      <c r="O114" t="str">
        <f t="shared" si="25"/>
        <v/>
      </c>
      <c r="P114" t="str">
        <f t="shared" si="26"/>
        <v/>
      </c>
    </row>
    <row r="115" spans="1:16">
      <c r="A115" s="1" t="s">
        <v>108</v>
      </c>
      <c r="B115" s="1" t="s">
        <v>23</v>
      </c>
      <c r="C115" s="1">
        <v>8241</v>
      </c>
      <c r="D115" s="1">
        <f t="shared" si="14"/>
        <v>1</v>
      </c>
      <c r="E115" s="2" t="str">
        <f t="shared" si="15"/>
        <v> </v>
      </c>
      <c r="F115" t="str">
        <f t="shared" si="16"/>
        <v/>
      </c>
      <c r="G115" t="str">
        <f t="shared" si="17"/>
        <v/>
      </c>
      <c r="H115" s="2" t="str">
        <f t="shared" si="18"/>
        <v/>
      </c>
      <c r="I115" t="str">
        <f t="shared" si="19"/>
        <v/>
      </c>
      <c r="J115" t="str">
        <f t="shared" si="20"/>
        <v/>
      </c>
      <c r="K115" s="2" t="str">
        <f t="shared" si="21"/>
        <v> Affordability</v>
      </c>
      <c r="L115" t="str">
        <f t="shared" si="22"/>
        <v/>
      </c>
      <c r="M115" t="str">
        <f t="shared" si="23"/>
        <v/>
      </c>
      <c r="N115" s="2" t="str">
        <f t="shared" si="24"/>
        <v/>
      </c>
      <c r="O115" t="str">
        <f t="shared" si="25"/>
        <v/>
      </c>
      <c r="P115" t="str">
        <f t="shared" si="26"/>
        <v/>
      </c>
    </row>
    <row r="116" spans="1:16">
      <c r="A116" s="1" t="s">
        <v>109</v>
      </c>
      <c r="B116" s="1" t="s">
        <v>23</v>
      </c>
      <c r="C116" s="1">
        <v>5249807</v>
      </c>
      <c r="D116" s="1">
        <f t="shared" si="14"/>
        <v>1</v>
      </c>
      <c r="E116" s="2" t="str">
        <f t="shared" si="15"/>
        <v> </v>
      </c>
      <c r="F116" t="str">
        <f t="shared" si="16"/>
        <v/>
      </c>
      <c r="G116" t="str">
        <f t="shared" si="17"/>
        <v/>
      </c>
      <c r="H116" s="2" t="str">
        <f t="shared" si="18"/>
        <v/>
      </c>
      <c r="I116" t="str">
        <f t="shared" si="19"/>
        <v/>
      </c>
      <c r="J116" t="str">
        <f t="shared" si="20"/>
        <v/>
      </c>
      <c r="K116" s="2" t="str">
        <f t="shared" si="21"/>
        <v> Affordability</v>
      </c>
      <c r="L116" t="str">
        <f t="shared" si="22"/>
        <v/>
      </c>
      <c r="M116" t="str">
        <f t="shared" si="23"/>
        <v/>
      </c>
      <c r="N116" s="2" t="str">
        <f t="shared" si="24"/>
        <v/>
      </c>
      <c r="O116" t="str">
        <f t="shared" si="25"/>
        <v/>
      </c>
      <c r="P116" t="str">
        <f t="shared" si="26"/>
        <v/>
      </c>
    </row>
    <row r="117" spans="1:16">
      <c r="A117" s="1" t="s">
        <v>110</v>
      </c>
      <c r="B117" s="1" t="s">
        <v>22</v>
      </c>
      <c r="C117" s="1">
        <v>790011</v>
      </c>
      <c r="D117" s="1">
        <f t="shared" si="14"/>
        <v>0.5</v>
      </c>
      <c r="E117" s="2" t="str">
        <f t="shared" si="15"/>
        <v> </v>
      </c>
      <c r="F117" t="str">
        <f t="shared" si="16"/>
        <v/>
      </c>
      <c r="G117" t="str">
        <f t="shared" si="17"/>
        <v/>
      </c>
      <c r="H117" s="2" t="str">
        <f t="shared" si="18"/>
        <v/>
      </c>
      <c r="I117" t="str">
        <f t="shared" si="19"/>
        <v/>
      </c>
      <c r="J117" t="str">
        <f t="shared" si="20"/>
        <v/>
      </c>
      <c r="K117" s="2" t="str">
        <f t="shared" si="21"/>
        <v> Affordability</v>
      </c>
      <c r="L117" t="str">
        <f t="shared" si="22"/>
        <v/>
      </c>
      <c r="M117" t="str">
        <f t="shared" si="23"/>
        <v/>
      </c>
      <c r="N117" s="2" t="str">
        <f t="shared" si="24"/>
        <v/>
      </c>
      <c r="O117" t="str">
        <f t="shared" si="25"/>
        <v/>
      </c>
      <c r="P117" t="str">
        <f t="shared" si="26"/>
        <v/>
      </c>
    </row>
    <row r="118" spans="1:16">
      <c r="A118" s="1" t="s">
        <v>111</v>
      </c>
      <c r="B118" s="1" t="s">
        <v>17</v>
      </c>
      <c r="C118" s="1">
        <v>0</v>
      </c>
      <c r="D118" s="1">
        <f t="shared" si="14"/>
        <v>0.25</v>
      </c>
      <c r="E118" s="2" t="str">
        <f t="shared" si="15"/>
        <v> </v>
      </c>
      <c r="F118" t="str">
        <f t="shared" si="16"/>
        <v/>
      </c>
      <c r="G118" t="str">
        <f t="shared" si="17"/>
        <v/>
      </c>
      <c r="H118" s="2" t="str">
        <f t="shared" si="18"/>
        <v/>
      </c>
      <c r="I118" t="str">
        <f t="shared" si="19"/>
        <v/>
      </c>
      <c r="J118" t="str">
        <f t="shared" si="20"/>
        <v/>
      </c>
      <c r="K118" s="2" t="str">
        <f t="shared" si="21"/>
        <v> Affordability</v>
      </c>
      <c r="L118" t="str">
        <f t="shared" si="22"/>
        <v/>
      </c>
      <c r="M118" t="str">
        <f t="shared" si="23"/>
        <v/>
      </c>
      <c r="N118" s="2" t="str">
        <f t="shared" si="24"/>
        <v/>
      </c>
      <c r="O118" t="str">
        <f t="shared" si="25"/>
        <v/>
      </c>
      <c r="P118" t="str">
        <f t="shared" si="26"/>
        <v/>
      </c>
    </row>
    <row r="119" spans="1:16">
      <c r="A119" s="1" t="s">
        <v>112</v>
      </c>
      <c r="B119" s="1" t="s">
        <v>23</v>
      </c>
      <c r="C119" s="1">
        <v>22022875</v>
      </c>
      <c r="D119" s="1">
        <f t="shared" si="14"/>
        <v>1</v>
      </c>
      <c r="E119" s="2" t="str">
        <f t="shared" si="15"/>
        <v> </v>
      </c>
      <c r="F119" t="str">
        <f t="shared" si="16"/>
        <v/>
      </c>
      <c r="G119" t="str">
        <f t="shared" si="17"/>
        <v/>
      </c>
      <c r="H119" s="2" t="str">
        <f t="shared" si="18"/>
        <v/>
      </c>
      <c r="I119" t="str">
        <f t="shared" si="19"/>
        <v/>
      </c>
      <c r="J119" t="str">
        <f t="shared" si="20"/>
        <v/>
      </c>
      <c r="K119" s="2" t="str">
        <f t="shared" si="21"/>
        <v> Affordability</v>
      </c>
      <c r="L119" t="str">
        <f t="shared" si="22"/>
        <v/>
      </c>
      <c r="M119" t="str">
        <f t="shared" si="23"/>
        <v/>
      </c>
      <c r="N119" s="2" t="str">
        <f t="shared" si="24"/>
        <v/>
      </c>
      <c r="O119" t="str">
        <f t="shared" si="25"/>
        <v/>
      </c>
      <c r="P119" t="str">
        <f t="shared" si="26"/>
        <v/>
      </c>
    </row>
    <row r="120" spans="1:16">
      <c r="A120" s="1" t="s">
        <v>113</v>
      </c>
      <c r="B120" s="1" t="s">
        <v>17</v>
      </c>
      <c r="C120" s="1">
        <v>923861</v>
      </c>
      <c r="D120" s="1">
        <f t="shared" si="14"/>
        <v>0.25</v>
      </c>
      <c r="E120" s="2" t="str">
        <f t="shared" si="15"/>
        <v> </v>
      </c>
      <c r="F120" t="str">
        <f t="shared" si="16"/>
        <v/>
      </c>
      <c r="G120" t="str">
        <f t="shared" si="17"/>
        <v/>
      </c>
      <c r="H120" s="2" t="str">
        <f t="shared" si="18"/>
        <v/>
      </c>
      <c r="I120" t="str">
        <f t="shared" si="19"/>
        <v/>
      </c>
      <c r="J120" t="str">
        <f t="shared" si="20"/>
        <v/>
      </c>
      <c r="K120" s="2" t="str">
        <f t="shared" si="21"/>
        <v> Affordability</v>
      </c>
      <c r="L120" t="str">
        <f t="shared" si="22"/>
        <v/>
      </c>
      <c r="M120" t="str">
        <f t="shared" si="23"/>
        <v/>
      </c>
      <c r="N120" s="2" t="str">
        <f t="shared" si="24"/>
        <v/>
      </c>
      <c r="O120" t="str">
        <f t="shared" si="25"/>
        <v/>
      </c>
      <c r="P120" t="str">
        <f t="shared" si="26"/>
        <v/>
      </c>
    </row>
    <row r="121" spans="1:16">
      <c r="A121" s="1" t="s">
        <v>114</v>
      </c>
      <c r="B121" s="1" t="s">
        <v>17</v>
      </c>
      <c r="C121" s="1">
        <v>876</v>
      </c>
      <c r="D121" s="1">
        <f t="shared" si="14"/>
        <v>0.25</v>
      </c>
      <c r="E121" s="2" t="str">
        <f t="shared" si="15"/>
        <v> </v>
      </c>
      <c r="F121" t="str">
        <f t="shared" si="16"/>
        <v/>
      </c>
      <c r="G121" t="str">
        <f t="shared" si="17"/>
        <v/>
      </c>
      <c r="H121" s="2" t="str">
        <f t="shared" si="18"/>
        <v/>
      </c>
      <c r="I121" t="str">
        <f t="shared" si="19"/>
        <v/>
      </c>
      <c r="J121" t="str">
        <f t="shared" si="20"/>
        <v/>
      </c>
      <c r="K121" s="2" t="str">
        <f t="shared" si="21"/>
        <v> Affordability</v>
      </c>
      <c r="L121" t="str">
        <f t="shared" si="22"/>
        <v/>
      </c>
      <c r="M121" t="str">
        <f t="shared" si="23"/>
        <v/>
      </c>
      <c r="N121" s="2" t="str">
        <f t="shared" si="24"/>
        <v/>
      </c>
      <c r="O121" t="str">
        <f t="shared" si="25"/>
        <v/>
      </c>
      <c r="P121" t="str">
        <f t="shared" si="26"/>
        <v/>
      </c>
    </row>
    <row r="122" spans="1:16">
      <c r="A122" s="1" t="s">
        <v>115</v>
      </c>
      <c r="B122" s="1" t="s">
        <v>17</v>
      </c>
      <c r="C122" s="1">
        <v>1614</v>
      </c>
      <c r="D122" s="1">
        <f t="shared" si="14"/>
        <v>0.25</v>
      </c>
      <c r="E122" s="2" t="str">
        <f t="shared" si="15"/>
        <v> </v>
      </c>
      <c r="F122" t="str">
        <f t="shared" si="16"/>
        <v/>
      </c>
      <c r="G122" t="str">
        <f t="shared" si="17"/>
        <v/>
      </c>
      <c r="H122" s="2" t="str">
        <f t="shared" si="18"/>
        <v/>
      </c>
      <c r="I122" t="str">
        <f t="shared" si="19"/>
        <v/>
      </c>
      <c r="J122" t="str">
        <f t="shared" si="20"/>
        <v/>
      </c>
      <c r="K122" s="2" t="str">
        <f t="shared" si="21"/>
        <v/>
      </c>
      <c r="L122" t="str">
        <f t="shared" si="22"/>
        <v/>
      </c>
      <c r="M122" t="str">
        <f t="shared" si="23"/>
        <v/>
      </c>
      <c r="N122" s="2" t="str">
        <f t="shared" si="24"/>
        <v/>
      </c>
      <c r="O122" t="str">
        <f t="shared" si="25"/>
        <v/>
      </c>
      <c r="P122" t="str">
        <f t="shared" si="26"/>
        <v> Awareness Positive</v>
      </c>
    </row>
    <row r="123" spans="1:16">
      <c r="A123" s="1" t="s">
        <v>116</v>
      </c>
      <c r="B123" s="1" t="s">
        <v>17</v>
      </c>
      <c r="C123" s="1">
        <v>3348</v>
      </c>
      <c r="D123" s="1">
        <f t="shared" si="14"/>
        <v>0.25</v>
      </c>
      <c r="E123" s="2" t="str">
        <f t="shared" si="15"/>
        <v>Love</v>
      </c>
      <c r="F123" t="str">
        <f t="shared" si="16"/>
        <v/>
      </c>
      <c r="G123" t="str">
        <f t="shared" si="17"/>
        <v/>
      </c>
      <c r="H123" s="2" t="str">
        <f t="shared" si="18"/>
        <v/>
      </c>
      <c r="I123" t="str">
        <f t="shared" si="19"/>
        <v/>
      </c>
      <c r="J123" t="str">
        <f t="shared" si="20"/>
        <v/>
      </c>
      <c r="K123" s="2" t="str">
        <f t="shared" si="21"/>
        <v/>
      </c>
      <c r="L123" t="str">
        <f t="shared" si="22"/>
        <v/>
      </c>
      <c r="M123" t="str">
        <f t="shared" si="23"/>
        <v/>
      </c>
      <c r="N123" s="2" t="str">
        <f t="shared" si="24"/>
        <v/>
      </c>
      <c r="O123" t="str">
        <f t="shared" si="25"/>
        <v/>
      </c>
      <c r="P123" t="str">
        <f t="shared" si="26"/>
        <v/>
      </c>
    </row>
    <row r="124" spans="1:16">
      <c r="A124" s="1" t="s">
        <v>117</v>
      </c>
      <c r="B124" s="1" t="s">
        <v>17</v>
      </c>
      <c r="C124" s="1">
        <v>28331</v>
      </c>
      <c r="D124" s="1">
        <f t="shared" si="14"/>
        <v>0.25</v>
      </c>
      <c r="E124" s="2" t="str">
        <f t="shared" si="15"/>
        <v> </v>
      </c>
      <c r="F124" t="str">
        <f t="shared" si="16"/>
        <v/>
      </c>
      <c r="G124" t="str">
        <f t="shared" si="17"/>
        <v/>
      </c>
      <c r="H124" s="2" t="str">
        <f t="shared" si="18"/>
        <v/>
      </c>
      <c r="I124" t="str">
        <f t="shared" si="19"/>
        <v/>
      </c>
      <c r="J124" t="str">
        <f t="shared" si="20"/>
        <v/>
      </c>
      <c r="K124" s="2" t="str">
        <f t="shared" si="21"/>
        <v/>
      </c>
      <c r="L124" t="str">
        <f t="shared" si="22"/>
        <v/>
      </c>
      <c r="M124" t="str">
        <f t="shared" si="23"/>
        <v/>
      </c>
      <c r="N124" s="2" t="str">
        <f t="shared" si="24"/>
        <v/>
      </c>
      <c r="O124" t="str">
        <f t="shared" si="25"/>
        <v/>
      </c>
      <c r="P124" t="str">
        <f t="shared" si="26"/>
        <v/>
      </c>
    </row>
    <row r="125" spans="1:16">
      <c r="A125" s="1" t="s">
        <v>118</v>
      </c>
      <c r="B125" s="1" t="s">
        <v>17</v>
      </c>
      <c r="C125" s="1">
        <v>553565</v>
      </c>
      <c r="D125" s="1">
        <f t="shared" si="14"/>
        <v>0.25</v>
      </c>
      <c r="E125" s="2" t="str">
        <f t="shared" si="15"/>
        <v> </v>
      </c>
      <c r="F125" t="str">
        <f t="shared" si="16"/>
        <v/>
      </c>
      <c r="G125" t="str">
        <f t="shared" si="17"/>
        <v/>
      </c>
      <c r="H125" s="2" t="str">
        <f t="shared" si="18"/>
        <v/>
      </c>
      <c r="I125" t="str">
        <f t="shared" si="19"/>
        <v/>
      </c>
      <c r="J125" t="str">
        <f t="shared" si="20"/>
        <v/>
      </c>
      <c r="K125" s="2" t="str">
        <f t="shared" si="21"/>
        <v/>
      </c>
      <c r="L125" t="str">
        <f t="shared" si="22"/>
        <v/>
      </c>
      <c r="M125" t="str">
        <f t="shared" si="23"/>
        <v/>
      </c>
      <c r="N125" s="2" t="str">
        <f t="shared" si="24"/>
        <v/>
      </c>
      <c r="O125" t="str">
        <f t="shared" si="25"/>
        <v/>
      </c>
      <c r="P125" t="str">
        <f t="shared" si="26"/>
        <v/>
      </c>
    </row>
    <row r="126" spans="1:16">
      <c r="A126" s="1" t="s">
        <v>119</v>
      </c>
      <c r="B126" s="1" t="s">
        <v>17</v>
      </c>
      <c r="C126" s="1">
        <v>296</v>
      </c>
      <c r="D126" s="1">
        <f t="shared" si="14"/>
        <v>0.25</v>
      </c>
      <c r="E126" s="2" t="str">
        <f t="shared" si="15"/>
        <v> </v>
      </c>
      <c r="F126" t="str">
        <f t="shared" si="16"/>
        <v/>
      </c>
      <c r="G126" t="str">
        <f t="shared" si="17"/>
        <v/>
      </c>
      <c r="H126" s="2" t="str">
        <f t="shared" si="18"/>
        <v/>
      </c>
      <c r="I126" t="str">
        <f t="shared" si="19"/>
        <v/>
      </c>
      <c r="J126" t="str">
        <f t="shared" si="20"/>
        <v/>
      </c>
      <c r="K126" s="2" t="str">
        <f t="shared" si="21"/>
        <v/>
      </c>
      <c r="L126" t="str">
        <f t="shared" si="22"/>
        <v/>
      </c>
      <c r="M126" t="str">
        <f t="shared" si="23"/>
        <v/>
      </c>
      <c r="N126" s="2" t="str">
        <f t="shared" si="24"/>
        <v/>
      </c>
      <c r="O126" t="str">
        <f t="shared" si="25"/>
        <v/>
      </c>
      <c r="P126" t="str">
        <f t="shared" si="26"/>
        <v/>
      </c>
    </row>
    <row r="127" spans="1:16">
      <c r="A127" s="1" t="s">
        <v>120</v>
      </c>
      <c r="B127" s="1" t="s">
        <v>17</v>
      </c>
      <c r="C127" s="1">
        <v>8241</v>
      </c>
      <c r="D127" s="1">
        <f t="shared" si="14"/>
        <v>0.25</v>
      </c>
      <c r="E127" s="2" t="str">
        <f t="shared" si="15"/>
        <v> </v>
      </c>
      <c r="F127" t="str">
        <f t="shared" si="16"/>
        <v/>
      </c>
      <c r="G127" t="str">
        <f t="shared" si="17"/>
        <v/>
      </c>
      <c r="H127" s="2" t="str">
        <f t="shared" si="18"/>
        <v/>
      </c>
      <c r="I127" t="str">
        <f t="shared" si="19"/>
        <v/>
      </c>
      <c r="J127" t="str">
        <f t="shared" si="20"/>
        <v/>
      </c>
      <c r="K127" s="2" t="str">
        <f t="shared" si="21"/>
        <v/>
      </c>
      <c r="L127" t="str">
        <f t="shared" si="22"/>
        <v/>
      </c>
      <c r="M127" t="str">
        <f t="shared" si="23"/>
        <v/>
      </c>
      <c r="N127" s="2" t="str">
        <f t="shared" si="24"/>
        <v/>
      </c>
      <c r="O127" t="str">
        <f t="shared" si="25"/>
        <v/>
      </c>
      <c r="P127" t="str">
        <f t="shared" si="26"/>
        <v/>
      </c>
    </row>
    <row r="128" spans="1:16">
      <c r="A128" s="1" t="s">
        <v>121</v>
      </c>
      <c r="B128" s="1" t="s">
        <v>17</v>
      </c>
      <c r="C128" s="1">
        <v>296</v>
      </c>
      <c r="D128" s="1">
        <f t="shared" si="14"/>
        <v>0.25</v>
      </c>
      <c r="E128" s="2" t="str">
        <f t="shared" si="15"/>
        <v> </v>
      </c>
      <c r="F128" t="str">
        <f t="shared" si="16"/>
        <v/>
      </c>
      <c r="G128" t="str">
        <f t="shared" si="17"/>
        <v/>
      </c>
      <c r="H128" s="2" t="str">
        <f t="shared" si="18"/>
        <v/>
      </c>
      <c r="I128" t="str">
        <f t="shared" si="19"/>
        <v/>
      </c>
      <c r="J128" t="str">
        <f t="shared" si="20"/>
        <v/>
      </c>
      <c r="K128" s="2" t="str">
        <f t="shared" si="21"/>
        <v/>
      </c>
      <c r="L128" t="str">
        <f t="shared" si="22"/>
        <v/>
      </c>
      <c r="M128" t="str">
        <f t="shared" si="23"/>
        <v/>
      </c>
      <c r="N128" s="2" t="str">
        <f t="shared" si="24"/>
        <v/>
      </c>
      <c r="O128" t="str">
        <f t="shared" si="25"/>
        <v/>
      </c>
      <c r="P128" t="str">
        <f t="shared" si="26"/>
        <v> Awareness Positive</v>
      </c>
    </row>
    <row r="129" spans="1:16">
      <c r="A129" s="1" t="s">
        <v>122</v>
      </c>
      <c r="B129" s="1" t="s">
        <v>17</v>
      </c>
      <c r="C129" s="1">
        <v>14593</v>
      </c>
      <c r="D129" s="1">
        <f t="shared" si="14"/>
        <v>0.25</v>
      </c>
      <c r="E129" s="2" t="str">
        <f t="shared" si="15"/>
        <v> </v>
      </c>
      <c r="F129" t="str">
        <f t="shared" si="16"/>
        <v/>
      </c>
      <c r="G129" t="str">
        <f t="shared" si="17"/>
        <v/>
      </c>
      <c r="H129" s="2" t="str">
        <f t="shared" si="18"/>
        <v/>
      </c>
      <c r="I129" t="str">
        <f t="shared" si="19"/>
        <v/>
      </c>
      <c r="J129" t="str">
        <f t="shared" si="20"/>
        <v/>
      </c>
      <c r="K129" s="2" t="str">
        <f t="shared" si="21"/>
        <v/>
      </c>
      <c r="L129" t="str">
        <f t="shared" si="22"/>
        <v/>
      </c>
      <c r="M129" t="str">
        <f t="shared" si="23"/>
        <v/>
      </c>
      <c r="N129" s="2" t="str">
        <f t="shared" si="24"/>
        <v/>
      </c>
      <c r="O129" t="str">
        <f t="shared" si="25"/>
        <v/>
      </c>
      <c r="P129" t="str">
        <f t="shared" si="26"/>
        <v/>
      </c>
    </row>
    <row r="130" spans="1:16">
      <c r="A130" s="1" t="s">
        <v>123</v>
      </c>
      <c r="B130" s="1" t="s">
        <v>17</v>
      </c>
      <c r="C130" s="1">
        <v>74436</v>
      </c>
      <c r="D130" s="1">
        <f t="shared" si="14"/>
        <v>0.25</v>
      </c>
      <c r="E130" s="2" t="str">
        <f t="shared" si="15"/>
        <v> </v>
      </c>
      <c r="F130" t="str">
        <f t="shared" si="16"/>
        <v/>
      </c>
      <c r="G130" t="str">
        <f t="shared" si="17"/>
        <v/>
      </c>
      <c r="H130" s="2" t="str">
        <f t="shared" si="18"/>
        <v/>
      </c>
      <c r="I130" t="str">
        <f t="shared" si="19"/>
        <v/>
      </c>
      <c r="J130" t="str">
        <f t="shared" si="20"/>
        <v/>
      </c>
      <c r="K130" s="2" t="str">
        <f t="shared" si="21"/>
        <v/>
      </c>
      <c r="L130" t="str">
        <f t="shared" si="22"/>
        <v/>
      </c>
      <c r="M130" t="str">
        <f t="shared" si="23"/>
        <v/>
      </c>
      <c r="N130" s="2" t="str">
        <f t="shared" si="24"/>
        <v/>
      </c>
      <c r="O130" t="str">
        <f t="shared" si="25"/>
        <v/>
      </c>
      <c r="P130" t="str">
        <f t="shared" si="26"/>
        <v/>
      </c>
    </row>
    <row r="131" spans="1:16">
      <c r="A131" s="1" t="s">
        <v>124</v>
      </c>
      <c r="B131" s="1" t="s">
        <v>22</v>
      </c>
      <c r="C131" s="1">
        <v>7220</v>
      </c>
      <c r="D131" s="1">
        <f t="shared" ref="D131:D194" si="27">IF(B131="a",1,IF(B131="b",0.5,IF(B131="c",0.25,0)))</f>
        <v>0.5</v>
      </c>
      <c r="E131" s="2" t="str">
        <f t="shared" ref="E131:E194" si="28">IF(OR(ISNUMBER(SEARCH("Trust",A131)),ISNUMBER(SEARCH("recommend",A131)),ISNUMBER(SEARCH("must buy",A131)),ISNUMBER(SEARCH("must have",A131)),ISNUMBER(SEARCH("suggested",A131)),ISNUMBER(SEARCH("love",A131)),ISNUMBER(SEARCH("like",A131)),ISNUMBER(SEARCH("adore",A131)),ISNUMBER(SEARCH("nice",A131)),ISNUMBER(SEARCH("want",A131)),ISNUMBER(SEARCH("need",A131)),ISNUMBER(SEARCH("prefer",A131)),ISNUMBER(SEARCH("great",A131))),"Love"," ")</f>
        <v> </v>
      </c>
      <c r="F131" t="str">
        <f t="shared" ref="F131:F194" si="29">IF(OR(ISNUMBER(SEARCH("worst",A131)),ISNUMBER(SEARCH("bad",A131)),ISNUMBER(SEARCH("do not",A131)),ISNUMBER(SEARCH("horrible",A131)),ISNUMBER(SEARCH("non durable",A131)),ISNUMBER(SEARCH("inferior",A131)),ISNUMBER(SEARCH("poor",A131)),ISNUMBER(SEARCH("hate",A131))),"Love Negative","")</f>
        <v/>
      </c>
      <c r="G131" t="str">
        <f t="shared" ref="G131:G194" si="30">IF(OR(ISNUMBER(SEARCH("great",A131)),ISNUMBER(SEARCH("nice",A131)),ISNUMBER(SEARCH("reliable",A131)),ISNUMBER(SEARCH("buy",A131)),ISNUMBER(SEARCH("good quality",A131)),ISNUMBER(SEARCH("must buy",A131)),ISNUMBER(SEARCH("suggested",A131))),"Love Positive","")</f>
        <v/>
      </c>
      <c r="H131" s="2" t="str">
        <f t="shared" ref="H131:H194" si="31">IF(OR(ISNUMBER(SEARCH("Trust",A131)),ISNUMBER(SEARCH("recommend",A131)),ISNUMBER(SEARCH("must buy",A131)),ISNUMBER(SEARCH("must have",A131)),ISNUMBER(SEARCH("suggested",A131))),"Trust","")</f>
        <v/>
      </c>
      <c r="I131" t="str">
        <f t="shared" ref="I131:I194" si="32">IF(OR(ISNUMBER(SEARCH("worst",A131)),ISNUMBER(SEARCH("bad",A131)),ISNUMBER(SEARCH("do not",A131)),ISNUMBER(SEARCH("horrible",A131)),ISNUMBER(SEARCH("non durable",A131)),ISNUMBER(SEARCH("inferior",A131)),ISNUMBER(SEARCH("poor",A131)),ISNUMBER(SEARCH("hate",A131))),"Trust Negative","")</f>
        <v/>
      </c>
      <c r="J131" t="str">
        <f t="shared" ref="J131:J194" si="33">IF(OR(ISNUMBER(SEARCH("great",A131)),ISNUMBER(SEARCH("nice",A131)),ISNUMBER(SEARCH("reliable",A131)),ISNUMBER(SEARCH("buy",A131)),ISNUMBER(SEARCH("good quality",A131)),ISNUMBER(SEARCH("must buy",A131)),ISNUMBER(SEARCH("suggested",A131))),"Trust Positive","")</f>
        <v/>
      </c>
      <c r="K131" s="2" t="str">
        <f t="shared" ref="K131:K194" si="34">IF(OR(ISNUMBER(SEARCH("Money",A131)),ISNUMBER(SEARCH("worth",A131)),ISNUMBER(SEARCH("sale",A131)),ISNUMBER(SEARCH("offer",A131)),ISNUMBER(SEARCH("discount",A131)),ISNUMBER(SEARCH("price",A131)),ISNUMBER(SEARCH("value",A131)))," Affordability","")</f>
        <v/>
      </c>
      <c r="L131" t="str">
        <f t="shared" ref="L131:L194" si="35">IF(OR(ISNUMBER(SEARCH("expensive",A131)),ISNUMBER(SEARCH("outrageous",A131)),ISNUMBER(SEARCH("luxury",A131)),ISNUMBER(SEARCH("exorbitant",A131)),ISNUMBER(SEARCH("overpriced",A131)),ISNUMBER(SEARCH("unaffordable",A131)),ISNUMBER(SEARCH("lavish",A131)))," Affordability Negative","")</f>
        <v/>
      </c>
      <c r="M131" t="str">
        <f t="shared" ref="M131:M194" si="36">IF(OR(ISNUMBER(SEARCH("good",A131)),ISNUMBER(SEARCH("affordable",A131)),ISNUMBER(SEARCH("pocket friendly",A131)),ISNUMBER(SEARCH("competitive",A131)))," Affordability Positive","")</f>
        <v/>
      </c>
      <c r="N131" s="2" t="str">
        <f t="shared" ref="N131:N194" si="37">IF(OR(ISNUMBER(SEARCH("available",A131)),ISNUMBER(SEARCH("open",A131)),ISNUMBER(SEARCH("set up",A131)),ISNUMBER(SEARCH("access",A131)),ISNUMBER(SEARCH("aware",A131)))," Awareness","")</f>
        <v/>
      </c>
      <c r="O131" t="str">
        <f t="shared" ref="O131:O194" si="38">IF(OR(ISNUMBER(SEARCH("not",A131)),ISNUMBER(SEARCH("horrible",A131)),ISNUMBER(SEARCH("dislike",A131)),ISNUMBER(SEARCH("bad",A131)),ISNUMBER(SEARCH("unwelcome",A131)),ISNUMBER(SEARCH("rude",A131)),ISNUMBER(SEARCH("unprofessional",A131)))," Awareness Negative","")</f>
        <v/>
      </c>
      <c r="P131" t="str">
        <f t="shared" ref="P131:P194" si="39">IF(OR(ISNUMBER(SEARCH("easy",A131)),ISNUMBER(SEARCH("new",A131)),ISNUMBER(SEARCH("good",A131)),ISNUMBER(SEARCH("great",A131)),ISNUMBER(SEARCH("explore",A131)),ISNUMBER(SEARCH("big",A131)),ISNUMBER(SEARCH("variety",A131)),ISNUMBER(SEARCH("different",A131)),ISNUMBER(SEARCH("everything",A131)),ISNUMBER(SEARCH("options",A131)),ISNUMBER(SEARCH("nice",A131)))," Awareness Positive","")</f>
        <v/>
      </c>
    </row>
    <row r="132" spans="1:16">
      <c r="A132" s="1" t="s">
        <v>125</v>
      </c>
      <c r="B132" s="1" t="s">
        <v>17</v>
      </c>
      <c r="C132" s="1">
        <v>246</v>
      </c>
      <c r="D132" s="1">
        <f t="shared" si="27"/>
        <v>0.25</v>
      </c>
      <c r="E132" s="2" t="str">
        <f t="shared" si="28"/>
        <v> </v>
      </c>
      <c r="F132" t="str">
        <f t="shared" si="29"/>
        <v/>
      </c>
      <c r="G132" t="str">
        <f t="shared" si="30"/>
        <v/>
      </c>
      <c r="H132" s="2" t="str">
        <f t="shared" si="31"/>
        <v/>
      </c>
      <c r="I132" t="str">
        <f t="shared" si="32"/>
        <v/>
      </c>
      <c r="J132" t="str">
        <f t="shared" si="33"/>
        <v/>
      </c>
      <c r="K132" s="2" t="str">
        <f t="shared" si="34"/>
        <v/>
      </c>
      <c r="L132" t="str">
        <f t="shared" si="35"/>
        <v/>
      </c>
      <c r="M132" t="str">
        <f t="shared" si="36"/>
        <v/>
      </c>
      <c r="N132" s="2" t="str">
        <f t="shared" si="37"/>
        <v/>
      </c>
      <c r="O132" t="str">
        <f t="shared" si="38"/>
        <v/>
      </c>
      <c r="P132" t="str">
        <f t="shared" si="39"/>
        <v/>
      </c>
    </row>
    <row r="133" spans="1:16">
      <c r="A133" s="1" t="s">
        <v>126</v>
      </c>
      <c r="B133" s="1" t="s">
        <v>17</v>
      </c>
      <c r="C133" s="1">
        <v>1074</v>
      </c>
      <c r="D133" s="1">
        <f t="shared" si="27"/>
        <v>0.25</v>
      </c>
      <c r="E133" s="2" t="str">
        <f t="shared" si="28"/>
        <v> </v>
      </c>
      <c r="F133" t="str">
        <f t="shared" si="29"/>
        <v/>
      </c>
      <c r="G133" t="str">
        <f t="shared" si="30"/>
        <v/>
      </c>
      <c r="H133" s="2" t="str">
        <f t="shared" si="31"/>
        <v/>
      </c>
      <c r="I133" t="str">
        <f t="shared" si="32"/>
        <v/>
      </c>
      <c r="J133" t="str">
        <f t="shared" si="33"/>
        <v/>
      </c>
      <c r="K133" s="2" t="str">
        <f t="shared" si="34"/>
        <v/>
      </c>
      <c r="L133" t="str">
        <f t="shared" si="35"/>
        <v/>
      </c>
      <c r="M133" t="str">
        <f t="shared" si="36"/>
        <v/>
      </c>
      <c r="N133" s="2" t="str">
        <f t="shared" si="37"/>
        <v/>
      </c>
      <c r="O133" t="str">
        <f t="shared" si="38"/>
        <v/>
      </c>
      <c r="P133" t="str">
        <f t="shared" si="39"/>
        <v/>
      </c>
    </row>
    <row r="134" spans="1:16">
      <c r="A134" s="1" t="s">
        <v>127</v>
      </c>
      <c r="B134" s="1" t="s">
        <v>17</v>
      </c>
      <c r="C134" s="1">
        <v>493240</v>
      </c>
      <c r="D134" s="1">
        <f t="shared" si="27"/>
        <v>0.25</v>
      </c>
      <c r="E134" s="2" t="str">
        <f t="shared" si="28"/>
        <v> </v>
      </c>
      <c r="F134" t="str">
        <f t="shared" si="29"/>
        <v/>
      </c>
      <c r="G134" t="str">
        <f t="shared" si="30"/>
        <v/>
      </c>
      <c r="H134" s="2" t="str">
        <f t="shared" si="31"/>
        <v/>
      </c>
      <c r="I134" t="str">
        <f t="shared" si="32"/>
        <v/>
      </c>
      <c r="J134" t="str">
        <f t="shared" si="33"/>
        <v/>
      </c>
      <c r="K134" s="2" t="str">
        <f t="shared" si="34"/>
        <v/>
      </c>
      <c r="L134" t="str">
        <f t="shared" si="35"/>
        <v/>
      </c>
      <c r="M134" t="str">
        <f t="shared" si="36"/>
        <v/>
      </c>
      <c r="N134" s="2" t="str">
        <f t="shared" si="37"/>
        <v/>
      </c>
      <c r="O134" t="str">
        <f t="shared" si="38"/>
        <v/>
      </c>
      <c r="P134" t="str">
        <f t="shared" si="39"/>
        <v/>
      </c>
    </row>
    <row r="135" spans="1:16">
      <c r="A135" s="1" t="s">
        <v>128</v>
      </c>
      <c r="B135" s="1" t="s">
        <v>17</v>
      </c>
      <c r="C135" s="1">
        <v>132186</v>
      </c>
      <c r="D135" s="1">
        <f t="shared" si="27"/>
        <v>0.25</v>
      </c>
      <c r="E135" s="2" t="str">
        <f t="shared" si="28"/>
        <v> </v>
      </c>
      <c r="F135" t="str">
        <f t="shared" si="29"/>
        <v/>
      </c>
      <c r="G135" t="str">
        <f t="shared" si="30"/>
        <v/>
      </c>
      <c r="H135" s="2" t="str">
        <f t="shared" si="31"/>
        <v/>
      </c>
      <c r="I135" t="str">
        <f t="shared" si="32"/>
        <v/>
      </c>
      <c r="J135" t="str">
        <f t="shared" si="33"/>
        <v/>
      </c>
      <c r="K135" s="2" t="str">
        <f t="shared" si="34"/>
        <v/>
      </c>
      <c r="L135" t="str">
        <f t="shared" si="35"/>
        <v/>
      </c>
      <c r="M135" t="str">
        <f t="shared" si="36"/>
        <v/>
      </c>
      <c r="N135" s="2" t="str">
        <f t="shared" si="37"/>
        <v/>
      </c>
      <c r="O135" t="str">
        <f t="shared" si="38"/>
        <v/>
      </c>
      <c r="P135" t="str">
        <f t="shared" si="39"/>
        <v/>
      </c>
    </row>
    <row r="136" spans="1:16">
      <c r="A136" s="1" t="s">
        <v>129</v>
      </c>
      <c r="B136" s="1" t="s">
        <v>17</v>
      </c>
      <c r="C136" s="1">
        <v>7155318</v>
      </c>
      <c r="D136" s="1">
        <f t="shared" si="27"/>
        <v>0.25</v>
      </c>
      <c r="E136" s="2" t="str">
        <f t="shared" si="28"/>
        <v> </v>
      </c>
      <c r="F136" t="str">
        <f t="shared" si="29"/>
        <v/>
      </c>
      <c r="G136" t="str">
        <f t="shared" si="30"/>
        <v/>
      </c>
      <c r="H136" s="2" t="str">
        <f t="shared" si="31"/>
        <v/>
      </c>
      <c r="I136" t="str">
        <f t="shared" si="32"/>
        <v/>
      </c>
      <c r="J136" t="str">
        <f t="shared" si="33"/>
        <v/>
      </c>
      <c r="K136" s="2" t="str">
        <f t="shared" si="34"/>
        <v/>
      </c>
      <c r="L136" t="str">
        <f t="shared" si="35"/>
        <v/>
      </c>
      <c r="M136" t="str">
        <f t="shared" si="36"/>
        <v/>
      </c>
      <c r="N136" s="2" t="str">
        <f t="shared" si="37"/>
        <v> Awareness</v>
      </c>
      <c r="O136" t="str">
        <f t="shared" si="38"/>
        <v/>
      </c>
      <c r="P136" t="str">
        <f t="shared" si="39"/>
        <v> Awareness Positive</v>
      </c>
    </row>
    <row r="137" spans="1:16">
      <c r="A137" s="1" t="s">
        <v>130</v>
      </c>
      <c r="B137" s="1" t="s">
        <v>22</v>
      </c>
      <c r="C137" s="1">
        <v>33725</v>
      </c>
      <c r="D137" s="1">
        <f t="shared" si="27"/>
        <v>0.5</v>
      </c>
      <c r="E137" s="2" t="str">
        <f t="shared" si="28"/>
        <v> </v>
      </c>
      <c r="F137" t="str">
        <f t="shared" si="29"/>
        <v/>
      </c>
      <c r="G137" t="str">
        <f t="shared" si="30"/>
        <v/>
      </c>
      <c r="H137" s="2" t="str">
        <f t="shared" si="31"/>
        <v/>
      </c>
      <c r="I137" t="str">
        <f t="shared" si="32"/>
        <v/>
      </c>
      <c r="J137" t="str">
        <f t="shared" si="33"/>
        <v/>
      </c>
      <c r="K137" s="2" t="str">
        <f t="shared" si="34"/>
        <v/>
      </c>
      <c r="L137" t="str">
        <f t="shared" si="35"/>
        <v/>
      </c>
      <c r="M137" t="str">
        <f t="shared" si="36"/>
        <v/>
      </c>
      <c r="N137" s="2" t="str">
        <f t="shared" si="37"/>
        <v/>
      </c>
      <c r="O137" t="str">
        <f t="shared" si="38"/>
        <v/>
      </c>
      <c r="P137" t="str">
        <f t="shared" si="39"/>
        <v/>
      </c>
    </row>
    <row r="138" spans="1:16">
      <c r="A138" s="1" t="s">
        <v>131</v>
      </c>
      <c r="B138" s="1" t="s">
        <v>17</v>
      </c>
      <c r="C138" s="1">
        <v>177613</v>
      </c>
      <c r="D138" s="1">
        <f t="shared" si="27"/>
        <v>0.25</v>
      </c>
      <c r="E138" s="2" t="str">
        <f t="shared" si="28"/>
        <v> </v>
      </c>
      <c r="F138" t="str">
        <f t="shared" si="29"/>
        <v/>
      </c>
      <c r="G138" t="str">
        <f t="shared" si="30"/>
        <v/>
      </c>
      <c r="H138" s="2" t="str">
        <f t="shared" si="31"/>
        <v/>
      </c>
      <c r="I138" t="str">
        <f t="shared" si="32"/>
        <v/>
      </c>
      <c r="J138" t="str">
        <f t="shared" si="33"/>
        <v/>
      </c>
      <c r="K138" s="2" t="str">
        <f t="shared" si="34"/>
        <v/>
      </c>
      <c r="L138" t="str">
        <f t="shared" si="35"/>
        <v/>
      </c>
      <c r="M138" t="str">
        <f t="shared" si="36"/>
        <v/>
      </c>
      <c r="N138" s="2" t="str">
        <f t="shared" si="37"/>
        <v/>
      </c>
      <c r="O138" t="str">
        <f t="shared" si="38"/>
        <v/>
      </c>
      <c r="P138" t="str">
        <f t="shared" si="39"/>
        <v/>
      </c>
    </row>
    <row r="139" spans="1:16">
      <c r="A139" s="1" t="s">
        <v>132</v>
      </c>
      <c r="B139" s="1" t="s">
        <v>17</v>
      </c>
      <c r="C139" s="1">
        <v>206364</v>
      </c>
      <c r="D139" s="1">
        <f t="shared" si="27"/>
        <v>0.25</v>
      </c>
      <c r="E139" s="2" t="str">
        <f t="shared" si="28"/>
        <v> </v>
      </c>
      <c r="F139" t="str">
        <f t="shared" si="29"/>
        <v/>
      </c>
      <c r="G139" t="str">
        <f t="shared" si="30"/>
        <v/>
      </c>
      <c r="H139" s="2" t="str">
        <f t="shared" si="31"/>
        <v/>
      </c>
      <c r="I139" t="str">
        <f t="shared" si="32"/>
        <v/>
      </c>
      <c r="J139" t="str">
        <f t="shared" si="33"/>
        <v/>
      </c>
      <c r="K139" s="2" t="str">
        <f t="shared" si="34"/>
        <v/>
      </c>
      <c r="L139" t="str">
        <f t="shared" si="35"/>
        <v/>
      </c>
      <c r="M139" t="str">
        <f t="shared" si="36"/>
        <v/>
      </c>
      <c r="N139" s="2" t="str">
        <f t="shared" si="37"/>
        <v/>
      </c>
      <c r="O139" t="str">
        <f t="shared" si="38"/>
        <v/>
      </c>
      <c r="P139" t="str">
        <f t="shared" si="39"/>
        <v/>
      </c>
    </row>
    <row r="140" spans="1:16">
      <c r="A140" s="1" t="s">
        <v>133</v>
      </c>
      <c r="B140" s="1" t="s">
        <v>17</v>
      </c>
      <c r="C140" s="1">
        <v>312826</v>
      </c>
      <c r="D140" s="1">
        <f t="shared" si="27"/>
        <v>0.25</v>
      </c>
      <c r="E140" s="2" t="str">
        <f t="shared" si="28"/>
        <v> </v>
      </c>
      <c r="F140" t="str">
        <f t="shared" si="29"/>
        <v/>
      </c>
      <c r="G140" t="str">
        <f t="shared" si="30"/>
        <v/>
      </c>
      <c r="H140" s="2" t="str">
        <f t="shared" si="31"/>
        <v/>
      </c>
      <c r="I140" t="str">
        <f t="shared" si="32"/>
        <v/>
      </c>
      <c r="J140" t="str">
        <f t="shared" si="33"/>
        <v/>
      </c>
      <c r="K140" s="2" t="str">
        <f t="shared" si="34"/>
        <v/>
      </c>
      <c r="L140" t="str">
        <f t="shared" si="35"/>
        <v/>
      </c>
      <c r="M140" t="str">
        <f t="shared" si="36"/>
        <v/>
      </c>
      <c r="N140" s="2" t="str">
        <f t="shared" si="37"/>
        <v/>
      </c>
      <c r="O140" t="str">
        <f t="shared" si="38"/>
        <v/>
      </c>
      <c r="P140" t="str">
        <f t="shared" si="39"/>
        <v/>
      </c>
    </row>
    <row r="141" spans="1:16">
      <c r="A141" s="1" t="s">
        <v>133</v>
      </c>
      <c r="B141" s="1" t="s">
        <v>17</v>
      </c>
      <c r="C141" s="1">
        <v>119101</v>
      </c>
      <c r="D141" s="1">
        <f t="shared" si="27"/>
        <v>0.25</v>
      </c>
      <c r="E141" s="2" t="str">
        <f t="shared" si="28"/>
        <v> </v>
      </c>
      <c r="F141" t="str">
        <f t="shared" si="29"/>
        <v/>
      </c>
      <c r="G141" t="str">
        <f t="shared" si="30"/>
        <v/>
      </c>
      <c r="H141" s="2" t="str">
        <f t="shared" si="31"/>
        <v/>
      </c>
      <c r="I141" t="str">
        <f t="shared" si="32"/>
        <v/>
      </c>
      <c r="J141" t="str">
        <f t="shared" si="33"/>
        <v/>
      </c>
      <c r="K141" s="2" t="str">
        <f t="shared" si="34"/>
        <v/>
      </c>
      <c r="L141" t="str">
        <f t="shared" si="35"/>
        <v/>
      </c>
      <c r="M141" t="str">
        <f t="shared" si="36"/>
        <v/>
      </c>
      <c r="N141" s="2" t="str">
        <f t="shared" si="37"/>
        <v/>
      </c>
      <c r="O141" t="str">
        <f t="shared" si="38"/>
        <v/>
      </c>
      <c r="P141" t="str">
        <f t="shared" si="39"/>
        <v/>
      </c>
    </row>
    <row r="142" spans="1:16">
      <c r="A142" s="1" t="s">
        <v>134</v>
      </c>
      <c r="B142" s="1" t="s">
        <v>22</v>
      </c>
      <c r="C142" s="1">
        <v>6781</v>
      </c>
      <c r="D142" s="1">
        <f t="shared" si="27"/>
        <v>0.5</v>
      </c>
      <c r="E142" s="2" t="str">
        <f t="shared" si="28"/>
        <v> </v>
      </c>
      <c r="F142" t="str">
        <f t="shared" si="29"/>
        <v/>
      </c>
      <c r="G142" t="str">
        <f t="shared" si="30"/>
        <v/>
      </c>
      <c r="H142" s="2" t="str">
        <f t="shared" si="31"/>
        <v/>
      </c>
      <c r="I142" t="str">
        <f t="shared" si="32"/>
        <v/>
      </c>
      <c r="J142" t="str">
        <f t="shared" si="33"/>
        <v/>
      </c>
      <c r="K142" s="2" t="str">
        <f t="shared" si="34"/>
        <v/>
      </c>
      <c r="L142" t="str">
        <f t="shared" si="35"/>
        <v/>
      </c>
      <c r="M142" t="str">
        <f t="shared" si="36"/>
        <v/>
      </c>
      <c r="N142" s="2" t="str">
        <f t="shared" si="37"/>
        <v/>
      </c>
      <c r="O142" t="str">
        <f t="shared" si="38"/>
        <v/>
      </c>
      <c r="P142" t="str">
        <f t="shared" si="39"/>
        <v/>
      </c>
    </row>
    <row r="143" spans="1:16">
      <c r="A143" s="1" t="s">
        <v>134</v>
      </c>
      <c r="B143" s="1" t="s">
        <v>22</v>
      </c>
      <c r="C143" s="1">
        <v>37853</v>
      </c>
      <c r="D143" s="1">
        <f t="shared" si="27"/>
        <v>0.5</v>
      </c>
      <c r="E143" s="2" t="str">
        <f t="shared" si="28"/>
        <v> </v>
      </c>
      <c r="F143" t="str">
        <f t="shared" si="29"/>
        <v/>
      </c>
      <c r="G143" t="str">
        <f t="shared" si="30"/>
        <v/>
      </c>
      <c r="H143" s="2" t="str">
        <f t="shared" si="31"/>
        <v/>
      </c>
      <c r="I143" t="str">
        <f t="shared" si="32"/>
        <v/>
      </c>
      <c r="J143" t="str">
        <f t="shared" si="33"/>
        <v/>
      </c>
      <c r="K143" s="2" t="str">
        <f t="shared" si="34"/>
        <v/>
      </c>
      <c r="L143" t="str">
        <f t="shared" si="35"/>
        <v/>
      </c>
      <c r="M143" t="str">
        <f t="shared" si="36"/>
        <v/>
      </c>
      <c r="N143" s="2" t="str">
        <f t="shared" si="37"/>
        <v/>
      </c>
      <c r="O143" t="str">
        <f t="shared" si="38"/>
        <v/>
      </c>
      <c r="P143" t="str">
        <f t="shared" si="39"/>
        <v/>
      </c>
    </row>
    <row r="144" spans="1:16">
      <c r="A144" s="1" t="s">
        <v>135</v>
      </c>
      <c r="B144" s="1" t="s">
        <v>17</v>
      </c>
      <c r="C144" s="1">
        <v>1470</v>
      </c>
      <c r="D144" s="1">
        <f t="shared" si="27"/>
        <v>0.25</v>
      </c>
      <c r="E144" s="2" t="str">
        <f t="shared" si="28"/>
        <v> </v>
      </c>
      <c r="F144" t="str">
        <f t="shared" si="29"/>
        <v/>
      </c>
      <c r="G144" t="str">
        <f t="shared" si="30"/>
        <v/>
      </c>
      <c r="H144" s="2" t="str">
        <f t="shared" si="31"/>
        <v/>
      </c>
      <c r="I144" t="str">
        <f t="shared" si="32"/>
        <v/>
      </c>
      <c r="J144" t="str">
        <f t="shared" si="33"/>
        <v/>
      </c>
      <c r="K144" s="2" t="str">
        <f t="shared" si="34"/>
        <v/>
      </c>
      <c r="L144" t="str">
        <f t="shared" si="35"/>
        <v/>
      </c>
      <c r="M144" t="str">
        <f t="shared" si="36"/>
        <v/>
      </c>
      <c r="N144" s="2" t="str">
        <f t="shared" si="37"/>
        <v/>
      </c>
      <c r="O144" t="str">
        <f t="shared" si="38"/>
        <v/>
      </c>
      <c r="P144" t="str">
        <f t="shared" si="39"/>
        <v> Awareness Positive</v>
      </c>
    </row>
    <row r="145" spans="1:16">
      <c r="A145" s="1" t="s">
        <v>136</v>
      </c>
      <c r="B145" s="1" t="s">
        <v>17</v>
      </c>
      <c r="C145" s="1">
        <v>8241</v>
      </c>
      <c r="D145" s="1">
        <f t="shared" si="27"/>
        <v>0.25</v>
      </c>
      <c r="E145" s="2" t="str">
        <f t="shared" si="28"/>
        <v> </v>
      </c>
      <c r="F145" t="str">
        <f t="shared" si="29"/>
        <v/>
      </c>
      <c r="G145" t="str">
        <f t="shared" si="30"/>
        <v/>
      </c>
      <c r="H145" s="2" t="str">
        <f t="shared" si="31"/>
        <v/>
      </c>
      <c r="I145" t="str">
        <f t="shared" si="32"/>
        <v/>
      </c>
      <c r="J145" t="str">
        <f t="shared" si="33"/>
        <v/>
      </c>
      <c r="K145" s="2" t="str">
        <f t="shared" si="34"/>
        <v/>
      </c>
      <c r="L145" t="str">
        <f t="shared" si="35"/>
        <v/>
      </c>
      <c r="M145" t="str">
        <f t="shared" si="36"/>
        <v/>
      </c>
      <c r="N145" s="2" t="str">
        <f t="shared" si="37"/>
        <v/>
      </c>
      <c r="O145" t="str">
        <f t="shared" si="38"/>
        <v/>
      </c>
      <c r="P145" t="str">
        <f t="shared" si="39"/>
        <v/>
      </c>
    </row>
    <row r="146" spans="1:16">
      <c r="A146" s="1" t="s">
        <v>137</v>
      </c>
      <c r="B146" s="1" t="s">
        <v>17</v>
      </c>
      <c r="C146" s="1">
        <v>10896</v>
      </c>
      <c r="D146" s="1">
        <f t="shared" si="27"/>
        <v>0.25</v>
      </c>
      <c r="E146" s="2" t="str">
        <f t="shared" si="28"/>
        <v> </v>
      </c>
      <c r="F146" t="str">
        <f t="shared" si="29"/>
        <v/>
      </c>
      <c r="G146" t="str">
        <f t="shared" si="30"/>
        <v/>
      </c>
      <c r="H146" s="2" t="str">
        <f t="shared" si="31"/>
        <v/>
      </c>
      <c r="I146" t="str">
        <f t="shared" si="32"/>
        <v/>
      </c>
      <c r="J146" t="str">
        <f t="shared" si="33"/>
        <v/>
      </c>
      <c r="K146" s="2" t="str">
        <f t="shared" si="34"/>
        <v/>
      </c>
      <c r="L146" t="str">
        <f t="shared" si="35"/>
        <v/>
      </c>
      <c r="M146" t="str">
        <f t="shared" si="36"/>
        <v/>
      </c>
      <c r="N146" s="2" t="str">
        <f t="shared" si="37"/>
        <v/>
      </c>
      <c r="O146" t="str">
        <f t="shared" si="38"/>
        <v/>
      </c>
      <c r="P146" t="str">
        <f t="shared" si="39"/>
        <v/>
      </c>
    </row>
    <row r="147" spans="1:16">
      <c r="A147" s="1" t="s">
        <v>138</v>
      </c>
      <c r="B147" s="1" t="s">
        <v>17</v>
      </c>
      <c r="C147" s="1">
        <v>5249807</v>
      </c>
      <c r="D147" s="1">
        <f t="shared" si="27"/>
        <v>0.25</v>
      </c>
      <c r="E147" s="2" t="str">
        <f t="shared" si="28"/>
        <v> </v>
      </c>
      <c r="F147" t="str">
        <f t="shared" si="29"/>
        <v/>
      </c>
      <c r="G147" t="str">
        <f t="shared" si="30"/>
        <v/>
      </c>
      <c r="H147" s="2" t="str">
        <f t="shared" si="31"/>
        <v/>
      </c>
      <c r="I147" t="str">
        <f t="shared" si="32"/>
        <v/>
      </c>
      <c r="J147" t="str">
        <f t="shared" si="33"/>
        <v/>
      </c>
      <c r="K147" s="2" t="str">
        <f t="shared" si="34"/>
        <v/>
      </c>
      <c r="L147" t="str">
        <f t="shared" si="35"/>
        <v/>
      </c>
      <c r="M147" t="str">
        <f t="shared" si="36"/>
        <v/>
      </c>
      <c r="N147" s="2" t="str">
        <f t="shared" si="37"/>
        <v/>
      </c>
      <c r="O147" t="str">
        <f t="shared" si="38"/>
        <v/>
      </c>
      <c r="P147" t="str">
        <f t="shared" si="39"/>
        <v/>
      </c>
    </row>
    <row r="148" spans="1:16">
      <c r="A148" s="1" t="s">
        <v>138</v>
      </c>
      <c r="B148" s="1" t="s">
        <v>17</v>
      </c>
      <c r="C148" s="1">
        <v>553565</v>
      </c>
      <c r="D148" s="1">
        <f t="shared" si="27"/>
        <v>0.25</v>
      </c>
      <c r="E148" s="2" t="str">
        <f t="shared" si="28"/>
        <v> </v>
      </c>
      <c r="F148" t="str">
        <f t="shared" si="29"/>
        <v/>
      </c>
      <c r="G148" t="str">
        <f t="shared" si="30"/>
        <v/>
      </c>
      <c r="H148" s="2" t="str">
        <f t="shared" si="31"/>
        <v/>
      </c>
      <c r="I148" t="str">
        <f t="shared" si="32"/>
        <v/>
      </c>
      <c r="J148" t="str">
        <f t="shared" si="33"/>
        <v/>
      </c>
      <c r="K148" s="2" t="str">
        <f t="shared" si="34"/>
        <v/>
      </c>
      <c r="L148" t="str">
        <f t="shared" si="35"/>
        <v/>
      </c>
      <c r="M148" t="str">
        <f t="shared" si="36"/>
        <v/>
      </c>
      <c r="N148" s="2" t="str">
        <f t="shared" si="37"/>
        <v/>
      </c>
      <c r="O148" t="str">
        <f t="shared" si="38"/>
        <v/>
      </c>
      <c r="P148" t="str">
        <f t="shared" si="39"/>
        <v/>
      </c>
    </row>
    <row r="149" spans="1:16">
      <c r="A149" s="1" t="s">
        <v>137</v>
      </c>
      <c r="B149" s="1" t="s">
        <v>17</v>
      </c>
      <c r="C149" s="1">
        <v>20546289</v>
      </c>
      <c r="D149" s="1">
        <f t="shared" si="27"/>
        <v>0.25</v>
      </c>
      <c r="E149" s="2" t="str">
        <f t="shared" si="28"/>
        <v> </v>
      </c>
      <c r="F149" t="str">
        <f t="shared" si="29"/>
        <v/>
      </c>
      <c r="G149" t="str">
        <f t="shared" si="30"/>
        <v/>
      </c>
      <c r="H149" s="2" t="str">
        <f t="shared" si="31"/>
        <v/>
      </c>
      <c r="I149" t="str">
        <f t="shared" si="32"/>
        <v/>
      </c>
      <c r="J149" t="str">
        <f t="shared" si="33"/>
        <v/>
      </c>
      <c r="K149" s="2" t="str">
        <f t="shared" si="34"/>
        <v/>
      </c>
      <c r="L149" t="str">
        <f t="shared" si="35"/>
        <v/>
      </c>
      <c r="M149" t="str">
        <f t="shared" si="36"/>
        <v/>
      </c>
      <c r="N149" s="2" t="str">
        <f t="shared" si="37"/>
        <v/>
      </c>
      <c r="O149" t="str">
        <f t="shared" si="38"/>
        <v/>
      </c>
      <c r="P149" t="str">
        <f t="shared" si="39"/>
        <v/>
      </c>
    </row>
    <row r="150" spans="1:16">
      <c r="A150" s="1" t="s">
        <v>137</v>
      </c>
      <c r="B150" s="1" t="s">
        <v>17</v>
      </c>
      <c r="C150" s="1">
        <v>27831</v>
      </c>
      <c r="D150" s="1">
        <f t="shared" si="27"/>
        <v>0.25</v>
      </c>
      <c r="E150" s="2" t="str">
        <f t="shared" si="28"/>
        <v> </v>
      </c>
      <c r="F150" t="str">
        <f t="shared" si="29"/>
        <v/>
      </c>
      <c r="G150" t="str">
        <f t="shared" si="30"/>
        <v/>
      </c>
      <c r="H150" s="2" t="str">
        <f t="shared" si="31"/>
        <v/>
      </c>
      <c r="I150" t="str">
        <f t="shared" si="32"/>
        <v/>
      </c>
      <c r="J150" t="str">
        <f t="shared" si="33"/>
        <v/>
      </c>
      <c r="K150" s="2" t="str">
        <f t="shared" si="34"/>
        <v/>
      </c>
      <c r="L150" t="str">
        <f t="shared" si="35"/>
        <v/>
      </c>
      <c r="M150" t="str">
        <f t="shared" si="36"/>
        <v/>
      </c>
      <c r="N150" s="2" t="str">
        <f t="shared" si="37"/>
        <v/>
      </c>
      <c r="O150" t="str">
        <f t="shared" si="38"/>
        <v/>
      </c>
      <c r="P150" t="str">
        <f t="shared" si="39"/>
        <v/>
      </c>
    </row>
    <row r="151" spans="1:16">
      <c r="A151" s="1" t="s">
        <v>137</v>
      </c>
      <c r="B151" s="1" t="s">
        <v>22</v>
      </c>
      <c r="C151" s="1">
        <v>3021</v>
      </c>
      <c r="D151" s="1">
        <f t="shared" si="27"/>
        <v>0.5</v>
      </c>
      <c r="E151" s="2" t="str">
        <f t="shared" si="28"/>
        <v> </v>
      </c>
      <c r="F151" t="str">
        <f t="shared" si="29"/>
        <v/>
      </c>
      <c r="G151" t="str">
        <f t="shared" si="30"/>
        <v/>
      </c>
      <c r="H151" s="2" t="str">
        <f t="shared" si="31"/>
        <v/>
      </c>
      <c r="I151" t="str">
        <f t="shared" si="32"/>
        <v/>
      </c>
      <c r="J151" t="str">
        <f t="shared" si="33"/>
        <v/>
      </c>
      <c r="K151" s="2" t="str">
        <f t="shared" si="34"/>
        <v/>
      </c>
      <c r="L151" t="str">
        <f t="shared" si="35"/>
        <v/>
      </c>
      <c r="M151" t="str">
        <f t="shared" si="36"/>
        <v/>
      </c>
      <c r="N151" s="2" t="str">
        <f t="shared" si="37"/>
        <v/>
      </c>
      <c r="O151" t="str">
        <f t="shared" si="38"/>
        <v/>
      </c>
      <c r="P151" t="str">
        <f t="shared" si="39"/>
        <v/>
      </c>
    </row>
    <row r="152" spans="1:16">
      <c r="A152" s="1" t="s">
        <v>139</v>
      </c>
      <c r="B152" s="1" t="s">
        <v>23</v>
      </c>
      <c r="C152" s="1">
        <v>5279</v>
      </c>
      <c r="D152" s="1">
        <f t="shared" si="27"/>
        <v>1</v>
      </c>
      <c r="E152" s="2" t="str">
        <f t="shared" si="28"/>
        <v>Love</v>
      </c>
      <c r="F152" t="str">
        <f t="shared" si="29"/>
        <v/>
      </c>
      <c r="G152" t="str">
        <f t="shared" si="30"/>
        <v/>
      </c>
      <c r="H152" s="2" t="str">
        <f t="shared" si="31"/>
        <v/>
      </c>
      <c r="I152" t="str">
        <f t="shared" si="32"/>
        <v/>
      </c>
      <c r="J152" t="str">
        <f t="shared" si="33"/>
        <v/>
      </c>
      <c r="K152" s="2" t="str">
        <f t="shared" si="34"/>
        <v/>
      </c>
      <c r="L152" t="str">
        <f t="shared" si="35"/>
        <v/>
      </c>
      <c r="M152" t="str">
        <f t="shared" si="36"/>
        <v/>
      </c>
      <c r="N152" s="2" t="str">
        <f t="shared" si="37"/>
        <v/>
      </c>
      <c r="O152" t="str">
        <f t="shared" si="38"/>
        <v/>
      </c>
      <c r="P152" t="str">
        <f t="shared" si="39"/>
        <v> Awareness Positive</v>
      </c>
    </row>
    <row r="153" spans="1:16">
      <c r="A153" s="1" t="s">
        <v>140</v>
      </c>
      <c r="B153" s="1" t="s">
        <v>17</v>
      </c>
      <c r="C153" s="1">
        <v>28331</v>
      </c>
      <c r="D153" s="1">
        <f t="shared" si="27"/>
        <v>0.25</v>
      </c>
      <c r="E153" s="2" t="str">
        <f t="shared" si="28"/>
        <v> </v>
      </c>
      <c r="F153" t="str">
        <f t="shared" si="29"/>
        <v/>
      </c>
      <c r="G153" t="str">
        <f t="shared" si="30"/>
        <v/>
      </c>
      <c r="H153" s="2" t="str">
        <f t="shared" si="31"/>
        <v/>
      </c>
      <c r="I153" t="str">
        <f t="shared" si="32"/>
        <v/>
      </c>
      <c r="J153" t="str">
        <f t="shared" si="33"/>
        <v/>
      </c>
      <c r="K153" s="2" t="str">
        <f t="shared" si="34"/>
        <v/>
      </c>
      <c r="L153" t="str">
        <f t="shared" si="35"/>
        <v/>
      </c>
      <c r="M153" t="str">
        <f t="shared" si="36"/>
        <v/>
      </c>
      <c r="N153" s="2" t="str">
        <f t="shared" si="37"/>
        <v/>
      </c>
      <c r="O153" t="str">
        <f t="shared" si="38"/>
        <v/>
      </c>
      <c r="P153" t="str">
        <f t="shared" si="39"/>
        <v/>
      </c>
    </row>
    <row r="154" spans="1:16">
      <c r="A154" s="1" t="s">
        <v>141</v>
      </c>
      <c r="B154" s="1" t="s">
        <v>22</v>
      </c>
      <c r="C154" s="1">
        <v>5249807</v>
      </c>
      <c r="D154" s="1">
        <f t="shared" si="27"/>
        <v>0.5</v>
      </c>
      <c r="E154" s="2" t="str">
        <f t="shared" si="28"/>
        <v> </v>
      </c>
      <c r="F154" t="str">
        <f t="shared" si="29"/>
        <v/>
      </c>
      <c r="G154" t="str">
        <f t="shared" si="30"/>
        <v/>
      </c>
      <c r="H154" s="2" t="str">
        <f t="shared" si="31"/>
        <v/>
      </c>
      <c r="I154" t="str">
        <f t="shared" si="32"/>
        <v/>
      </c>
      <c r="J154" t="str">
        <f t="shared" si="33"/>
        <v/>
      </c>
      <c r="K154" s="2" t="str">
        <f t="shared" si="34"/>
        <v> Affordability</v>
      </c>
      <c r="L154" t="str">
        <f t="shared" si="35"/>
        <v/>
      </c>
      <c r="M154" t="str">
        <f t="shared" si="36"/>
        <v/>
      </c>
      <c r="N154" s="2" t="str">
        <f t="shared" si="37"/>
        <v/>
      </c>
      <c r="O154" t="str">
        <f t="shared" si="38"/>
        <v/>
      </c>
      <c r="P154" t="str">
        <f t="shared" si="39"/>
        <v/>
      </c>
    </row>
    <row r="155" spans="1:16">
      <c r="A155" s="1" t="s">
        <v>142</v>
      </c>
      <c r="B155" s="1" t="s">
        <v>17</v>
      </c>
      <c r="C155" s="1">
        <v>352</v>
      </c>
      <c r="D155" s="1">
        <f t="shared" si="27"/>
        <v>0.25</v>
      </c>
      <c r="E155" s="2" t="str">
        <f t="shared" si="28"/>
        <v> </v>
      </c>
      <c r="F155" t="str">
        <f t="shared" si="29"/>
        <v/>
      </c>
      <c r="G155" t="str">
        <f t="shared" si="30"/>
        <v/>
      </c>
      <c r="H155" s="2" t="str">
        <f t="shared" si="31"/>
        <v/>
      </c>
      <c r="I155" t="str">
        <f t="shared" si="32"/>
        <v/>
      </c>
      <c r="J155" t="str">
        <f t="shared" si="33"/>
        <v/>
      </c>
      <c r="K155" s="2" t="str">
        <f t="shared" si="34"/>
        <v/>
      </c>
      <c r="L155" t="str">
        <f t="shared" si="35"/>
        <v/>
      </c>
      <c r="M155" t="str">
        <f t="shared" si="36"/>
        <v/>
      </c>
      <c r="N155" s="2" t="str">
        <f t="shared" si="37"/>
        <v/>
      </c>
      <c r="O155" t="str">
        <f t="shared" si="38"/>
        <v/>
      </c>
      <c r="P155" t="str">
        <f t="shared" si="39"/>
        <v/>
      </c>
    </row>
    <row r="156" spans="1:16">
      <c r="A156" s="1" t="s">
        <v>143</v>
      </c>
      <c r="B156" s="1" t="s">
        <v>23</v>
      </c>
      <c r="C156" s="1">
        <v>17894</v>
      </c>
      <c r="D156" s="1">
        <f t="shared" si="27"/>
        <v>1</v>
      </c>
      <c r="E156" s="2" t="str">
        <f t="shared" si="28"/>
        <v> </v>
      </c>
      <c r="F156" t="str">
        <f t="shared" si="29"/>
        <v/>
      </c>
      <c r="G156" t="str">
        <f t="shared" si="30"/>
        <v/>
      </c>
      <c r="H156" s="2" t="str">
        <f t="shared" si="31"/>
        <v/>
      </c>
      <c r="I156" t="str">
        <f t="shared" si="32"/>
        <v/>
      </c>
      <c r="J156" t="str">
        <f t="shared" si="33"/>
        <v/>
      </c>
      <c r="K156" s="2" t="str">
        <f t="shared" si="34"/>
        <v/>
      </c>
      <c r="L156" t="str">
        <f t="shared" si="35"/>
        <v/>
      </c>
      <c r="M156" t="str">
        <f t="shared" si="36"/>
        <v/>
      </c>
      <c r="N156" s="2" t="str">
        <f t="shared" si="37"/>
        <v/>
      </c>
      <c r="O156" t="str">
        <f t="shared" si="38"/>
        <v/>
      </c>
      <c r="P156" t="str">
        <f t="shared" si="39"/>
        <v/>
      </c>
    </row>
    <row r="157" spans="1:16">
      <c r="A157" s="1" t="s">
        <v>144</v>
      </c>
      <c r="B157" s="1" t="s">
        <v>17</v>
      </c>
      <c r="C157" s="1">
        <v>19781038</v>
      </c>
      <c r="D157" s="1">
        <f t="shared" si="27"/>
        <v>0.25</v>
      </c>
      <c r="E157" s="2" t="str">
        <f t="shared" si="28"/>
        <v> </v>
      </c>
      <c r="F157" t="str">
        <f t="shared" si="29"/>
        <v/>
      </c>
      <c r="G157" t="str">
        <f t="shared" si="30"/>
        <v/>
      </c>
      <c r="H157" s="2" t="str">
        <f t="shared" si="31"/>
        <v/>
      </c>
      <c r="I157" t="str">
        <f t="shared" si="32"/>
        <v/>
      </c>
      <c r="J157" t="str">
        <f t="shared" si="33"/>
        <v/>
      </c>
      <c r="K157" s="2" t="str">
        <f t="shared" si="34"/>
        <v/>
      </c>
      <c r="L157" t="str">
        <f t="shared" si="35"/>
        <v/>
      </c>
      <c r="M157" t="str">
        <f t="shared" si="36"/>
        <v/>
      </c>
      <c r="N157" s="2" t="str">
        <f t="shared" si="37"/>
        <v/>
      </c>
      <c r="O157" t="str">
        <f t="shared" si="38"/>
        <v/>
      </c>
      <c r="P157" t="str">
        <f t="shared" si="39"/>
        <v/>
      </c>
    </row>
    <row r="158" spans="1:16">
      <c r="A158" s="1" t="s">
        <v>145</v>
      </c>
      <c r="B158" s="1" t="s">
        <v>17</v>
      </c>
      <c r="C158" s="1">
        <v>894798</v>
      </c>
      <c r="D158" s="1">
        <f t="shared" si="27"/>
        <v>0.25</v>
      </c>
      <c r="E158" s="2" t="str">
        <f t="shared" si="28"/>
        <v> </v>
      </c>
      <c r="F158" t="str">
        <f t="shared" si="29"/>
        <v/>
      </c>
      <c r="G158" t="str">
        <f t="shared" si="30"/>
        <v/>
      </c>
      <c r="H158" s="2" t="str">
        <f t="shared" si="31"/>
        <v/>
      </c>
      <c r="I158" t="str">
        <f t="shared" si="32"/>
        <v/>
      </c>
      <c r="J158" t="str">
        <f t="shared" si="33"/>
        <v/>
      </c>
      <c r="K158" s="2" t="str">
        <f t="shared" si="34"/>
        <v/>
      </c>
      <c r="L158" t="str">
        <f t="shared" si="35"/>
        <v/>
      </c>
      <c r="M158" t="str">
        <f t="shared" si="36"/>
        <v/>
      </c>
      <c r="N158" s="2" t="str">
        <f t="shared" si="37"/>
        <v/>
      </c>
      <c r="O158" t="str">
        <f t="shared" si="38"/>
        <v/>
      </c>
      <c r="P158" t="str">
        <f t="shared" si="39"/>
        <v/>
      </c>
    </row>
    <row r="159" spans="1:16">
      <c r="A159" s="1" t="s">
        <v>146</v>
      </c>
      <c r="B159" s="1" t="s">
        <v>17</v>
      </c>
      <c r="C159" s="1">
        <v>239293</v>
      </c>
      <c r="D159" s="1">
        <f t="shared" si="27"/>
        <v>0.25</v>
      </c>
      <c r="E159" s="2" t="str">
        <f t="shared" si="28"/>
        <v> </v>
      </c>
      <c r="F159" t="str">
        <f t="shared" si="29"/>
        <v/>
      </c>
      <c r="G159" t="str">
        <f t="shared" si="30"/>
        <v/>
      </c>
      <c r="H159" s="2" t="str">
        <f t="shared" si="31"/>
        <v/>
      </c>
      <c r="I159" t="str">
        <f t="shared" si="32"/>
        <v/>
      </c>
      <c r="J159" t="str">
        <f t="shared" si="33"/>
        <v/>
      </c>
      <c r="K159" s="2" t="str">
        <f t="shared" si="34"/>
        <v> Affordability</v>
      </c>
      <c r="L159" t="str">
        <f t="shared" si="35"/>
        <v/>
      </c>
      <c r="M159" t="str">
        <f t="shared" si="36"/>
        <v/>
      </c>
      <c r="N159" s="2" t="str">
        <f t="shared" si="37"/>
        <v/>
      </c>
      <c r="O159" t="str">
        <f t="shared" si="38"/>
        <v/>
      </c>
      <c r="P159" t="str">
        <f t="shared" si="39"/>
        <v/>
      </c>
    </row>
    <row r="160" spans="1:16">
      <c r="A160" s="1" t="s">
        <v>147</v>
      </c>
      <c r="B160" s="1" t="s">
        <v>17</v>
      </c>
      <c r="C160" s="1">
        <v>6255</v>
      </c>
      <c r="D160" s="1">
        <f t="shared" si="27"/>
        <v>0.25</v>
      </c>
      <c r="E160" s="2" t="str">
        <f t="shared" si="28"/>
        <v> </v>
      </c>
      <c r="F160" t="str">
        <f t="shared" si="29"/>
        <v/>
      </c>
      <c r="G160" t="str">
        <f t="shared" si="30"/>
        <v/>
      </c>
      <c r="H160" s="2" t="str">
        <f t="shared" si="31"/>
        <v/>
      </c>
      <c r="I160" t="str">
        <f t="shared" si="32"/>
        <v/>
      </c>
      <c r="J160" t="str">
        <f t="shared" si="33"/>
        <v/>
      </c>
      <c r="K160" s="2" t="str">
        <f t="shared" si="34"/>
        <v> Affordability</v>
      </c>
      <c r="L160" t="str">
        <f t="shared" si="35"/>
        <v/>
      </c>
      <c r="M160" t="str">
        <f t="shared" si="36"/>
        <v/>
      </c>
      <c r="N160" s="2" t="str">
        <f t="shared" si="37"/>
        <v/>
      </c>
      <c r="O160" t="str">
        <f t="shared" si="38"/>
        <v/>
      </c>
      <c r="P160" t="str">
        <f t="shared" si="39"/>
        <v/>
      </c>
    </row>
    <row r="161" spans="1:16">
      <c r="A161" s="1" t="s">
        <v>148</v>
      </c>
      <c r="B161" s="1" t="s">
        <v>17</v>
      </c>
      <c r="C161" s="1">
        <v>6219</v>
      </c>
      <c r="D161" s="1">
        <f t="shared" si="27"/>
        <v>0.25</v>
      </c>
      <c r="E161" s="2" t="str">
        <f t="shared" si="28"/>
        <v> </v>
      </c>
      <c r="F161" t="str">
        <f t="shared" si="29"/>
        <v/>
      </c>
      <c r="G161" t="str">
        <f t="shared" si="30"/>
        <v/>
      </c>
      <c r="H161" s="2" t="str">
        <f t="shared" si="31"/>
        <v/>
      </c>
      <c r="I161" t="str">
        <f t="shared" si="32"/>
        <v/>
      </c>
      <c r="J161" t="str">
        <f t="shared" si="33"/>
        <v/>
      </c>
      <c r="K161" s="2" t="str">
        <f t="shared" si="34"/>
        <v/>
      </c>
      <c r="L161" t="str">
        <f t="shared" si="35"/>
        <v/>
      </c>
      <c r="M161" t="str">
        <f t="shared" si="36"/>
        <v/>
      </c>
      <c r="N161" s="2" t="str">
        <f t="shared" si="37"/>
        <v/>
      </c>
      <c r="O161" t="str">
        <f t="shared" si="38"/>
        <v/>
      </c>
      <c r="P161" t="str">
        <f t="shared" si="39"/>
        <v/>
      </c>
    </row>
    <row r="162" spans="1:16">
      <c r="A162" s="1" t="s">
        <v>149</v>
      </c>
      <c r="B162" s="1" t="s">
        <v>23</v>
      </c>
      <c r="C162" s="1">
        <v>1470</v>
      </c>
      <c r="D162" s="1">
        <f t="shared" si="27"/>
        <v>1</v>
      </c>
      <c r="E162" s="2" t="str">
        <f t="shared" si="28"/>
        <v> </v>
      </c>
      <c r="F162" t="str">
        <f t="shared" si="29"/>
        <v/>
      </c>
      <c r="G162" t="str">
        <f t="shared" si="30"/>
        <v/>
      </c>
      <c r="H162" s="2" t="str">
        <f t="shared" si="31"/>
        <v/>
      </c>
      <c r="I162" t="str">
        <f t="shared" si="32"/>
        <v/>
      </c>
      <c r="J162" t="str">
        <f t="shared" si="33"/>
        <v/>
      </c>
      <c r="K162" s="2" t="str">
        <f t="shared" si="34"/>
        <v> Affordability</v>
      </c>
      <c r="L162" t="str">
        <f t="shared" si="35"/>
        <v/>
      </c>
      <c r="M162" t="str">
        <f t="shared" si="36"/>
        <v/>
      </c>
      <c r="N162" s="2" t="str">
        <f t="shared" si="37"/>
        <v/>
      </c>
      <c r="O162" t="str">
        <f t="shared" si="38"/>
        <v/>
      </c>
      <c r="P162" t="str">
        <f t="shared" si="39"/>
        <v/>
      </c>
    </row>
    <row r="163" spans="1:16">
      <c r="A163" s="1" t="s">
        <v>150</v>
      </c>
      <c r="B163" s="1" t="s">
        <v>22</v>
      </c>
      <c r="C163" s="1">
        <v>9284</v>
      </c>
      <c r="D163" s="1">
        <f t="shared" si="27"/>
        <v>0.5</v>
      </c>
      <c r="E163" s="2" t="str">
        <f t="shared" si="28"/>
        <v> </v>
      </c>
      <c r="F163" t="str">
        <f t="shared" si="29"/>
        <v/>
      </c>
      <c r="G163" t="str">
        <f t="shared" si="30"/>
        <v/>
      </c>
      <c r="H163" s="2" t="str">
        <f t="shared" si="31"/>
        <v/>
      </c>
      <c r="I163" t="str">
        <f t="shared" si="32"/>
        <v/>
      </c>
      <c r="J163" t="str">
        <f t="shared" si="33"/>
        <v/>
      </c>
      <c r="K163" s="2" t="str">
        <f t="shared" si="34"/>
        <v/>
      </c>
      <c r="L163" t="str">
        <f t="shared" si="35"/>
        <v/>
      </c>
      <c r="M163" t="str">
        <f t="shared" si="36"/>
        <v/>
      </c>
      <c r="N163" s="2" t="str">
        <f t="shared" si="37"/>
        <v/>
      </c>
      <c r="O163" t="str">
        <f t="shared" si="38"/>
        <v/>
      </c>
      <c r="P163" t="str">
        <f t="shared" si="39"/>
        <v/>
      </c>
    </row>
    <row r="164" spans="1:16">
      <c r="A164" s="1" t="s">
        <v>148</v>
      </c>
      <c r="B164" s="1" t="s">
        <v>17</v>
      </c>
      <c r="C164" s="1">
        <v>221353</v>
      </c>
      <c r="D164" s="1">
        <f t="shared" si="27"/>
        <v>0.25</v>
      </c>
      <c r="E164" s="2" t="str">
        <f t="shared" si="28"/>
        <v> </v>
      </c>
      <c r="F164" t="str">
        <f t="shared" si="29"/>
        <v/>
      </c>
      <c r="G164" t="str">
        <f t="shared" si="30"/>
        <v/>
      </c>
      <c r="H164" s="2" t="str">
        <f t="shared" si="31"/>
        <v/>
      </c>
      <c r="I164" t="str">
        <f t="shared" si="32"/>
        <v/>
      </c>
      <c r="J164" t="str">
        <f t="shared" si="33"/>
        <v/>
      </c>
      <c r="K164" s="2" t="str">
        <f t="shared" si="34"/>
        <v/>
      </c>
      <c r="L164" t="str">
        <f t="shared" si="35"/>
        <v/>
      </c>
      <c r="M164" t="str">
        <f t="shared" si="36"/>
        <v/>
      </c>
      <c r="N164" s="2" t="str">
        <f t="shared" si="37"/>
        <v/>
      </c>
      <c r="O164" t="str">
        <f t="shared" si="38"/>
        <v/>
      </c>
      <c r="P164" t="str">
        <f t="shared" si="39"/>
        <v/>
      </c>
    </row>
    <row r="165" spans="1:16">
      <c r="A165" s="1" t="s">
        <v>148</v>
      </c>
      <c r="B165" s="1" t="s">
        <v>17</v>
      </c>
      <c r="C165" s="1">
        <v>7155318</v>
      </c>
      <c r="D165" s="1">
        <f t="shared" si="27"/>
        <v>0.25</v>
      </c>
      <c r="E165" s="2" t="str">
        <f t="shared" si="28"/>
        <v> </v>
      </c>
      <c r="F165" t="str">
        <f t="shared" si="29"/>
        <v/>
      </c>
      <c r="G165" t="str">
        <f t="shared" si="30"/>
        <v/>
      </c>
      <c r="H165" s="2" t="str">
        <f t="shared" si="31"/>
        <v/>
      </c>
      <c r="I165" t="str">
        <f t="shared" si="32"/>
        <v/>
      </c>
      <c r="J165" t="str">
        <f t="shared" si="33"/>
        <v/>
      </c>
      <c r="K165" s="2" t="str">
        <f t="shared" si="34"/>
        <v/>
      </c>
      <c r="L165" t="str">
        <f t="shared" si="35"/>
        <v/>
      </c>
      <c r="M165" t="str">
        <f t="shared" si="36"/>
        <v/>
      </c>
      <c r="N165" s="2" t="str">
        <f t="shared" si="37"/>
        <v/>
      </c>
      <c r="O165" t="str">
        <f t="shared" si="38"/>
        <v/>
      </c>
      <c r="P165" t="str">
        <f t="shared" si="39"/>
        <v/>
      </c>
    </row>
    <row r="166" spans="1:16">
      <c r="A166" s="1" t="s">
        <v>151</v>
      </c>
      <c r="B166" s="1" t="s">
        <v>17</v>
      </c>
      <c r="C166" s="1">
        <v>28331</v>
      </c>
      <c r="D166" s="1">
        <f t="shared" si="27"/>
        <v>0.25</v>
      </c>
      <c r="E166" s="2" t="str">
        <f t="shared" si="28"/>
        <v> </v>
      </c>
      <c r="F166" t="str">
        <f t="shared" si="29"/>
        <v/>
      </c>
      <c r="G166" t="str">
        <f t="shared" si="30"/>
        <v/>
      </c>
      <c r="H166" s="2" t="str">
        <f t="shared" si="31"/>
        <v/>
      </c>
      <c r="I166" t="str">
        <f t="shared" si="32"/>
        <v/>
      </c>
      <c r="J166" t="str">
        <f t="shared" si="33"/>
        <v/>
      </c>
      <c r="K166" s="2" t="str">
        <f t="shared" si="34"/>
        <v> Affordability</v>
      </c>
      <c r="L166" t="str">
        <f t="shared" si="35"/>
        <v/>
      </c>
      <c r="M166" t="str">
        <f t="shared" si="36"/>
        <v/>
      </c>
      <c r="N166" s="2" t="str">
        <f t="shared" si="37"/>
        <v/>
      </c>
      <c r="O166" t="str">
        <f t="shared" si="38"/>
        <v/>
      </c>
      <c r="P166" t="str">
        <f t="shared" si="39"/>
        <v/>
      </c>
    </row>
    <row r="167" spans="1:16">
      <c r="A167" s="1" t="s">
        <v>152</v>
      </c>
      <c r="B167" s="1" t="s">
        <v>17</v>
      </c>
      <c r="C167" s="1">
        <v>5333</v>
      </c>
      <c r="D167" s="1">
        <f t="shared" si="27"/>
        <v>0.25</v>
      </c>
      <c r="E167" s="2" t="str">
        <f t="shared" si="28"/>
        <v> </v>
      </c>
      <c r="F167" t="str">
        <f t="shared" si="29"/>
        <v/>
      </c>
      <c r="G167" t="str">
        <f t="shared" si="30"/>
        <v/>
      </c>
      <c r="H167" s="2" t="str">
        <f t="shared" si="31"/>
        <v/>
      </c>
      <c r="I167" t="str">
        <f t="shared" si="32"/>
        <v/>
      </c>
      <c r="J167" t="str">
        <f t="shared" si="33"/>
        <v/>
      </c>
      <c r="K167" s="2" t="str">
        <f t="shared" si="34"/>
        <v/>
      </c>
      <c r="L167" t="str">
        <f t="shared" si="35"/>
        <v/>
      </c>
      <c r="M167" t="str">
        <f t="shared" si="36"/>
        <v/>
      </c>
      <c r="N167" s="2" t="str">
        <f t="shared" si="37"/>
        <v/>
      </c>
      <c r="O167" t="str">
        <f t="shared" si="38"/>
        <v/>
      </c>
      <c r="P167" t="str">
        <f t="shared" si="39"/>
        <v/>
      </c>
    </row>
    <row r="168" spans="1:16">
      <c r="A168" s="1" t="s">
        <v>150</v>
      </c>
      <c r="B168" s="1" t="s">
        <v>17</v>
      </c>
      <c r="C168" s="1">
        <v>208</v>
      </c>
      <c r="D168" s="1">
        <f t="shared" si="27"/>
        <v>0.25</v>
      </c>
      <c r="E168" s="2" t="str">
        <f t="shared" si="28"/>
        <v> </v>
      </c>
      <c r="F168" t="str">
        <f t="shared" si="29"/>
        <v/>
      </c>
      <c r="G168" t="str">
        <f t="shared" si="30"/>
        <v/>
      </c>
      <c r="H168" s="2" t="str">
        <f t="shared" si="31"/>
        <v/>
      </c>
      <c r="I168" t="str">
        <f t="shared" si="32"/>
        <v/>
      </c>
      <c r="J168" t="str">
        <f t="shared" si="33"/>
        <v/>
      </c>
      <c r="K168" s="2" t="str">
        <f t="shared" si="34"/>
        <v/>
      </c>
      <c r="L168" t="str">
        <f t="shared" si="35"/>
        <v/>
      </c>
      <c r="M168" t="str">
        <f t="shared" si="36"/>
        <v/>
      </c>
      <c r="N168" s="2" t="str">
        <f t="shared" si="37"/>
        <v/>
      </c>
      <c r="O168" t="str">
        <f t="shared" si="38"/>
        <v/>
      </c>
      <c r="P168" t="str">
        <f t="shared" si="39"/>
        <v/>
      </c>
    </row>
    <row r="169" spans="1:16">
      <c r="A169" s="1" t="s">
        <v>146</v>
      </c>
      <c r="B169" s="1" t="s">
        <v>17</v>
      </c>
      <c r="C169" s="1">
        <v>1325</v>
      </c>
      <c r="D169" s="1">
        <f t="shared" si="27"/>
        <v>0.25</v>
      </c>
      <c r="E169" s="2" t="str">
        <f t="shared" si="28"/>
        <v> </v>
      </c>
      <c r="F169" t="str">
        <f t="shared" si="29"/>
        <v/>
      </c>
      <c r="G169" t="str">
        <f t="shared" si="30"/>
        <v/>
      </c>
      <c r="H169" s="2" t="str">
        <f t="shared" si="31"/>
        <v/>
      </c>
      <c r="I169" t="str">
        <f t="shared" si="32"/>
        <v/>
      </c>
      <c r="J169" t="str">
        <f t="shared" si="33"/>
        <v/>
      </c>
      <c r="K169" s="2" t="str">
        <f t="shared" si="34"/>
        <v> Affordability</v>
      </c>
      <c r="L169" t="str">
        <f t="shared" si="35"/>
        <v/>
      </c>
      <c r="M169" t="str">
        <f t="shared" si="36"/>
        <v/>
      </c>
      <c r="N169" s="2" t="str">
        <f t="shared" si="37"/>
        <v/>
      </c>
      <c r="O169" t="str">
        <f t="shared" si="38"/>
        <v/>
      </c>
      <c r="P169" t="str">
        <f t="shared" si="39"/>
        <v/>
      </c>
    </row>
    <row r="170" spans="1:16">
      <c r="A170" s="1" t="s">
        <v>153</v>
      </c>
      <c r="B170" s="1" t="s">
        <v>17</v>
      </c>
      <c r="C170" s="1">
        <v>2789816</v>
      </c>
      <c r="D170" s="1">
        <f t="shared" si="27"/>
        <v>0.25</v>
      </c>
      <c r="E170" s="2" t="str">
        <f t="shared" si="28"/>
        <v> </v>
      </c>
      <c r="F170" t="str">
        <f t="shared" si="29"/>
        <v/>
      </c>
      <c r="G170" t="str">
        <f t="shared" si="30"/>
        <v/>
      </c>
      <c r="H170" s="2" t="str">
        <f t="shared" si="31"/>
        <v/>
      </c>
      <c r="I170" t="str">
        <f t="shared" si="32"/>
        <v/>
      </c>
      <c r="J170" t="str">
        <f t="shared" si="33"/>
        <v/>
      </c>
      <c r="K170" s="2" t="str">
        <f t="shared" si="34"/>
        <v/>
      </c>
      <c r="L170" t="str">
        <f t="shared" si="35"/>
        <v/>
      </c>
      <c r="M170" t="str">
        <f t="shared" si="36"/>
        <v/>
      </c>
      <c r="N170" s="2" t="str">
        <f t="shared" si="37"/>
        <v/>
      </c>
      <c r="O170" t="str">
        <f t="shared" si="38"/>
        <v/>
      </c>
      <c r="P170" t="str">
        <f t="shared" si="39"/>
        <v/>
      </c>
    </row>
    <row r="171" spans="1:16">
      <c r="A171" s="1" t="s">
        <v>154</v>
      </c>
      <c r="B171" s="1" t="s">
        <v>22</v>
      </c>
      <c r="C171" s="1">
        <v>43987565</v>
      </c>
      <c r="D171" s="1">
        <f t="shared" si="27"/>
        <v>0.5</v>
      </c>
      <c r="E171" s="2" t="str">
        <f t="shared" si="28"/>
        <v> </v>
      </c>
      <c r="F171" t="str">
        <f t="shared" si="29"/>
        <v/>
      </c>
      <c r="G171" t="str">
        <f t="shared" si="30"/>
        <v/>
      </c>
      <c r="H171" s="2" t="str">
        <f t="shared" si="31"/>
        <v/>
      </c>
      <c r="I171" t="str">
        <f t="shared" si="32"/>
        <v/>
      </c>
      <c r="J171" t="str">
        <f t="shared" si="33"/>
        <v/>
      </c>
      <c r="K171" s="2" t="str">
        <f t="shared" si="34"/>
        <v> Affordability</v>
      </c>
      <c r="L171" t="str">
        <f t="shared" si="35"/>
        <v/>
      </c>
      <c r="M171" t="str">
        <f t="shared" si="36"/>
        <v/>
      </c>
      <c r="N171" s="2" t="str">
        <f t="shared" si="37"/>
        <v/>
      </c>
      <c r="O171" t="str">
        <f t="shared" si="38"/>
        <v/>
      </c>
      <c r="P171" t="str">
        <f t="shared" si="39"/>
        <v/>
      </c>
    </row>
    <row r="172" spans="1:16">
      <c r="A172" s="1" t="s">
        <v>155</v>
      </c>
      <c r="B172" s="1" t="s">
        <v>17</v>
      </c>
      <c r="C172" s="1">
        <v>1470</v>
      </c>
      <c r="D172" s="1">
        <f t="shared" si="27"/>
        <v>0.25</v>
      </c>
      <c r="E172" s="2" t="str">
        <f t="shared" si="28"/>
        <v> </v>
      </c>
      <c r="F172" t="str">
        <f t="shared" si="29"/>
        <v/>
      </c>
      <c r="G172" t="str">
        <f t="shared" si="30"/>
        <v/>
      </c>
      <c r="H172" s="2" t="str">
        <f t="shared" si="31"/>
        <v/>
      </c>
      <c r="I172" t="str">
        <f t="shared" si="32"/>
        <v/>
      </c>
      <c r="J172" t="str">
        <f t="shared" si="33"/>
        <v/>
      </c>
      <c r="K172" s="2" t="str">
        <f t="shared" si="34"/>
        <v> Affordability</v>
      </c>
      <c r="L172" t="str">
        <f t="shared" si="35"/>
        <v/>
      </c>
      <c r="M172" t="str">
        <f t="shared" si="36"/>
        <v/>
      </c>
      <c r="N172" s="2" t="str">
        <f t="shared" si="37"/>
        <v/>
      </c>
      <c r="O172" t="str">
        <f t="shared" si="38"/>
        <v/>
      </c>
      <c r="P172" t="str">
        <f t="shared" si="39"/>
        <v/>
      </c>
    </row>
    <row r="173" spans="1:16">
      <c r="A173" s="1" t="s">
        <v>156</v>
      </c>
      <c r="B173" s="1" t="s">
        <v>23</v>
      </c>
      <c r="C173" s="1">
        <v>108131</v>
      </c>
      <c r="D173" s="1">
        <f t="shared" si="27"/>
        <v>1</v>
      </c>
      <c r="E173" s="2" t="str">
        <f t="shared" si="28"/>
        <v> </v>
      </c>
      <c r="F173" t="str">
        <f t="shared" si="29"/>
        <v/>
      </c>
      <c r="G173" t="str">
        <f t="shared" si="30"/>
        <v/>
      </c>
      <c r="H173" s="2" t="str">
        <f t="shared" si="31"/>
        <v/>
      </c>
      <c r="I173" t="str">
        <f t="shared" si="32"/>
        <v/>
      </c>
      <c r="J173" t="str">
        <f t="shared" si="33"/>
        <v/>
      </c>
      <c r="K173" s="2" t="str">
        <f t="shared" si="34"/>
        <v/>
      </c>
      <c r="L173" t="str">
        <f t="shared" si="35"/>
        <v/>
      </c>
      <c r="M173" t="str">
        <f t="shared" si="36"/>
        <v/>
      </c>
      <c r="N173" s="2" t="str">
        <f t="shared" si="37"/>
        <v/>
      </c>
      <c r="O173" t="str">
        <f t="shared" si="38"/>
        <v/>
      </c>
      <c r="P173" t="str">
        <f t="shared" si="39"/>
        <v/>
      </c>
    </row>
    <row r="174" spans="1:16">
      <c r="A174" s="1" t="s">
        <v>157</v>
      </c>
      <c r="B174" s="1" t="s">
        <v>22</v>
      </c>
      <c r="C174" s="1">
        <v>9265</v>
      </c>
      <c r="D174" s="1">
        <f t="shared" si="27"/>
        <v>0.5</v>
      </c>
      <c r="E174" s="2" t="str">
        <f t="shared" si="28"/>
        <v> </v>
      </c>
      <c r="F174" t="str">
        <f t="shared" si="29"/>
        <v/>
      </c>
      <c r="G174" t="str">
        <f t="shared" si="30"/>
        <v/>
      </c>
      <c r="H174" s="2" t="str">
        <f t="shared" si="31"/>
        <v/>
      </c>
      <c r="I174" t="str">
        <f t="shared" si="32"/>
        <v/>
      </c>
      <c r="J174" t="str">
        <f t="shared" si="33"/>
        <v/>
      </c>
      <c r="K174" s="2" t="str">
        <f t="shared" si="34"/>
        <v/>
      </c>
      <c r="L174" t="str">
        <f t="shared" si="35"/>
        <v/>
      </c>
      <c r="M174" t="str">
        <f t="shared" si="36"/>
        <v/>
      </c>
      <c r="N174" s="2" t="str">
        <f t="shared" si="37"/>
        <v/>
      </c>
      <c r="O174" t="str">
        <f t="shared" si="38"/>
        <v/>
      </c>
      <c r="P174" t="str">
        <f t="shared" si="39"/>
        <v/>
      </c>
    </row>
    <row r="175" spans="1:16">
      <c r="A175" s="1" t="s">
        <v>158</v>
      </c>
      <c r="B175" s="1" t="s">
        <v>23</v>
      </c>
      <c r="C175" s="1">
        <v>215</v>
      </c>
      <c r="D175" s="1">
        <f t="shared" si="27"/>
        <v>1</v>
      </c>
      <c r="E175" s="2" t="str">
        <f t="shared" si="28"/>
        <v> </v>
      </c>
      <c r="F175" t="str">
        <f t="shared" si="29"/>
        <v/>
      </c>
      <c r="G175" t="str">
        <f t="shared" si="30"/>
        <v/>
      </c>
      <c r="H175" s="2" t="str">
        <f t="shared" si="31"/>
        <v/>
      </c>
      <c r="I175" t="str">
        <f t="shared" si="32"/>
        <v/>
      </c>
      <c r="J175" t="str">
        <f t="shared" si="33"/>
        <v/>
      </c>
      <c r="K175" s="2" t="str">
        <f t="shared" si="34"/>
        <v/>
      </c>
      <c r="L175" t="str">
        <f t="shared" si="35"/>
        <v/>
      </c>
      <c r="M175" t="str">
        <f t="shared" si="36"/>
        <v/>
      </c>
      <c r="N175" s="2" t="str">
        <f t="shared" si="37"/>
        <v/>
      </c>
      <c r="O175" t="str">
        <f t="shared" si="38"/>
        <v/>
      </c>
      <c r="P175" t="str">
        <f t="shared" si="39"/>
        <v/>
      </c>
    </row>
    <row r="176" spans="1:16">
      <c r="A176" s="1" t="s">
        <v>159</v>
      </c>
      <c r="B176" s="1" t="s">
        <v>23</v>
      </c>
      <c r="C176" s="1">
        <v>221353</v>
      </c>
      <c r="D176" s="1">
        <f t="shared" si="27"/>
        <v>1</v>
      </c>
      <c r="E176" s="2" t="str">
        <f t="shared" si="28"/>
        <v> </v>
      </c>
      <c r="F176" t="str">
        <f t="shared" si="29"/>
        <v/>
      </c>
      <c r="G176" t="str">
        <f t="shared" si="30"/>
        <v/>
      </c>
      <c r="H176" s="2" t="str">
        <f t="shared" si="31"/>
        <v/>
      </c>
      <c r="I176" t="str">
        <f t="shared" si="32"/>
        <v/>
      </c>
      <c r="J176" t="str">
        <f t="shared" si="33"/>
        <v/>
      </c>
      <c r="K176" s="2" t="str">
        <f t="shared" si="34"/>
        <v/>
      </c>
      <c r="L176" t="str">
        <f t="shared" si="35"/>
        <v/>
      </c>
      <c r="M176" t="str">
        <f t="shared" si="36"/>
        <v/>
      </c>
      <c r="N176" s="2" t="str">
        <f t="shared" si="37"/>
        <v/>
      </c>
      <c r="O176" t="str">
        <f t="shared" si="38"/>
        <v/>
      </c>
      <c r="P176" t="str">
        <f t="shared" si="39"/>
        <v/>
      </c>
    </row>
    <row r="177" spans="1:16">
      <c r="A177" s="1" t="s">
        <v>160</v>
      </c>
      <c r="B177" s="1" t="s">
        <v>17</v>
      </c>
      <c r="C177" s="1">
        <v>21765</v>
      </c>
      <c r="D177" s="1">
        <f t="shared" si="27"/>
        <v>0.25</v>
      </c>
      <c r="E177" s="2" t="str">
        <f t="shared" si="28"/>
        <v> </v>
      </c>
      <c r="F177" t="str">
        <f t="shared" si="29"/>
        <v/>
      </c>
      <c r="G177" t="str">
        <f t="shared" si="30"/>
        <v/>
      </c>
      <c r="H177" s="2" t="str">
        <f t="shared" si="31"/>
        <v/>
      </c>
      <c r="I177" t="str">
        <f t="shared" si="32"/>
        <v/>
      </c>
      <c r="J177" t="str">
        <f t="shared" si="33"/>
        <v/>
      </c>
      <c r="K177" s="2" t="str">
        <f t="shared" si="34"/>
        <v/>
      </c>
      <c r="L177" t="str">
        <f t="shared" si="35"/>
        <v/>
      </c>
      <c r="M177" t="str">
        <f t="shared" si="36"/>
        <v/>
      </c>
      <c r="N177" s="2" t="str">
        <f t="shared" si="37"/>
        <v/>
      </c>
      <c r="O177" t="str">
        <f t="shared" si="38"/>
        <v/>
      </c>
      <c r="P177" t="str">
        <f t="shared" si="39"/>
        <v/>
      </c>
    </row>
    <row r="178" spans="1:16">
      <c r="A178" s="1" t="s">
        <v>161</v>
      </c>
      <c r="B178" s="1" t="s">
        <v>17</v>
      </c>
      <c r="C178" s="1">
        <v>1234803</v>
      </c>
      <c r="D178" s="1">
        <f t="shared" si="27"/>
        <v>0.25</v>
      </c>
      <c r="E178" s="2" t="str">
        <f t="shared" si="28"/>
        <v> </v>
      </c>
      <c r="F178" t="str">
        <f t="shared" si="29"/>
        <v/>
      </c>
      <c r="G178" t="str">
        <f t="shared" si="30"/>
        <v/>
      </c>
      <c r="H178" s="2" t="str">
        <f t="shared" si="31"/>
        <v/>
      </c>
      <c r="I178" t="str">
        <f t="shared" si="32"/>
        <v/>
      </c>
      <c r="J178" t="str">
        <f t="shared" si="33"/>
        <v/>
      </c>
      <c r="K178" s="2" t="str">
        <f t="shared" si="34"/>
        <v> Affordability</v>
      </c>
      <c r="L178" t="str">
        <f t="shared" si="35"/>
        <v/>
      </c>
      <c r="M178" t="str">
        <f t="shared" si="36"/>
        <v/>
      </c>
      <c r="N178" s="2" t="str">
        <f t="shared" si="37"/>
        <v/>
      </c>
      <c r="O178" t="str">
        <f t="shared" si="38"/>
        <v/>
      </c>
      <c r="P178" t="str">
        <f t="shared" si="39"/>
        <v/>
      </c>
    </row>
    <row r="179" spans="1:16">
      <c r="A179" s="1" t="s">
        <v>162</v>
      </c>
      <c r="B179" s="1" t="s">
        <v>17</v>
      </c>
      <c r="C179" s="1">
        <v>769</v>
      </c>
      <c r="D179" s="1">
        <f t="shared" si="27"/>
        <v>0.25</v>
      </c>
      <c r="E179" s="2" t="str">
        <f t="shared" si="28"/>
        <v> </v>
      </c>
      <c r="F179" t="str">
        <f t="shared" si="29"/>
        <v/>
      </c>
      <c r="G179" t="str">
        <f t="shared" si="30"/>
        <v/>
      </c>
      <c r="H179" s="2" t="str">
        <f t="shared" si="31"/>
        <v/>
      </c>
      <c r="I179" t="str">
        <f t="shared" si="32"/>
        <v/>
      </c>
      <c r="J179" t="str">
        <f t="shared" si="33"/>
        <v/>
      </c>
      <c r="K179" s="2" t="str">
        <f t="shared" si="34"/>
        <v> Affordability</v>
      </c>
      <c r="L179" t="str">
        <f t="shared" si="35"/>
        <v/>
      </c>
      <c r="M179" t="str">
        <f t="shared" si="36"/>
        <v/>
      </c>
      <c r="N179" s="2" t="str">
        <f t="shared" si="37"/>
        <v/>
      </c>
      <c r="O179" t="str">
        <f t="shared" si="38"/>
        <v/>
      </c>
      <c r="P179" t="str">
        <f t="shared" si="39"/>
        <v/>
      </c>
    </row>
    <row r="180" spans="1:16">
      <c r="A180" s="1" t="s">
        <v>161</v>
      </c>
      <c r="B180" s="1" t="s">
        <v>17</v>
      </c>
      <c r="C180" s="1">
        <v>8241</v>
      </c>
      <c r="D180" s="1">
        <f t="shared" si="27"/>
        <v>0.25</v>
      </c>
      <c r="E180" s="2" t="str">
        <f t="shared" si="28"/>
        <v> </v>
      </c>
      <c r="F180" t="str">
        <f t="shared" si="29"/>
        <v/>
      </c>
      <c r="G180" t="str">
        <f t="shared" si="30"/>
        <v/>
      </c>
      <c r="H180" s="2" t="str">
        <f t="shared" si="31"/>
        <v/>
      </c>
      <c r="I180" t="str">
        <f t="shared" si="32"/>
        <v/>
      </c>
      <c r="J180" t="str">
        <f t="shared" si="33"/>
        <v/>
      </c>
      <c r="K180" s="2" t="str">
        <f t="shared" si="34"/>
        <v> Affordability</v>
      </c>
      <c r="L180" t="str">
        <f t="shared" si="35"/>
        <v/>
      </c>
      <c r="M180" t="str">
        <f t="shared" si="36"/>
        <v/>
      </c>
      <c r="N180" s="2" t="str">
        <f t="shared" si="37"/>
        <v/>
      </c>
      <c r="O180" t="str">
        <f t="shared" si="38"/>
        <v/>
      </c>
      <c r="P180" t="str">
        <f t="shared" si="39"/>
        <v/>
      </c>
    </row>
    <row r="181" spans="1:16">
      <c r="A181" s="1" t="s">
        <v>161</v>
      </c>
      <c r="B181" s="1" t="s">
        <v>23</v>
      </c>
      <c r="C181" s="1">
        <v>3021</v>
      </c>
      <c r="D181" s="1">
        <f t="shared" si="27"/>
        <v>1</v>
      </c>
      <c r="E181" s="2" t="str">
        <f t="shared" si="28"/>
        <v> </v>
      </c>
      <c r="F181" t="str">
        <f t="shared" si="29"/>
        <v/>
      </c>
      <c r="G181" t="str">
        <f t="shared" si="30"/>
        <v/>
      </c>
      <c r="H181" s="2" t="str">
        <f t="shared" si="31"/>
        <v/>
      </c>
      <c r="I181" t="str">
        <f t="shared" si="32"/>
        <v/>
      </c>
      <c r="J181" t="str">
        <f t="shared" si="33"/>
        <v/>
      </c>
      <c r="K181" s="2" t="str">
        <f t="shared" si="34"/>
        <v> Affordability</v>
      </c>
      <c r="L181" t="str">
        <f t="shared" si="35"/>
        <v/>
      </c>
      <c r="M181" t="str">
        <f t="shared" si="36"/>
        <v/>
      </c>
      <c r="N181" s="2" t="str">
        <f t="shared" si="37"/>
        <v/>
      </c>
      <c r="O181" t="str">
        <f t="shared" si="38"/>
        <v/>
      </c>
      <c r="P181" t="str">
        <f t="shared" si="39"/>
        <v/>
      </c>
    </row>
    <row r="182" spans="1:16">
      <c r="A182" s="1" t="s">
        <v>163</v>
      </c>
      <c r="B182" s="1" t="s">
        <v>23</v>
      </c>
      <c r="C182" s="1">
        <v>876</v>
      </c>
      <c r="D182" s="1">
        <f t="shared" si="27"/>
        <v>1</v>
      </c>
      <c r="E182" s="2" t="str">
        <f t="shared" si="28"/>
        <v> </v>
      </c>
      <c r="F182" t="str">
        <f t="shared" si="29"/>
        <v/>
      </c>
      <c r="G182" t="str">
        <f t="shared" si="30"/>
        <v/>
      </c>
      <c r="H182" s="2" t="str">
        <f t="shared" si="31"/>
        <v/>
      </c>
      <c r="I182" t="str">
        <f t="shared" si="32"/>
        <v/>
      </c>
      <c r="J182" t="str">
        <f t="shared" si="33"/>
        <v/>
      </c>
      <c r="K182" s="2" t="str">
        <f t="shared" si="34"/>
        <v> Affordability</v>
      </c>
      <c r="L182" t="str">
        <f t="shared" si="35"/>
        <v/>
      </c>
      <c r="M182" t="str">
        <f t="shared" si="36"/>
        <v/>
      </c>
      <c r="N182" s="2" t="str">
        <f t="shared" si="37"/>
        <v/>
      </c>
      <c r="O182" t="str">
        <f t="shared" si="38"/>
        <v/>
      </c>
      <c r="P182" t="str">
        <f t="shared" si="39"/>
        <v/>
      </c>
    </row>
    <row r="183" spans="1:16">
      <c r="A183" s="1" t="s">
        <v>145</v>
      </c>
      <c r="B183" s="1" t="s">
        <v>17</v>
      </c>
      <c r="C183" s="1">
        <v>1614</v>
      </c>
      <c r="D183" s="1">
        <f t="shared" si="27"/>
        <v>0.25</v>
      </c>
      <c r="E183" s="2" t="str">
        <f t="shared" si="28"/>
        <v> </v>
      </c>
      <c r="F183" t="str">
        <f t="shared" si="29"/>
        <v/>
      </c>
      <c r="G183" t="str">
        <f t="shared" si="30"/>
        <v/>
      </c>
      <c r="H183" s="2" t="str">
        <f t="shared" si="31"/>
        <v/>
      </c>
      <c r="I183" t="str">
        <f t="shared" si="32"/>
        <v/>
      </c>
      <c r="J183" t="str">
        <f t="shared" si="33"/>
        <v/>
      </c>
      <c r="K183" s="2" t="str">
        <f t="shared" si="34"/>
        <v/>
      </c>
      <c r="L183" t="str">
        <f t="shared" si="35"/>
        <v/>
      </c>
      <c r="M183" t="str">
        <f t="shared" si="36"/>
        <v/>
      </c>
      <c r="N183" s="2" t="str">
        <f t="shared" si="37"/>
        <v/>
      </c>
      <c r="O183" t="str">
        <f t="shared" si="38"/>
        <v/>
      </c>
      <c r="P183" t="str">
        <f t="shared" si="39"/>
        <v/>
      </c>
    </row>
    <row r="184" spans="1:16">
      <c r="A184" s="1" t="s">
        <v>145</v>
      </c>
      <c r="B184" s="1" t="s">
        <v>17</v>
      </c>
      <c r="C184" s="1">
        <v>26436</v>
      </c>
      <c r="D184" s="1">
        <f t="shared" si="27"/>
        <v>0.25</v>
      </c>
      <c r="E184" s="2" t="str">
        <f t="shared" si="28"/>
        <v> </v>
      </c>
      <c r="F184" t="str">
        <f t="shared" si="29"/>
        <v/>
      </c>
      <c r="G184" t="str">
        <f t="shared" si="30"/>
        <v/>
      </c>
      <c r="H184" s="2" t="str">
        <f t="shared" si="31"/>
        <v/>
      </c>
      <c r="I184" t="str">
        <f t="shared" si="32"/>
        <v/>
      </c>
      <c r="J184" t="str">
        <f t="shared" si="33"/>
        <v/>
      </c>
      <c r="K184" s="2" t="str">
        <f t="shared" si="34"/>
        <v/>
      </c>
      <c r="L184" t="str">
        <f t="shared" si="35"/>
        <v/>
      </c>
      <c r="M184" t="str">
        <f t="shared" si="36"/>
        <v/>
      </c>
      <c r="N184" s="2" t="str">
        <f t="shared" si="37"/>
        <v/>
      </c>
      <c r="O184" t="str">
        <f t="shared" si="38"/>
        <v/>
      </c>
      <c r="P184" t="str">
        <f t="shared" si="39"/>
        <v/>
      </c>
    </row>
    <row r="185" spans="1:16">
      <c r="A185" s="1" t="s">
        <v>145</v>
      </c>
      <c r="B185" s="1" t="s">
        <v>23</v>
      </c>
      <c r="C185" s="1">
        <v>1470</v>
      </c>
      <c r="D185" s="1">
        <f t="shared" si="27"/>
        <v>1</v>
      </c>
      <c r="E185" s="2" t="str">
        <f t="shared" si="28"/>
        <v> </v>
      </c>
      <c r="F185" t="str">
        <f t="shared" si="29"/>
        <v/>
      </c>
      <c r="G185" t="str">
        <f t="shared" si="30"/>
        <v/>
      </c>
      <c r="H185" s="2" t="str">
        <f t="shared" si="31"/>
        <v/>
      </c>
      <c r="I185" t="str">
        <f t="shared" si="32"/>
        <v/>
      </c>
      <c r="J185" t="str">
        <f t="shared" si="33"/>
        <v/>
      </c>
      <c r="K185" s="2" t="str">
        <f t="shared" si="34"/>
        <v/>
      </c>
      <c r="L185" t="str">
        <f t="shared" si="35"/>
        <v/>
      </c>
      <c r="M185" t="str">
        <f t="shared" si="36"/>
        <v/>
      </c>
      <c r="N185" s="2" t="str">
        <f t="shared" si="37"/>
        <v/>
      </c>
      <c r="O185" t="str">
        <f t="shared" si="38"/>
        <v/>
      </c>
      <c r="P185" t="str">
        <f t="shared" si="39"/>
        <v/>
      </c>
    </row>
    <row r="186" spans="1:16">
      <c r="A186" s="1" t="s">
        <v>164</v>
      </c>
      <c r="B186" s="1" t="s">
        <v>23</v>
      </c>
      <c r="C186" s="1">
        <v>22626</v>
      </c>
      <c r="D186" s="1">
        <f t="shared" si="27"/>
        <v>1</v>
      </c>
      <c r="E186" s="2" t="str">
        <f t="shared" si="28"/>
        <v> </v>
      </c>
      <c r="F186" t="str">
        <f t="shared" si="29"/>
        <v/>
      </c>
      <c r="G186" t="str">
        <f t="shared" si="30"/>
        <v/>
      </c>
      <c r="H186" s="2" t="str">
        <f t="shared" si="31"/>
        <v/>
      </c>
      <c r="I186" t="str">
        <f t="shared" si="32"/>
        <v/>
      </c>
      <c r="J186" t="str">
        <f t="shared" si="33"/>
        <v/>
      </c>
      <c r="K186" s="2" t="str">
        <f t="shared" si="34"/>
        <v/>
      </c>
      <c r="L186" t="str">
        <f t="shared" si="35"/>
        <v/>
      </c>
      <c r="M186" t="str">
        <f t="shared" si="36"/>
        <v/>
      </c>
      <c r="N186" s="2" t="str">
        <f t="shared" si="37"/>
        <v/>
      </c>
      <c r="O186" t="str">
        <f t="shared" si="38"/>
        <v/>
      </c>
      <c r="P186" t="str">
        <f t="shared" si="39"/>
        <v/>
      </c>
    </row>
    <row r="187" spans="1:16">
      <c r="A187" s="1" t="s">
        <v>165</v>
      </c>
      <c r="B187" s="1" t="s">
        <v>23</v>
      </c>
      <c r="C187" s="1">
        <v>0</v>
      </c>
      <c r="D187" s="1">
        <f t="shared" si="27"/>
        <v>1</v>
      </c>
      <c r="E187" s="2" t="str">
        <f t="shared" si="28"/>
        <v> </v>
      </c>
      <c r="F187" t="str">
        <f t="shared" si="29"/>
        <v/>
      </c>
      <c r="G187" t="str">
        <f t="shared" si="30"/>
        <v/>
      </c>
      <c r="H187" s="2" t="str">
        <f t="shared" si="31"/>
        <v/>
      </c>
      <c r="I187" t="str">
        <f t="shared" si="32"/>
        <v/>
      </c>
      <c r="J187" t="str">
        <f t="shared" si="33"/>
        <v/>
      </c>
      <c r="K187" s="2" t="str">
        <f t="shared" si="34"/>
        <v> Affordability</v>
      </c>
      <c r="L187" t="str">
        <f t="shared" si="35"/>
        <v/>
      </c>
      <c r="M187" t="str">
        <f t="shared" si="36"/>
        <v/>
      </c>
      <c r="N187" s="2" t="str">
        <f t="shared" si="37"/>
        <v/>
      </c>
      <c r="O187" t="str">
        <f t="shared" si="38"/>
        <v/>
      </c>
      <c r="P187" t="str">
        <f t="shared" si="39"/>
        <v/>
      </c>
    </row>
    <row r="188" spans="1:16">
      <c r="A188" s="1" t="s">
        <v>166</v>
      </c>
      <c r="B188" s="1" t="s">
        <v>17</v>
      </c>
      <c r="C188" s="1">
        <v>0</v>
      </c>
      <c r="D188" s="1">
        <f t="shared" si="27"/>
        <v>0.25</v>
      </c>
      <c r="E188" s="2" t="str">
        <f t="shared" si="28"/>
        <v> </v>
      </c>
      <c r="F188" t="str">
        <f t="shared" si="29"/>
        <v/>
      </c>
      <c r="G188" t="str">
        <f t="shared" si="30"/>
        <v/>
      </c>
      <c r="H188" s="2" t="str">
        <f t="shared" si="31"/>
        <v/>
      </c>
      <c r="I188" t="str">
        <f t="shared" si="32"/>
        <v/>
      </c>
      <c r="J188" t="str">
        <f t="shared" si="33"/>
        <v/>
      </c>
      <c r="K188" s="2" t="str">
        <f t="shared" si="34"/>
        <v> Affordability</v>
      </c>
      <c r="L188" t="str">
        <f t="shared" si="35"/>
        <v/>
      </c>
      <c r="M188" t="str">
        <f t="shared" si="36"/>
        <v/>
      </c>
      <c r="N188" s="2" t="str">
        <f t="shared" si="37"/>
        <v/>
      </c>
      <c r="O188" t="str">
        <f t="shared" si="38"/>
        <v/>
      </c>
      <c r="P188" t="str">
        <f t="shared" si="39"/>
        <v/>
      </c>
    </row>
    <row r="189" spans="1:16">
      <c r="A189" s="1" t="s">
        <v>167</v>
      </c>
      <c r="B189" s="1" t="s">
        <v>23</v>
      </c>
      <c r="C189" s="1">
        <v>381</v>
      </c>
      <c r="D189" s="1">
        <f t="shared" si="27"/>
        <v>1</v>
      </c>
      <c r="E189" s="2" t="str">
        <f t="shared" si="28"/>
        <v> </v>
      </c>
      <c r="F189" t="str">
        <f t="shared" si="29"/>
        <v/>
      </c>
      <c r="G189" t="str">
        <f t="shared" si="30"/>
        <v/>
      </c>
      <c r="H189" s="2" t="str">
        <f t="shared" si="31"/>
        <v/>
      </c>
      <c r="I189" t="str">
        <f t="shared" si="32"/>
        <v/>
      </c>
      <c r="J189" t="str">
        <f t="shared" si="33"/>
        <v/>
      </c>
      <c r="K189" s="2" t="str">
        <f t="shared" si="34"/>
        <v> Affordability</v>
      </c>
      <c r="L189" t="str">
        <f t="shared" si="35"/>
        <v/>
      </c>
      <c r="M189" t="str">
        <f t="shared" si="36"/>
        <v/>
      </c>
      <c r="N189" s="2" t="str">
        <f t="shared" si="37"/>
        <v/>
      </c>
      <c r="O189" t="str">
        <f t="shared" si="38"/>
        <v/>
      </c>
      <c r="P189" t="str">
        <f t="shared" si="39"/>
        <v/>
      </c>
    </row>
    <row r="190" spans="1:16">
      <c r="A190" s="1" t="s">
        <v>168</v>
      </c>
      <c r="B190" s="1" t="s">
        <v>23</v>
      </c>
      <c r="C190" s="1">
        <v>1470</v>
      </c>
      <c r="D190" s="1">
        <f t="shared" si="27"/>
        <v>1</v>
      </c>
      <c r="E190" s="2" t="str">
        <f t="shared" si="28"/>
        <v> </v>
      </c>
      <c r="F190" t="str">
        <f t="shared" si="29"/>
        <v/>
      </c>
      <c r="G190" t="str">
        <f t="shared" si="30"/>
        <v/>
      </c>
      <c r="H190" s="2" t="str">
        <f t="shared" si="31"/>
        <v/>
      </c>
      <c r="I190" t="str">
        <f t="shared" si="32"/>
        <v/>
      </c>
      <c r="J190" t="str">
        <f t="shared" si="33"/>
        <v/>
      </c>
      <c r="K190" s="2" t="str">
        <f t="shared" si="34"/>
        <v> Affordability</v>
      </c>
      <c r="L190" t="str">
        <f t="shared" si="35"/>
        <v/>
      </c>
      <c r="M190" t="str">
        <f t="shared" si="36"/>
        <v/>
      </c>
      <c r="N190" s="2" t="str">
        <f t="shared" si="37"/>
        <v/>
      </c>
      <c r="O190" t="str">
        <f t="shared" si="38"/>
        <v/>
      </c>
      <c r="P190" t="str">
        <f t="shared" si="39"/>
        <v/>
      </c>
    </row>
    <row r="191" spans="1:16">
      <c r="A191" s="1" t="s">
        <v>146</v>
      </c>
      <c r="B191" s="1" t="s">
        <v>23</v>
      </c>
      <c r="C191" s="1">
        <v>27781</v>
      </c>
      <c r="D191" s="1">
        <f t="shared" si="27"/>
        <v>1</v>
      </c>
      <c r="E191" s="2" t="str">
        <f t="shared" si="28"/>
        <v> </v>
      </c>
      <c r="F191" t="str">
        <f t="shared" si="29"/>
        <v/>
      </c>
      <c r="G191" t="str">
        <f t="shared" si="30"/>
        <v/>
      </c>
      <c r="H191" s="2" t="str">
        <f t="shared" si="31"/>
        <v/>
      </c>
      <c r="I191" t="str">
        <f t="shared" si="32"/>
        <v/>
      </c>
      <c r="J191" t="str">
        <f t="shared" si="33"/>
        <v/>
      </c>
      <c r="K191" s="2" t="str">
        <f t="shared" si="34"/>
        <v> Affordability</v>
      </c>
      <c r="L191" t="str">
        <f t="shared" si="35"/>
        <v/>
      </c>
      <c r="M191" t="str">
        <f t="shared" si="36"/>
        <v/>
      </c>
      <c r="N191" s="2" t="str">
        <f t="shared" si="37"/>
        <v/>
      </c>
      <c r="O191" t="str">
        <f t="shared" si="38"/>
        <v/>
      </c>
      <c r="P191" t="str">
        <f t="shared" si="39"/>
        <v/>
      </c>
    </row>
    <row r="192" spans="1:16">
      <c r="A192" s="1" t="s">
        <v>169</v>
      </c>
      <c r="B192" s="1" t="s">
        <v>17</v>
      </c>
      <c r="C192" s="1">
        <v>1470</v>
      </c>
      <c r="D192" s="1">
        <f t="shared" si="27"/>
        <v>0.25</v>
      </c>
      <c r="E192" s="2" t="str">
        <f t="shared" si="28"/>
        <v> </v>
      </c>
      <c r="F192" t="str">
        <f t="shared" si="29"/>
        <v/>
      </c>
      <c r="G192" t="str">
        <f t="shared" si="30"/>
        <v/>
      </c>
      <c r="H192" s="2" t="str">
        <f t="shared" si="31"/>
        <v/>
      </c>
      <c r="I192" t="str">
        <f t="shared" si="32"/>
        <v/>
      </c>
      <c r="J192" t="str">
        <f t="shared" si="33"/>
        <v/>
      </c>
      <c r="K192" s="2" t="str">
        <f t="shared" si="34"/>
        <v/>
      </c>
      <c r="L192" t="str">
        <f t="shared" si="35"/>
        <v/>
      </c>
      <c r="M192" t="str">
        <f t="shared" si="36"/>
        <v/>
      </c>
      <c r="N192" s="2" t="str">
        <f t="shared" si="37"/>
        <v/>
      </c>
      <c r="O192" t="str">
        <f t="shared" si="38"/>
        <v/>
      </c>
      <c r="P192" t="str">
        <f t="shared" si="39"/>
        <v/>
      </c>
    </row>
    <row r="193" spans="1:16">
      <c r="A193" s="1" t="s">
        <v>170</v>
      </c>
      <c r="B193" s="1" t="s">
        <v>17</v>
      </c>
      <c r="C193" s="1">
        <v>2601459</v>
      </c>
      <c r="D193" s="1">
        <f t="shared" si="27"/>
        <v>0.25</v>
      </c>
      <c r="E193" s="2" t="str">
        <f t="shared" si="28"/>
        <v> </v>
      </c>
      <c r="F193" t="str">
        <f t="shared" si="29"/>
        <v/>
      </c>
      <c r="G193" t="str">
        <f t="shared" si="30"/>
        <v/>
      </c>
      <c r="H193" s="2" t="str">
        <f t="shared" si="31"/>
        <v/>
      </c>
      <c r="I193" t="str">
        <f t="shared" si="32"/>
        <v/>
      </c>
      <c r="J193" t="str">
        <f t="shared" si="33"/>
        <v/>
      </c>
      <c r="K193" s="2" t="str">
        <f t="shared" si="34"/>
        <v/>
      </c>
      <c r="L193" t="str">
        <f t="shared" si="35"/>
        <v/>
      </c>
      <c r="M193" t="str">
        <f t="shared" si="36"/>
        <v/>
      </c>
      <c r="N193" s="2" t="str">
        <f t="shared" si="37"/>
        <v/>
      </c>
      <c r="O193" t="str">
        <f t="shared" si="38"/>
        <v/>
      </c>
      <c r="P193" t="str">
        <f t="shared" si="39"/>
        <v/>
      </c>
    </row>
    <row r="194" spans="1:16">
      <c r="A194" s="1" t="s">
        <v>171</v>
      </c>
      <c r="B194" s="1" t="s">
        <v>17</v>
      </c>
      <c r="C194" s="1">
        <v>1614</v>
      </c>
      <c r="D194" s="1">
        <f t="shared" si="27"/>
        <v>0.25</v>
      </c>
      <c r="E194" s="2" t="str">
        <f t="shared" si="28"/>
        <v> </v>
      </c>
      <c r="F194" t="str">
        <f t="shared" si="29"/>
        <v/>
      </c>
      <c r="G194" t="str">
        <f t="shared" si="30"/>
        <v/>
      </c>
      <c r="H194" s="2" t="str">
        <f t="shared" si="31"/>
        <v/>
      </c>
      <c r="I194" t="str">
        <f t="shared" si="32"/>
        <v/>
      </c>
      <c r="J194" t="str">
        <f t="shared" si="33"/>
        <v/>
      </c>
      <c r="K194" s="2" t="str">
        <f t="shared" si="34"/>
        <v/>
      </c>
      <c r="L194" t="str">
        <f t="shared" si="35"/>
        <v/>
      </c>
      <c r="M194" t="str">
        <f t="shared" si="36"/>
        <v/>
      </c>
      <c r="N194" s="2" t="str">
        <f t="shared" si="37"/>
        <v> Awareness</v>
      </c>
      <c r="O194" t="str">
        <f t="shared" si="38"/>
        <v/>
      </c>
      <c r="P194" t="str">
        <f t="shared" si="39"/>
        <v> Awareness Positive</v>
      </c>
    </row>
    <row r="195" spans="1:16">
      <c r="A195" s="1" t="s">
        <v>172</v>
      </c>
      <c r="B195" s="1" t="s">
        <v>17</v>
      </c>
      <c r="C195" s="1">
        <v>43987565</v>
      </c>
      <c r="D195" s="1">
        <f t="shared" ref="D195:D258" si="40">IF(B195="a",1,IF(B195="b",0.5,IF(B195="c",0.25,0)))</f>
        <v>0.25</v>
      </c>
      <c r="E195" s="2" t="str">
        <f t="shared" ref="E195:E258" si="41">IF(OR(ISNUMBER(SEARCH("Trust",A195)),ISNUMBER(SEARCH("recommend",A195)),ISNUMBER(SEARCH("must buy",A195)),ISNUMBER(SEARCH("must have",A195)),ISNUMBER(SEARCH("suggested",A195)),ISNUMBER(SEARCH("love",A195)),ISNUMBER(SEARCH("like",A195)),ISNUMBER(SEARCH("adore",A195)),ISNUMBER(SEARCH("nice",A195)),ISNUMBER(SEARCH("want",A195)),ISNUMBER(SEARCH("need",A195)),ISNUMBER(SEARCH("prefer",A195)),ISNUMBER(SEARCH("great",A195))),"Love"," ")</f>
        <v>Love</v>
      </c>
      <c r="F195" t="str">
        <f t="shared" ref="F195:F258" si="42">IF(OR(ISNUMBER(SEARCH("worst",A195)),ISNUMBER(SEARCH("bad",A195)),ISNUMBER(SEARCH("do not",A195)),ISNUMBER(SEARCH("horrible",A195)),ISNUMBER(SEARCH("non durable",A195)),ISNUMBER(SEARCH("inferior",A195)),ISNUMBER(SEARCH("poor",A195)),ISNUMBER(SEARCH("hate",A195))),"Love Negative","")</f>
        <v/>
      </c>
      <c r="G195" t="str">
        <f t="shared" ref="G195:G258" si="43">IF(OR(ISNUMBER(SEARCH("great",A195)),ISNUMBER(SEARCH("nice",A195)),ISNUMBER(SEARCH("reliable",A195)),ISNUMBER(SEARCH("buy",A195)),ISNUMBER(SEARCH("good quality",A195)),ISNUMBER(SEARCH("must buy",A195)),ISNUMBER(SEARCH("suggested",A195))),"Love Positive","")</f>
        <v>Love Positive</v>
      </c>
      <c r="H195" s="2" t="str">
        <f t="shared" ref="H195:H258" si="44">IF(OR(ISNUMBER(SEARCH("Trust",A195)),ISNUMBER(SEARCH("recommend",A195)),ISNUMBER(SEARCH("must buy",A195)),ISNUMBER(SEARCH("must have",A195)),ISNUMBER(SEARCH("suggested",A195))),"Trust","")</f>
        <v/>
      </c>
      <c r="I195" t="str">
        <f t="shared" ref="I195:I258" si="45">IF(OR(ISNUMBER(SEARCH("worst",A195)),ISNUMBER(SEARCH("bad",A195)),ISNUMBER(SEARCH("do not",A195)),ISNUMBER(SEARCH("horrible",A195)),ISNUMBER(SEARCH("non durable",A195)),ISNUMBER(SEARCH("inferior",A195)),ISNUMBER(SEARCH("poor",A195)),ISNUMBER(SEARCH("hate",A195))),"Trust Negative","")</f>
        <v/>
      </c>
      <c r="J195" t="str">
        <f t="shared" ref="J195:J258" si="46">IF(OR(ISNUMBER(SEARCH("great",A195)),ISNUMBER(SEARCH("nice",A195)),ISNUMBER(SEARCH("reliable",A195)),ISNUMBER(SEARCH("buy",A195)),ISNUMBER(SEARCH("good quality",A195)),ISNUMBER(SEARCH("must buy",A195)),ISNUMBER(SEARCH("suggested",A195))),"Trust Positive","")</f>
        <v>Trust Positive</v>
      </c>
      <c r="K195" s="2" t="str">
        <f t="shared" ref="K195:K258" si="47">IF(OR(ISNUMBER(SEARCH("Money",A195)),ISNUMBER(SEARCH("worth",A195)),ISNUMBER(SEARCH("sale",A195)),ISNUMBER(SEARCH("offer",A195)),ISNUMBER(SEARCH("discount",A195)),ISNUMBER(SEARCH("price",A195)),ISNUMBER(SEARCH("value",A195)))," Affordability","")</f>
        <v/>
      </c>
      <c r="L195" t="str">
        <f t="shared" ref="L195:L258" si="48">IF(OR(ISNUMBER(SEARCH("expensive",A195)),ISNUMBER(SEARCH("outrageous",A195)),ISNUMBER(SEARCH("luxury",A195)),ISNUMBER(SEARCH("exorbitant",A195)),ISNUMBER(SEARCH("overpriced",A195)),ISNUMBER(SEARCH("unaffordable",A195)),ISNUMBER(SEARCH("lavish",A195)))," Affordability Negative","")</f>
        <v/>
      </c>
      <c r="M195" t="str">
        <f t="shared" ref="M195:M258" si="49">IF(OR(ISNUMBER(SEARCH("good",A195)),ISNUMBER(SEARCH("affordable",A195)),ISNUMBER(SEARCH("pocket friendly",A195)),ISNUMBER(SEARCH("competitive",A195)))," Affordability Positive","")</f>
        <v/>
      </c>
      <c r="N195" s="2" t="str">
        <f t="shared" ref="N195:N258" si="50">IF(OR(ISNUMBER(SEARCH("available",A195)),ISNUMBER(SEARCH("open",A195)),ISNUMBER(SEARCH("set up",A195)),ISNUMBER(SEARCH("access",A195)),ISNUMBER(SEARCH("aware",A195)))," Awareness","")</f>
        <v/>
      </c>
      <c r="O195" t="str">
        <f t="shared" ref="O195:O258" si="51">IF(OR(ISNUMBER(SEARCH("not",A195)),ISNUMBER(SEARCH("horrible",A195)),ISNUMBER(SEARCH("dislike",A195)),ISNUMBER(SEARCH("bad",A195)),ISNUMBER(SEARCH("unwelcome",A195)),ISNUMBER(SEARCH("rude",A195)),ISNUMBER(SEARCH("unprofessional",A195)))," Awareness Negative","")</f>
        <v/>
      </c>
      <c r="P195" t="str">
        <f t="shared" ref="P195:P258" si="52">IF(OR(ISNUMBER(SEARCH("easy",A195)),ISNUMBER(SEARCH("new",A195)),ISNUMBER(SEARCH("good",A195)),ISNUMBER(SEARCH("great",A195)),ISNUMBER(SEARCH("explore",A195)),ISNUMBER(SEARCH("big",A195)),ISNUMBER(SEARCH("variety",A195)),ISNUMBER(SEARCH("different",A195)),ISNUMBER(SEARCH("everything",A195)),ISNUMBER(SEARCH("options",A195)),ISNUMBER(SEARCH("nice",A195)))," Awareness Positive","")</f>
        <v> Awareness Positive</v>
      </c>
    </row>
    <row r="196" spans="1:16">
      <c r="A196" s="1" t="s">
        <v>173</v>
      </c>
      <c r="B196" s="1" t="s">
        <v>17</v>
      </c>
      <c r="C196" s="1">
        <v>879930</v>
      </c>
      <c r="D196" s="1">
        <f t="shared" si="40"/>
        <v>0.25</v>
      </c>
      <c r="E196" s="2" t="str">
        <f t="shared" si="41"/>
        <v> </v>
      </c>
      <c r="F196" t="str">
        <f t="shared" si="42"/>
        <v/>
      </c>
      <c r="G196" t="str">
        <f t="shared" si="43"/>
        <v/>
      </c>
      <c r="H196" s="2" t="str">
        <f t="shared" si="44"/>
        <v/>
      </c>
      <c r="I196" t="str">
        <f t="shared" si="45"/>
        <v/>
      </c>
      <c r="J196" t="str">
        <f t="shared" si="46"/>
        <v/>
      </c>
      <c r="K196" s="2" t="str">
        <f t="shared" si="47"/>
        <v/>
      </c>
      <c r="L196" t="str">
        <f t="shared" si="48"/>
        <v/>
      </c>
      <c r="M196" t="str">
        <f t="shared" si="49"/>
        <v/>
      </c>
      <c r="N196" s="2" t="str">
        <f t="shared" si="50"/>
        <v/>
      </c>
      <c r="O196" t="str">
        <f t="shared" si="51"/>
        <v/>
      </c>
      <c r="P196" t="str">
        <f t="shared" si="52"/>
        <v/>
      </c>
    </row>
    <row r="197" spans="1:16">
      <c r="A197" s="1" t="s">
        <v>174</v>
      </c>
      <c r="B197" s="1" t="s">
        <v>17</v>
      </c>
      <c r="C197" s="1">
        <v>9938802</v>
      </c>
      <c r="D197" s="1">
        <f t="shared" si="40"/>
        <v>0.25</v>
      </c>
      <c r="E197" s="2" t="str">
        <f t="shared" si="41"/>
        <v> </v>
      </c>
      <c r="F197" t="str">
        <f t="shared" si="42"/>
        <v/>
      </c>
      <c r="G197" t="str">
        <f t="shared" si="43"/>
        <v/>
      </c>
      <c r="H197" s="2" t="str">
        <f t="shared" si="44"/>
        <v/>
      </c>
      <c r="I197" t="str">
        <f t="shared" si="45"/>
        <v/>
      </c>
      <c r="J197" t="str">
        <f t="shared" si="46"/>
        <v/>
      </c>
      <c r="K197" s="2" t="str">
        <f t="shared" si="47"/>
        <v/>
      </c>
      <c r="L197" t="str">
        <f t="shared" si="48"/>
        <v> Affordability Negative</v>
      </c>
      <c r="M197" t="str">
        <f t="shared" si="49"/>
        <v/>
      </c>
      <c r="N197" s="2" t="str">
        <f t="shared" si="50"/>
        <v/>
      </c>
      <c r="O197" t="str">
        <f t="shared" si="51"/>
        <v/>
      </c>
      <c r="P197" t="str">
        <f t="shared" si="52"/>
        <v> Awareness Positive</v>
      </c>
    </row>
    <row r="198" spans="1:16">
      <c r="A198" s="1" t="s">
        <v>175</v>
      </c>
      <c r="B198" s="1" t="s">
        <v>17</v>
      </c>
      <c r="C198" s="1">
        <v>897456</v>
      </c>
      <c r="D198" s="1">
        <f t="shared" si="40"/>
        <v>0.25</v>
      </c>
      <c r="E198" s="2" t="str">
        <f t="shared" si="41"/>
        <v> </v>
      </c>
      <c r="F198" t="str">
        <f t="shared" si="42"/>
        <v/>
      </c>
      <c r="G198" t="str">
        <f t="shared" si="43"/>
        <v/>
      </c>
      <c r="H198" s="2" t="str">
        <f t="shared" si="44"/>
        <v/>
      </c>
      <c r="I198" t="str">
        <f t="shared" si="45"/>
        <v/>
      </c>
      <c r="J198" t="str">
        <f t="shared" si="46"/>
        <v/>
      </c>
      <c r="K198" s="2" t="str">
        <f t="shared" si="47"/>
        <v/>
      </c>
      <c r="L198" t="str">
        <f t="shared" si="48"/>
        <v/>
      </c>
      <c r="M198" t="str">
        <f t="shared" si="49"/>
        <v/>
      </c>
      <c r="N198" s="2" t="str">
        <f t="shared" si="50"/>
        <v/>
      </c>
      <c r="O198" t="str">
        <f t="shared" si="51"/>
        <v/>
      </c>
      <c r="P198" t="str">
        <f t="shared" si="52"/>
        <v> Awareness Positive</v>
      </c>
    </row>
    <row r="199" spans="1:16">
      <c r="A199" s="1" t="s">
        <v>175</v>
      </c>
      <c r="B199" s="1" t="s">
        <v>17</v>
      </c>
      <c r="C199" s="1">
        <v>249359</v>
      </c>
      <c r="D199" s="1">
        <f t="shared" si="40"/>
        <v>0.25</v>
      </c>
      <c r="E199" s="2" t="str">
        <f t="shared" si="41"/>
        <v> </v>
      </c>
      <c r="F199" t="str">
        <f t="shared" si="42"/>
        <v/>
      </c>
      <c r="G199" t="str">
        <f t="shared" si="43"/>
        <v/>
      </c>
      <c r="H199" s="2" t="str">
        <f t="shared" si="44"/>
        <v/>
      </c>
      <c r="I199" t="str">
        <f t="shared" si="45"/>
        <v/>
      </c>
      <c r="J199" t="str">
        <f t="shared" si="46"/>
        <v/>
      </c>
      <c r="K199" s="2" t="str">
        <f t="shared" si="47"/>
        <v/>
      </c>
      <c r="L199" t="str">
        <f t="shared" si="48"/>
        <v/>
      </c>
      <c r="M199" t="str">
        <f t="shared" si="49"/>
        <v/>
      </c>
      <c r="N199" s="2" t="str">
        <f t="shared" si="50"/>
        <v/>
      </c>
      <c r="O199" t="str">
        <f t="shared" si="51"/>
        <v/>
      </c>
      <c r="P199" t="str">
        <f t="shared" si="52"/>
        <v> Awareness Positive</v>
      </c>
    </row>
    <row r="200" spans="1:16">
      <c r="A200" s="1" t="s">
        <v>175</v>
      </c>
      <c r="B200" s="1" t="s">
        <v>17</v>
      </c>
      <c r="C200" s="1">
        <v>28331</v>
      </c>
      <c r="D200" s="1">
        <f t="shared" si="40"/>
        <v>0.25</v>
      </c>
      <c r="E200" s="2" t="str">
        <f t="shared" si="41"/>
        <v> </v>
      </c>
      <c r="F200" t="str">
        <f t="shared" si="42"/>
        <v/>
      </c>
      <c r="G200" t="str">
        <f t="shared" si="43"/>
        <v/>
      </c>
      <c r="H200" s="2" t="str">
        <f t="shared" si="44"/>
        <v/>
      </c>
      <c r="I200" t="str">
        <f t="shared" si="45"/>
        <v/>
      </c>
      <c r="J200" t="str">
        <f t="shared" si="46"/>
        <v/>
      </c>
      <c r="K200" s="2" t="str">
        <f t="shared" si="47"/>
        <v/>
      </c>
      <c r="L200" t="str">
        <f t="shared" si="48"/>
        <v/>
      </c>
      <c r="M200" t="str">
        <f t="shared" si="49"/>
        <v/>
      </c>
      <c r="N200" s="2" t="str">
        <f t="shared" si="50"/>
        <v/>
      </c>
      <c r="O200" t="str">
        <f t="shared" si="51"/>
        <v/>
      </c>
      <c r="P200" t="str">
        <f t="shared" si="52"/>
        <v> Awareness Positive</v>
      </c>
    </row>
    <row r="201" spans="1:16">
      <c r="A201" s="1" t="s">
        <v>176</v>
      </c>
      <c r="B201" s="1" t="s">
        <v>17</v>
      </c>
      <c r="C201" s="1">
        <v>1325</v>
      </c>
      <c r="D201" s="1">
        <f t="shared" si="40"/>
        <v>0.25</v>
      </c>
      <c r="E201" s="2" t="str">
        <f t="shared" si="41"/>
        <v> </v>
      </c>
      <c r="F201" t="str">
        <f t="shared" si="42"/>
        <v/>
      </c>
      <c r="G201" t="str">
        <f t="shared" si="43"/>
        <v/>
      </c>
      <c r="H201" s="2" t="str">
        <f t="shared" si="44"/>
        <v/>
      </c>
      <c r="I201" t="str">
        <f t="shared" si="45"/>
        <v/>
      </c>
      <c r="J201" t="str">
        <f t="shared" si="46"/>
        <v/>
      </c>
      <c r="K201" s="2" t="str">
        <f t="shared" si="47"/>
        <v/>
      </c>
      <c r="L201" t="str">
        <f t="shared" si="48"/>
        <v/>
      </c>
      <c r="M201" t="str">
        <f t="shared" si="49"/>
        <v/>
      </c>
      <c r="N201" s="2" t="str">
        <f t="shared" si="50"/>
        <v/>
      </c>
      <c r="O201" t="str">
        <f t="shared" si="51"/>
        <v/>
      </c>
      <c r="P201" t="str">
        <f t="shared" si="52"/>
        <v/>
      </c>
    </row>
    <row r="202" spans="1:16">
      <c r="A202" s="1" t="s">
        <v>177</v>
      </c>
      <c r="B202" s="1" t="s">
        <v>17</v>
      </c>
      <c r="C202" s="1">
        <v>769</v>
      </c>
      <c r="D202" s="1">
        <f t="shared" si="40"/>
        <v>0.25</v>
      </c>
      <c r="E202" s="2" t="str">
        <f t="shared" si="41"/>
        <v> </v>
      </c>
      <c r="F202" t="str">
        <f t="shared" si="42"/>
        <v/>
      </c>
      <c r="G202" t="str">
        <f t="shared" si="43"/>
        <v/>
      </c>
      <c r="H202" s="2" t="str">
        <f t="shared" si="44"/>
        <v/>
      </c>
      <c r="I202" t="str">
        <f t="shared" si="45"/>
        <v/>
      </c>
      <c r="J202" t="str">
        <f t="shared" si="46"/>
        <v/>
      </c>
      <c r="K202" s="2" t="str">
        <f t="shared" si="47"/>
        <v/>
      </c>
      <c r="L202" t="str">
        <f t="shared" si="48"/>
        <v/>
      </c>
      <c r="M202" t="str">
        <f t="shared" si="49"/>
        <v/>
      </c>
      <c r="N202" s="2" t="str">
        <f t="shared" si="50"/>
        <v/>
      </c>
      <c r="O202" t="str">
        <f t="shared" si="51"/>
        <v/>
      </c>
      <c r="P202" t="str">
        <f t="shared" si="52"/>
        <v/>
      </c>
    </row>
    <row r="203" spans="1:16">
      <c r="A203" s="1" t="s">
        <v>178</v>
      </c>
      <c r="B203" s="1" t="s">
        <v>17</v>
      </c>
      <c r="C203" s="1">
        <v>0</v>
      </c>
      <c r="D203" s="1">
        <f t="shared" si="40"/>
        <v>0.25</v>
      </c>
      <c r="E203" s="2" t="str">
        <f t="shared" si="41"/>
        <v> </v>
      </c>
      <c r="F203" t="str">
        <f t="shared" si="42"/>
        <v/>
      </c>
      <c r="G203" t="str">
        <f t="shared" si="43"/>
        <v/>
      </c>
      <c r="H203" s="2" t="str">
        <f t="shared" si="44"/>
        <v/>
      </c>
      <c r="I203" t="str">
        <f t="shared" si="45"/>
        <v/>
      </c>
      <c r="J203" t="str">
        <f t="shared" si="46"/>
        <v/>
      </c>
      <c r="K203" s="2" t="str">
        <f t="shared" si="47"/>
        <v/>
      </c>
      <c r="L203" t="str">
        <f t="shared" si="48"/>
        <v/>
      </c>
      <c r="M203" t="str">
        <f t="shared" si="49"/>
        <v/>
      </c>
      <c r="N203" s="2" t="str">
        <f t="shared" si="50"/>
        <v/>
      </c>
      <c r="O203" t="str">
        <f t="shared" si="51"/>
        <v/>
      </c>
      <c r="P203" t="str">
        <f t="shared" si="52"/>
        <v/>
      </c>
    </row>
    <row r="204" spans="1:16">
      <c r="A204" s="1" t="s">
        <v>179</v>
      </c>
      <c r="B204" s="1" t="s">
        <v>17</v>
      </c>
      <c r="C204" s="1">
        <v>1325</v>
      </c>
      <c r="D204" s="1">
        <f t="shared" si="40"/>
        <v>0.25</v>
      </c>
      <c r="E204" s="2" t="str">
        <f t="shared" si="41"/>
        <v> </v>
      </c>
      <c r="F204" t="str">
        <f t="shared" si="42"/>
        <v/>
      </c>
      <c r="G204" t="str">
        <f t="shared" si="43"/>
        <v/>
      </c>
      <c r="H204" s="2" t="str">
        <f t="shared" si="44"/>
        <v/>
      </c>
      <c r="I204" t="str">
        <f t="shared" si="45"/>
        <v/>
      </c>
      <c r="J204" t="str">
        <f t="shared" si="46"/>
        <v/>
      </c>
      <c r="K204" s="2" t="str">
        <f t="shared" si="47"/>
        <v/>
      </c>
      <c r="L204" t="str">
        <f t="shared" si="48"/>
        <v/>
      </c>
      <c r="M204" t="str">
        <f t="shared" si="49"/>
        <v/>
      </c>
      <c r="N204" s="2" t="str">
        <f t="shared" si="50"/>
        <v/>
      </c>
      <c r="O204" t="str">
        <f t="shared" si="51"/>
        <v/>
      </c>
      <c r="P204" t="str">
        <f t="shared" si="52"/>
        <v/>
      </c>
    </row>
    <row r="205" spans="1:16">
      <c r="A205" s="1" t="s">
        <v>180</v>
      </c>
      <c r="B205" s="1" t="s">
        <v>17</v>
      </c>
      <c r="C205" s="1">
        <v>0</v>
      </c>
      <c r="D205" s="1">
        <f t="shared" si="40"/>
        <v>0.25</v>
      </c>
      <c r="E205" s="2" t="str">
        <f t="shared" si="41"/>
        <v> </v>
      </c>
      <c r="F205" t="str">
        <f t="shared" si="42"/>
        <v/>
      </c>
      <c r="G205" t="str">
        <f t="shared" si="43"/>
        <v/>
      </c>
      <c r="H205" s="2" t="str">
        <f t="shared" si="44"/>
        <v/>
      </c>
      <c r="I205" t="str">
        <f t="shared" si="45"/>
        <v/>
      </c>
      <c r="J205" t="str">
        <f t="shared" si="46"/>
        <v/>
      </c>
      <c r="K205" s="2" t="str">
        <f t="shared" si="47"/>
        <v/>
      </c>
      <c r="L205" t="str">
        <f t="shared" si="48"/>
        <v/>
      </c>
      <c r="M205" t="str">
        <f t="shared" si="49"/>
        <v/>
      </c>
      <c r="N205" s="2" t="str">
        <f t="shared" si="50"/>
        <v/>
      </c>
      <c r="O205" t="str">
        <f t="shared" si="51"/>
        <v/>
      </c>
      <c r="P205" t="str">
        <f t="shared" si="52"/>
        <v/>
      </c>
    </row>
    <row r="206" spans="1:16">
      <c r="A206" s="1" t="s">
        <v>181</v>
      </c>
      <c r="B206" s="1" t="s">
        <v>17</v>
      </c>
      <c r="C206" s="1">
        <v>769</v>
      </c>
      <c r="D206" s="1">
        <f t="shared" si="40"/>
        <v>0.25</v>
      </c>
      <c r="E206" s="2" t="str">
        <f t="shared" si="41"/>
        <v> </v>
      </c>
      <c r="F206" t="str">
        <f t="shared" si="42"/>
        <v/>
      </c>
      <c r="G206" t="str">
        <f t="shared" si="43"/>
        <v/>
      </c>
      <c r="H206" s="2" t="str">
        <f t="shared" si="44"/>
        <v/>
      </c>
      <c r="I206" t="str">
        <f t="shared" si="45"/>
        <v/>
      </c>
      <c r="J206" t="str">
        <f t="shared" si="46"/>
        <v/>
      </c>
      <c r="K206" s="2" t="str">
        <f t="shared" si="47"/>
        <v> Affordability</v>
      </c>
      <c r="L206" t="str">
        <f t="shared" si="48"/>
        <v/>
      </c>
      <c r="M206" t="str">
        <f t="shared" si="49"/>
        <v/>
      </c>
      <c r="N206" s="2" t="str">
        <f t="shared" si="50"/>
        <v/>
      </c>
      <c r="O206" t="str">
        <f t="shared" si="51"/>
        <v/>
      </c>
      <c r="P206" t="str">
        <f t="shared" si="52"/>
        <v/>
      </c>
    </row>
    <row r="207" spans="1:16">
      <c r="A207" s="1" t="s">
        <v>182</v>
      </c>
      <c r="B207" s="1" t="s">
        <v>22</v>
      </c>
      <c r="C207" s="1">
        <v>894798</v>
      </c>
      <c r="D207" s="1">
        <f t="shared" si="40"/>
        <v>0.5</v>
      </c>
      <c r="E207" s="2" t="str">
        <f t="shared" si="41"/>
        <v> </v>
      </c>
      <c r="F207" t="str">
        <f t="shared" si="42"/>
        <v/>
      </c>
      <c r="G207" t="str">
        <f t="shared" si="43"/>
        <v/>
      </c>
      <c r="H207" s="2" t="str">
        <f t="shared" si="44"/>
        <v/>
      </c>
      <c r="I207" t="str">
        <f t="shared" si="45"/>
        <v/>
      </c>
      <c r="J207" t="str">
        <f t="shared" si="46"/>
        <v/>
      </c>
      <c r="K207" s="2" t="str">
        <f t="shared" si="47"/>
        <v/>
      </c>
      <c r="L207" t="str">
        <f t="shared" si="48"/>
        <v/>
      </c>
      <c r="M207" t="str">
        <f t="shared" si="49"/>
        <v/>
      </c>
      <c r="N207" s="2" t="str">
        <f t="shared" si="50"/>
        <v/>
      </c>
      <c r="O207" t="str">
        <f t="shared" si="51"/>
        <v/>
      </c>
      <c r="P207" t="str">
        <f t="shared" si="52"/>
        <v/>
      </c>
    </row>
    <row r="208" spans="1:16">
      <c r="A208" s="1" t="s">
        <v>183</v>
      </c>
      <c r="B208" s="1" t="s">
        <v>17</v>
      </c>
      <c r="C208" s="1">
        <v>37853</v>
      </c>
      <c r="D208" s="1">
        <f t="shared" si="40"/>
        <v>0.25</v>
      </c>
      <c r="E208" s="2" t="str">
        <f t="shared" si="41"/>
        <v> </v>
      </c>
      <c r="F208" t="str">
        <f t="shared" si="42"/>
        <v/>
      </c>
      <c r="G208" t="str">
        <f t="shared" si="43"/>
        <v/>
      </c>
      <c r="H208" s="2" t="str">
        <f t="shared" si="44"/>
        <v/>
      </c>
      <c r="I208" t="str">
        <f t="shared" si="45"/>
        <v/>
      </c>
      <c r="J208" t="str">
        <f t="shared" si="46"/>
        <v/>
      </c>
      <c r="K208" s="2" t="str">
        <f t="shared" si="47"/>
        <v/>
      </c>
      <c r="L208" t="str">
        <f t="shared" si="48"/>
        <v/>
      </c>
      <c r="M208" t="str">
        <f t="shared" si="49"/>
        <v/>
      </c>
      <c r="N208" s="2" t="str">
        <f t="shared" si="50"/>
        <v/>
      </c>
      <c r="O208" t="str">
        <f t="shared" si="51"/>
        <v/>
      </c>
      <c r="P208" t="str">
        <f t="shared" si="52"/>
        <v/>
      </c>
    </row>
    <row r="209" spans="1:16">
      <c r="A209" s="1" t="s">
        <v>183</v>
      </c>
      <c r="B209" s="1" t="s">
        <v>17</v>
      </c>
      <c r="C209" s="1">
        <v>28331</v>
      </c>
      <c r="D209" s="1">
        <f t="shared" si="40"/>
        <v>0.25</v>
      </c>
      <c r="E209" s="2" t="str">
        <f t="shared" si="41"/>
        <v> </v>
      </c>
      <c r="F209" t="str">
        <f t="shared" si="42"/>
        <v/>
      </c>
      <c r="G209" t="str">
        <f t="shared" si="43"/>
        <v/>
      </c>
      <c r="H209" s="2" t="str">
        <f t="shared" si="44"/>
        <v/>
      </c>
      <c r="I209" t="str">
        <f t="shared" si="45"/>
        <v/>
      </c>
      <c r="J209" t="str">
        <f t="shared" si="46"/>
        <v/>
      </c>
      <c r="K209" s="2" t="str">
        <f t="shared" si="47"/>
        <v/>
      </c>
      <c r="L209" t="str">
        <f t="shared" si="48"/>
        <v/>
      </c>
      <c r="M209" t="str">
        <f t="shared" si="49"/>
        <v/>
      </c>
      <c r="N209" s="2" t="str">
        <f t="shared" si="50"/>
        <v/>
      </c>
      <c r="O209" t="str">
        <f t="shared" si="51"/>
        <v/>
      </c>
      <c r="P209" t="str">
        <f t="shared" si="52"/>
        <v/>
      </c>
    </row>
    <row r="210" spans="1:16">
      <c r="A210" s="1" t="s">
        <v>184</v>
      </c>
      <c r="B210" s="1" t="s">
        <v>23</v>
      </c>
      <c r="C210" s="1">
        <v>40394</v>
      </c>
      <c r="D210" s="1">
        <f t="shared" si="40"/>
        <v>1</v>
      </c>
      <c r="E210" s="2" t="str">
        <f t="shared" si="41"/>
        <v> </v>
      </c>
      <c r="F210" t="str">
        <f t="shared" si="42"/>
        <v/>
      </c>
      <c r="G210" t="str">
        <f t="shared" si="43"/>
        <v/>
      </c>
      <c r="H210" s="2" t="str">
        <f t="shared" si="44"/>
        <v/>
      </c>
      <c r="I210" t="str">
        <f t="shared" si="45"/>
        <v/>
      </c>
      <c r="J210" t="str">
        <f t="shared" si="46"/>
        <v/>
      </c>
      <c r="K210" s="2" t="str">
        <f t="shared" si="47"/>
        <v/>
      </c>
      <c r="L210" t="str">
        <f t="shared" si="48"/>
        <v/>
      </c>
      <c r="M210" t="str">
        <f t="shared" si="49"/>
        <v/>
      </c>
      <c r="N210" s="2" t="str">
        <f t="shared" si="50"/>
        <v/>
      </c>
      <c r="O210" t="str">
        <f t="shared" si="51"/>
        <v/>
      </c>
      <c r="P210" t="str">
        <f t="shared" si="52"/>
        <v/>
      </c>
    </row>
    <row r="211" spans="1:16">
      <c r="A211" s="1" t="s">
        <v>185</v>
      </c>
      <c r="B211" s="1" t="s">
        <v>22</v>
      </c>
      <c r="C211" s="1">
        <v>35851</v>
      </c>
      <c r="D211" s="1">
        <f t="shared" si="40"/>
        <v>0.5</v>
      </c>
      <c r="E211" s="2" t="str">
        <f t="shared" si="41"/>
        <v> </v>
      </c>
      <c r="F211" t="str">
        <f t="shared" si="42"/>
        <v/>
      </c>
      <c r="G211" t="str">
        <f t="shared" si="43"/>
        <v/>
      </c>
      <c r="H211" s="2" t="str">
        <f t="shared" si="44"/>
        <v/>
      </c>
      <c r="I211" t="str">
        <f t="shared" si="45"/>
        <v/>
      </c>
      <c r="J211" t="str">
        <f t="shared" si="46"/>
        <v/>
      </c>
      <c r="K211" s="2" t="str">
        <f t="shared" si="47"/>
        <v/>
      </c>
      <c r="L211" t="str">
        <f t="shared" si="48"/>
        <v/>
      </c>
      <c r="M211" t="str">
        <f t="shared" si="49"/>
        <v/>
      </c>
      <c r="N211" s="2" t="str">
        <f t="shared" si="50"/>
        <v/>
      </c>
      <c r="O211" t="str">
        <f t="shared" si="51"/>
        <v/>
      </c>
      <c r="P211" t="str">
        <f t="shared" si="52"/>
        <v> Awareness Positive</v>
      </c>
    </row>
    <row r="212" spans="1:16">
      <c r="A212" s="1" t="s">
        <v>186</v>
      </c>
      <c r="B212" s="1" t="s">
        <v>23</v>
      </c>
      <c r="C212" s="1">
        <v>0</v>
      </c>
      <c r="D212" s="1">
        <f t="shared" si="40"/>
        <v>1</v>
      </c>
      <c r="E212" s="2" t="str">
        <f t="shared" si="41"/>
        <v> </v>
      </c>
      <c r="F212" t="str">
        <f t="shared" si="42"/>
        <v/>
      </c>
      <c r="G212" t="str">
        <f t="shared" si="43"/>
        <v/>
      </c>
      <c r="H212" s="2" t="str">
        <f t="shared" si="44"/>
        <v/>
      </c>
      <c r="I212" t="str">
        <f t="shared" si="45"/>
        <v/>
      </c>
      <c r="J212" t="str">
        <f t="shared" si="46"/>
        <v/>
      </c>
      <c r="K212" s="2" t="str">
        <f t="shared" si="47"/>
        <v/>
      </c>
      <c r="L212" t="str">
        <f t="shared" si="48"/>
        <v/>
      </c>
      <c r="M212" t="str">
        <f t="shared" si="49"/>
        <v/>
      </c>
      <c r="N212" s="2" t="str">
        <f t="shared" si="50"/>
        <v/>
      </c>
      <c r="O212" t="str">
        <f t="shared" si="51"/>
        <v/>
      </c>
      <c r="P212" t="str">
        <f t="shared" si="52"/>
        <v/>
      </c>
    </row>
    <row r="213" spans="1:16">
      <c r="A213" s="1" t="s">
        <v>187</v>
      </c>
      <c r="B213" s="1" t="s">
        <v>17</v>
      </c>
      <c r="C213" s="1">
        <v>6214</v>
      </c>
      <c r="D213" s="1">
        <f t="shared" si="40"/>
        <v>0.25</v>
      </c>
      <c r="E213" s="2" t="str">
        <f t="shared" si="41"/>
        <v> </v>
      </c>
      <c r="F213" t="str">
        <f t="shared" si="42"/>
        <v/>
      </c>
      <c r="G213" t="str">
        <f t="shared" si="43"/>
        <v/>
      </c>
      <c r="H213" s="2" t="str">
        <f t="shared" si="44"/>
        <v/>
      </c>
      <c r="I213" t="str">
        <f t="shared" si="45"/>
        <v/>
      </c>
      <c r="J213" t="str">
        <f t="shared" si="46"/>
        <v/>
      </c>
      <c r="K213" s="2" t="str">
        <f t="shared" si="47"/>
        <v> Affordability</v>
      </c>
      <c r="L213" t="str">
        <f t="shared" si="48"/>
        <v/>
      </c>
      <c r="M213" t="str">
        <f t="shared" si="49"/>
        <v/>
      </c>
      <c r="N213" s="2" t="str">
        <f t="shared" si="50"/>
        <v/>
      </c>
      <c r="O213" t="str">
        <f t="shared" si="51"/>
        <v/>
      </c>
      <c r="P213" t="str">
        <f t="shared" si="52"/>
        <v/>
      </c>
    </row>
    <row r="214" spans="1:16">
      <c r="A214" s="1" t="s">
        <v>188</v>
      </c>
      <c r="B214" s="1" t="s">
        <v>17</v>
      </c>
      <c r="C214" s="1">
        <v>547381</v>
      </c>
      <c r="D214" s="1">
        <f t="shared" si="40"/>
        <v>0.25</v>
      </c>
      <c r="E214" s="2" t="str">
        <f t="shared" si="41"/>
        <v> </v>
      </c>
      <c r="F214" t="str">
        <f t="shared" si="42"/>
        <v/>
      </c>
      <c r="G214" t="str">
        <f t="shared" si="43"/>
        <v/>
      </c>
      <c r="H214" s="2" t="str">
        <f t="shared" si="44"/>
        <v/>
      </c>
      <c r="I214" t="str">
        <f t="shared" si="45"/>
        <v/>
      </c>
      <c r="J214" t="str">
        <f t="shared" si="46"/>
        <v/>
      </c>
      <c r="K214" s="2" t="str">
        <f t="shared" si="47"/>
        <v> Affordability</v>
      </c>
      <c r="L214" t="str">
        <f t="shared" si="48"/>
        <v/>
      </c>
      <c r="M214" t="str">
        <f t="shared" si="49"/>
        <v/>
      </c>
      <c r="N214" s="2" t="str">
        <f t="shared" si="50"/>
        <v/>
      </c>
      <c r="O214" t="str">
        <f t="shared" si="51"/>
        <v/>
      </c>
      <c r="P214" t="str">
        <f t="shared" si="52"/>
        <v/>
      </c>
    </row>
    <row r="215" spans="1:16">
      <c r="A215" s="1" t="s">
        <v>189</v>
      </c>
      <c r="B215" s="1" t="s">
        <v>23</v>
      </c>
      <c r="C215" s="1">
        <v>1553</v>
      </c>
      <c r="D215" s="1">
        <f t="shared" si="40"/>
        <v>1</v>
      </c>
      <c r="E215" s="2" t="str">
        <f t="shared" si="41"/>
        <v> </v>
      </c>
      <c r="F215" t="str">
        <f t="shared" si="42"/>
        <v/>
      </c>
      <c r="G215" t="str">
        <f t="shared" si="43"/>
        <v/>
      </c>
      <c r="H215" s="2" t="str">
        <f t="shared" si="44"/>
        <v/>
      </c>
      <c r="I215" t="str">
        <f t="shared" si="45"/>
        <v/>
      </c>
      <c r="J215" t="str">
        <f t="shared" si="46"/>
        <v/>
      </c>
      <c r="K215" s="2" t="str">
        <f t="shared" si="47"/>
        <v/>
      </c>
      <c r="L215" t="str">
        <f t="shared" si="48"/>
        <v/>
      </c>
      <c r="M215" t="str">
        <f t="shared" si="49"/>
        <v/>
      </c>
      <c r="N215" s="2" t="str">
        <f t="shared" si="50"/>
        <v/>
      </c>
      <c r="O215" t="str">
        <f t="shared" si="51"/>
        <v/>
      </c>
      <c r="P215" t="str">
        <f t="shared" si="52"/>
        <v/>
      </c>
    </row>
    <row r="216" spans="1:16">
      <c r="A216" s="1" t="s">
        <v>190</v>
      </c>
      <c r="B216" s="1" t="s">
        <v>23</v>
      </c>
      <c r="C216" s="1">
        <v>133069</v>
      </c>
      <c r="D216" s="1">
        <f t="shared" si="40"/>
        <v>1</v>
      </c>
      <c r="E216" s="2" t="str">
        <f t="shared" si="41"/>
        <v> </v>
      </c>
      <c r="F216" t="str">
        <f t="shared" si="42"/>
        <v/>
      </c>
      <c r="G216" t="str">
        <f t="shared" si="43"/>
        <v/>
      </c>
      <c r="H216" s="2" t="str">
        <f t="shared" si="44"/>
        <v/>
      </c>
      <c r="I216" t="str">
        <f t="shared" si="45"/>
        <v/>
      </c>
      <c r="J216" t="str">
        <f t="shared" si="46"/>
        <v/>
      </c>
      <c r="K216" s="2" t="str">
        <f t="shared" si="47"/>
        <v> Affordability</v>
      </c>
      <c r="L216" t="str">
        <f t="shared" si="48"/>
        <v/>
      </c>
      <c r="M216" t="str">
        <f t="shared" si="49"/>
        <v/>
      </c>
      <c r="N216" s="2" t="str">
        <f t="shared" si="50"/>
        <v/>
      </c>
      <c r="O216" t="str">
        <f t="shared" si="51"/>
        <v/>
      </c>
      <c r="P216" t="str">
        <f t="shared" si="52"/>
        <v/>
      </c>
    </row>
    <row r="217" spans="1:16">
      <c r="A217" s="1" t="s">
        <v>191</v>
      </c>
      <c r="B217" s="1" t="s">
        <v>17</v>
      </c>
      <c r="C217" s="1">
        <v>14734</v>
      </c>
      <c r="D217" s="1">
        <f t="shared" si="40"/>
        <v>0.25</v>
      </c>
      <c r="E217" s="2" t="str">
        <f t="shared" si="41"/>
        <v> </v>
      </c>
      <c r="F217" t="str">
        <f t="shared" si="42"/>
        <v/>
      </c>
      <c r="G217" t="str">
        <f t="shared" si="43"/>
        <v/>
      </c>
      <c r="H217" s="2" t="str">
        <f t="shared" si="44"/>
        <v/>
      </c>
      <c r="I217" t="str">
        <f t="shared" si="45"/>
        <v/>
      </c>
      <c r="J217" t="str">
        <f t="shared" si="46"/>
        <v/>
      </c>
      <c r="K217" s="2" t="str">
        <f t="shared" si="47"/>
        <v/>
      </c>
      <c r="L217" t="str">
        <f t="shared" si="48"/>
        <v/>
      </c>
      <c r="M217" t="str">
        <f t="shared" si="49"/>
        <v/>
      </c>
      <c r="N217" s="2" t="str">
        <f t="shared" si="50"/>
        <v/>
      </c>
      <c r="O217" t="str">
        <f t="shared" si="51"/>
        <v/>
      </c>
      <c r="P217" t="str">
        <f t="shared" si="52"/>
        <v/>
      </c>
    </row>
    <row r="218" spans="1:16">
      <c r="A218" s="1" t="s">
        <v>192</v>
      </c>
      <c r="B218" s="1" t="s">
        <v>22</v>
      </c>
      <c r="C218" s="1">
        <v>19827</v>
      </c>
      <c r="D218" s="1">
        <f t="shared" si="40"/>
        <v>0.5</v>
      </c>
      <c r="E218" s="2" t="str">
        <f t="shared" si="41"/>
        <v> </v>
      </c>
      <c r="F218" t="str">
        <f t="shared" si="42"/>
        <v/>
      </c>
      <c r="G218" t="str">
        <f t="shared" si="43"/>
        <v/>
      </c>
      <c r="H218" s="2" t="str">
        <f t="shared" si="44"/>
        <v/>
      </c>
      <c r="I218" t="str">
        <f t="shared" si="45"/>
        <v/>
      </c>
      <c r="J218" t="str">
        <f t="shared" si="46"/>
        <v/>
      </c>
      <c r="K218" s="2" t="str">
        <f t="shared" si="47"/>
        <v/>
      </c>
      <c r="L218" t="str">
        <f t="shared" si="48"/>
        <v/>
      </c>
      <c r="M218" t="str">
        <f t="shared" si="49"/>
        <v/>
      </c>
      <c r="N218" s="2" t="str">
        <f t="shared" si="50"/>
        <v/>
      </c>
      <c r="O218" t="str">
        <f t="shared" si="51"/>
        <v/>
      </c>
      <c r="P218" t="str">
        <f t="shared" si="52"/>
        <v/>
      </c>
    </row>
    <row r="219" spans="1:16">
      <c r="A219" s="1" t="s">
        <v>192</v>
      </c>
      <c r="B219" s="1" t="s">
        <v>17</v>
      </c>
      <c r="C219" s="1">
        <v>4739314</v>
      </c>
      <c r="D219" s="1">
        <f t="shared" si="40"/>
        <v>0.25</v>
      </c>
      <c r="E219" s="2" t="str">
        <f t="shared" si="41"/>
        <v> </v>
      </c>
      <c r="F219" t="str">
        <f t="shared" si="42"/>
        <v/>
      </c>
      <c r="G219" t="str">
        <f t="shared" si="43"/>
        <v/>
      </c>
      <c r="H219" s="2" t="str">
        <f t="shared" si="44"/>
        <v/>
      </c>
      <c r="I219" t="str">
        <f t="shared" si="45"/>
        <v/>
      </c>
      <c r="J219" t="str">
        <f t="shared" si="46"/>
        <v/>
      </c>
      <c r="K219" s="2" t="str">
        <f t="shared" si="47"/>
        <v/>
      </c>
      <c r="L219" t="str">
        <f t="shared" si="48"/>
        <v/>
      </c>
      <c r="M219" t="str">
        <f t="shared" si="49"/>
        <v/>
      </c>
      <c r="N219" s="2" t="str">
        <f t="shared" si="50"/>
        <v/>
      </c>
      <c r="O219" t="str">
        <f t="shared" si="51"/>
        <v/>
      </c>
      <c r="P219" t="str">
        <f t="shared" si="52"/>
        <v/>
      </c>
    </row>
    <row r="220" spans="1:16">
      <c r="A220" s="1" t="s">
        <v>192</v>
      </c>
      <c r="B220" s="1" t="s">
        <v>22</v>
      </c>
      <c r="C220" s="1">
        <v>1834797</v>
      </c>
      <c r="D220" s="1">
        <f t="shared" si="40"/>
        <v>0.5</v>
      </c>
      <c r="E220" s="2" t="str">
        <f t="shared" si="41"/>
        <v> </v>
      </c>
      <c r="F220" t="str">
        <f t="shared" si="42"/>
        <v/>
      </c>
      <c r="G220" t="str">
        <f t="shared" si="43"/>
        <v/>
      </c>
      <c r="H220" s="2" t="str">
        <f t="shared" si="44"/>
        <v/>
      </c>
      <c r="I220" t="str">
        <f t="shared" si="45"/>
        <v/>
      </c>
      <c r="J220" t="str">
        <f t="shared" si="46"/>
        <v/>
      </c>
      <c r="K220" s="2" t="str">
        <f t="shared" si="47"/>
        <v/>
      </c>
      <c r="L220" t="str">
        <f t="shared" si="48"/>
        <v/>
      </c>
      <c r="M220" t="str">
        <f t="shared" si="49"/>
        <v/>
      </c>
      <c r="N220" s="2" t="str">
        <f t="shared" si="50"/>
        <v/>
      </c>
      <c r="O220" t="str">
        <f t="shared" si="51"/>
        <v/>
      </c>
      <c r="P220" t="str">
        <f t="shared" si="52"/>
        <v/>
      </c>
    </row>
    <row r="221" spans="1:16">
      <c r="A221" s="1" t="s">
        <v>192</v>
      </c>
      <c r="B221" s="1" t="s">
        <v>22</v>
      </c>
      <c r="C221" s="1">
        <v>28937069</v>
      </c>
      <c r="D221" s="1">
        <f t="shared" si="40"/>
        <v>0.5</v>
      </c>
      <c r="E221" s="2" t="str">
        <f t="shared" si="41"/>
        <v> </v>
      </c>
      <c r="F221" t="str">
        <f t="shared" si="42"/>
        <v/>
      </c>
      <c r="G221" t="str">
        <f t="shared" si="43"/>
        <v/>
      </c>
      <c r="H221" s="2" t="str">
        <f t="shared" si="44"/>
        <v/>
      </c>
      <c r="I221" t="str">
        <f t="shared" si="45"/>
        <v/>
      </c>
      <c r="J221" t="str">
        <f t="shared" si="46"/>
        <v/>
      </c>
      <c r="K221" s="2" t="str">
        <f t="shared" si="47"/>
        <v/>
      </c>
      <c r="L221" t="str">
        <f t="shared" si="48"/>
        <v/>
      </c>
      <c r="M221" t="str">
        <f t="shared" si="49"/>
        <v/>
      </c>
      <c r="N221" s="2" t="str">
        <f t="shared" si="50"/>
        <v/>
      </c>
      <c r="O221" t="str">
        <f t="shared" si="51"/>
        <v/>
      </c>
      <c r="P221" t="str">
        <f t="shared" si="52"/>
        <v/>
      </c>
    </row>
    <row r="222" spans="1:16">
      <c r="A222" s="1" t="s">
        <v>192</v>
      </c>
      <c r="B222" s="1" t="s">
        <v>23</v>
      </c>
      <c r="C222" s="1">
        <v>897456</v>
      </c>
      <c r="D222" s="1">
        <f t="shared" si="40"/>
        <v>1</v>
      </c>
      <c r="E222" s="2" t="str">
        <f t="shared" si="41"/>
        <v> </v>
      </c>
      <c r="F222" t="str">
        <f t="shared" si="42"/>
        <v/>
      </c>
      <c r="G222" t="str">
        <f t="shared" si="43"/>
        <v/>
      </c>
      <c r="H222" s="2" t="str">
        <f t="shared" si="44"/>
        <v/>
      </c>
      <c r="I222" t="str">
        <f t="shared" si="45"/>
        <v/>
      </c>
      <c r="J222" t="str">
        <f t="shared" si="46"/>
        <v/>
      </c>
      <c r="K222" s="2" t="str">
        <f t="shared" si="47"/>
        <v/>
      </c>
      <c r="L222" t="str">
        <f t="shared" si="48"/>
        <v/>
      </c>
      <c r="M222" t="str">
        <f t="shared" si="49"/>
        <v/>
      </c>
      <c r="N222" s="2" t="str">
        <f t="shared" si="50"/>
        <v/>
      </c>
      <c r="O222" t="str">
        <f t="shared" si="51"/>
        <v/>
      </c>
      <c r="P222" t="str">
        <f t="shared" si="52"/>
        <v/>
      </c>
    </row>
    <row r="223" spans="1:16">
      <c r="A223" s="1" t="s">
        <v>192</v>
      </c>
      <c r="B223" s="1" t="s">
        <v>23</v>
      </c>
      <c r="C223" s="1">
        <v>116560</v>
      </c>
      <c r="D223" s="1">
        <f t="shared" si="40"/>
        <v>1</v>
      </c>
      <c r="E223" s="2" t="str">
        <f t="shared" si="41"/>
        <v> </v>
      </c>
      <c r="F223" t="str">
        <f t="shared" si="42"/>
        <v/>
      </c>
      <c r="G223" t="str">
        <f t="shared" si="43"/>
        <v/>
      </c>
      <c r="H223" s="2" t="str">
        <f t="shared" si="44"/>
        <v/>
      </c>
      <c r="I223" t="str">
        <f t="shared" si="45"/>
        <v/>
      </c>
      <c r="J223" t="str">
        <f t="shared" si="46"/>
        <v/>
      </c>
      <c r="K223" s="2" t="str">
        <f t="shared" si="47"/>
        <v/>
      </c>
      <c r="L223" t="str">
        <f t="shared" si="48"/>
        <v/>
      </c>
      <c r="M223" t="str">
        <f t="shared" si="49"/>
        <v/>
      </c>
      <c r="N223" s="2" t="str">
        <f t="shared" si="50"/>
        <v/>
      </c>
      <c r="O223" t="str">
        <f t="shared" si="51"/>
        <v/>
      </c>
      <c r="P223" t="str">
        <f t="shared" si="52"/>
        <v/>
      </c>
    </row>
    <row r="224" spans="1:16">
      <c r="A224" s="1" t="s">
        <v>192</v>
      </c>
      <c r="B224" s="1" t="s">
        <v>23</v>
      </c>
      <c r="C224" s="1">
        <v>544328</v>
      </c>
      <c r="D224" s="1">
        <f t="shared" si="40"/>
        <v>1</v>
      </c>
      <c r="E224" s="2" t="str">
        <f t="shared" si="41"/>
        <v> </v>
      </c>
      <c r="F224" t="str">
        <f t="shared" si="42"/>
        <v/>
      </c>
      <c r="G224" t="str">
        <f t="shared" si="43"/>
        <v/>
      </c>
      <c r="H224" s="2" t="str">
        <f t="shared" si="44"/>
        <v/>
      </c>
      <c r="I224" t="str">
        <f t="shared" si="45"/>
        <v/>
      </c>
      <c r="J224" t="str">
        <f t="shared" si="46"/>
        <v/>
      </c>
      <c r="K224" s="2" t="str">
        <f t="shared" si="47"/>
        <v/>
      </c>
      <c r="L224" t="str">
        <f t="shared" si="48"/>
        <v/>
      </c>
      <c r="M224" t="str">
        <f t="shared" si="49"/>
        <v/>
      </c>
      <c r="N224" s="2" t="str">
        <f t="shared" si="50"/>
        <v/>
      </c>
      <c r="O224" t="str">
        <f t="shared" si="51"/>
        <v/>
      </c>
      <c r="P224" t="str">
        <f t="shared" si="52"/>
        <v/>
      </c>
    </row>
    <row r="225" spans="1:16">
      <c r="A225" s="1" t="s">
        <v>192</v>
      </c>
      <c r="B225" s="1" t="s">
        <v>17</v>
      </c>
      <c r="C225" s="1">
        <v>9706893</v>
      </c>
      <c r="D225" s="1">
        <f t="shared" si="40"/>
        <v>0.25</v>
      </c>
      <c r="E225" s="2" t="str">
        <f t="shared" si="41"/>
        <v> </v>
      </c>
      <c r="F225" t="str">
        <f t="shared" si="42"/>
        <v/>
      </c>
      <c r="G225" t="str">
        <f t="shared" si="43"/>
        <v/>
      </c>
      <c r="H225" s="2" t="str">
        <f t="shared" si="44"/>
        <v/>
      </c>
      <c r="I225" t="str">
        <f t="shared" si="45"/>
        <v/>
      </c>
      <c r="J225" t="str">
        <f t="shared" si="46"/>
        <v/>
      </c>
      <c r="K225" s="2" t="str">
        <f t="shared" si="47"/>
        <v/>
      </c>
      <c r="L225" t="str">
        <f t="shared" si="48"/>
        <v/>
      </c>
      <c r="M225" t="str">
        <f t="shared" si="49"/>
        <v/>
      </c>
      <c r="N225" s="2" t="str">
        <f t="shared" si="50"/>
        <v/>
      </c>
      <c r="O225" t="str">
        <f t="shared" si="51"/>
        <v/>
      </c>
      <c r="P225" t="str">
        <f t="shared" si="52"/>
        <v/>
      </c>
    </row>
    <row r="226" spans="1:16">
      <c r="A226" s="1" t="s">
        <v>191</v>
      </c>
      <c r="B226" s="1" t="s">
        <v>22</v>
      </c>
      <c r="C226" s="1">
        <v>655961</v>
      </c>
      <c r="D226" s="1">
        <f t="shared" si="40"/>
        <v>0.5</v>
      </c>
      <c r="E226" s="2" t="str">
        <f t="shared" si="41"/>
        <v> </v>
      </c>
      <c r="F226" t="str">
        <f t="shared" si="42"/>
        <v/>
      </c>
      <c r="G226" t="str">
        <f t="shared" si="43"/>
        <v/>
      </c>
      <c r="H226" s="2" t="str">
        <f t="shared" si="44"/>
        <v/>
      </c>
      <c r="I226" t="str">
        <f t="shared" si="45"/>
        <v/>
      </c>
      <c r="J226" t="str">
        <f t="shared" si="46"/>
        <v/>
      </c>
      <c r="K226" s="2" t="str">
        <f t="shared" si="47"/>
        <v/>
      </c>
      <c r="L226" t="str">
        <f t="shared" si="48"/>
        <v/>
      </c>
      <c r="M226" t="str">
        <f t="shared" si="49"/>
        <v/>
      </c>
      <c r="N226" s="2" t="str">
        <f t="shared" si="50"/>
        <v/>
      </c>
      <c r="O226" t="str">
        <f t="shared" si="51"/>
        <v/>
      </c>
      <c r="P226" t="str">
        <f t="shared" si="52"/>
        <v/>
      </c>
    </row>
    <row r="227" spans="1:16">
      <c r="A227" s="1" t="s">
        <v>193</v>
      </c>
      <c r="B227" s="1" t="s">
        <v>17</v>
      </c>
      <c r="C227" s="1">
        <v>5908054</v>
      </c>
      <c r="D227" s="1">
        <f t="shared" si="40"/>
        <v>0.25</v>
      </c>
      <c r="E227" s="2" t="str">
        <f t="shared" si="41"/>
        <v> </v>
      </c>
      <c r="F227" t="str">
        <f t="shared" si="42"/>
        <v/>
      </c>
      <c r="G227" t="str">
        <f t="shared" si="43"/>
        <v/>
      </c>
      <c r="H227" s="2" t="str">
        <f t="shared" si="44"/>
        <v/>
      </c>
      <c r="I227" t="str">
        <f t="shared" si="45"/>
        <v/>
      </c>
      <c r="J227" t="str">
        <f t="shared" si="46"/>
        <v/>
      </c>
      <c r="K227" s="2" t="str">
        <f t="shared" si="47"/>
        <v/>
      </c>
      <c r="L227" t="str">
        <f t="shared" si="48"/>
        <v/>
      </c>
      <c r="M227" t="str">
        <f t="shared" si="49"/>
        <v/>
      </c>
      <c r="N227" s="2" t="str">
        <f t="shared" si="50"/>
        <v/>
      </c>
      <c r="O227" t="str">
        <f t="shared" si="51"/>
        <v/>
      </c>
      <c r="P227" t="str">
        <f t="shared" si="52"/>
        <v/>
      </c>
    </row>
    <row r="228" spans="1:16">
      <c r="A228" s="1" t="s">
        <v>194</v>
      </c>
      <c r="B228" s="1" t="s">
        <v>23</v>
      </c>
      <c r="C228" s="1">
        <v>3245309</v>
      </c>
      <c r="D228" s="1">
        <f t="shared" si="40"/>
        <v>1</v>
      </c>
      <c r="E228" s="2" t="str">
        <f t="shared" si="41"/>
        <v> </v>
      </c>
      <c r="F228" t="str">
        <f t="shared" si="42"/>
        <v/>
      </c>
      <c r="G228" t="str">
        <f t="shared" si="43"/>
        <v/>
      </c>
      <c r="H228" s="2" t="str">
        <f t="shared" si="44"/>
        <v/>
      </c>
      <c r="I228" t="str">
        <f t="shared" si="45"/>
        <v/>
      </c>
      <c r="J228" t="str">
        <f t="shared" si="46"/>
        <v/>
      </c>
      <c r="K228" s="2" t="str">
        <f t="shared" si="47"/>
        <v/>
      </c>
      <c r="L228" t="str">
        <f t="shared" si="48"/>
        <v/>
      </c>
      <c r="M228" t="str">
        <f t="shared" si="49"/>
        <v/>
      </c>
      <c r="N228" s="2" t="str">
        <f t="shared" si="50"/>
        <v/>
      </c>
      <c r="O228" t="str">
        <f t="shared" si="51"/>
        <v/>
      </c>
      <c r="P228" t="str">
        <f t="shared" si="52"/>
        <v/>
      </c>
    </row>
    <row r="229" spans="1:16">
      <c r="A229" s="1" t="s">
        <v>195</v>
      </c>
      <c r="B229" s="1" t="s">
        <v>17</v>
      </c>
      <c r="C229" s="1">
        <v>11031</v>
      </c>
      <c r="D229" s="1">
        <f t="shared" si="40"/>
        <v>0.25</v>
      </c>
      <c r="E229" s="2" t="str">
        <f t="shared" si="41"/>
        <v> </v>
      </c>
      <c r="F229" t="str">
        <f t="shared" si="42"/>
        <v/>
      </c>
      <c r="G229" t="str">
        <f t="shared" si="43"/>
        <v/>
      </c>
      <c r="H229" s="2" t="str">
        <f t="shared" si="44"/>
        <v/>
      </c>
      <c r="I229" t="str">
        <f t="shared" si="45"/>
        <v/>
      </c>
      <c r="J229" t="str">
        <f t="shared" si="46"/>
        <v/>
      </c>
      <c r="K229" s="2" t="str">
        <f t="shared" si="47"/>
        <v/>
      </c>
      <c r="L229" t="str">
        <f t="shared" si="48"/>
        <v/>
      </c>
      <c r="M229" t="str">
        <f t="shared" si="49"/>
        <v/>
      </c>
      <c r="N229" s="2" t="str">
        <f t="shared" si="50"/>
        <v/>
      </c>
      <c r="O229" t="str">
        <f t="shared" si="51"/>
        <v/>
      </c>
      <c r="P229" t="str">
        <f t="shared" si="52"/>
        <v/>
      </c>
    </row>
    <row r="230" spans="1:16">
      <c r="A230" s="1" t="s">
        <v>191</v>
      </c>
      <c r="B230" s="1" t="s">
        <v>17</v>
      </c>
      <c r="C230" s="1">
        <v>6745280</v>
      </c>
      <c r="D230" s="1">
        <f t="shared" si="40"/>
        <v>0.25</v>
      </c>
      <c r="E230" s="2" t="str">
        <f t="shared" si="41"/>
        <v> </v>
      </c>
      <c r="F230" t="str">
        <f t="shared" si="42"/>
        <v/>
      </c>
      <c r="G230" t="str">
        <f t="shared" si="43"/>
        <v/>
      </c>
      <c r="H230" s="2" t="str">
        <f t="shared" si="44"/>
        <v/>
      </c>
      <c r="I230" t="str">
        <f t="shared" si="45"/>
        <v/>
      </c>
      <c r="J230" t="str">
        <f t="shared" si="46"/>
        <v/>
      </c>
      <c r="K230" s="2" t="str">
        <f t="shared" si="47"/>
        <v/>
      </c>
      <c r="L230" t="str">
        <f t="shared" si="48"/>
        <v/>
      </c>
      <c r="M230" t="str">
        <f t="shared" si="49"/>
        <v/>
      </c>
      <c r="N230" s="2" t="str">
        <f t="shared" si="50"/>
        <v/>
      </c>
      <c r="O230" t="str">
        <f t="shared" si="51"/>
        <v/>
      </c>
      <c r="P230" t="str">
        <f t="shared" si="52"/>
        <v/>
      </c>
    </row>
    <row r="231" spans="1:16">
      <c r="A231" s="1" t="s">
        <v>196</v>
      </c>
      <c r="B231" s="1" t="s">
        <v>17</v>
      </c>
      <c r="C231" s="1">
        <v>30118</v>
      </c>
      <c r="D231" s="1">
        <f t="shared" si="40"/>
        <v>0.25</v>
      </c>
      <c r="E231" s="2" t="str">
        <f t="shared" si="41"/>
        <v> </v>
      </c>
      <c r="F231" t="str">
        <f t="shared" si="42"/>
        <v/>
      </c>
      <c r="G231" t="str">
        <f t="shared" si="43"/>
        <v/>
      </c>
      <c r="H231" s="2" t="str">
        <f t="shared" si="44"/>
        <v/>
      </c>
      <c r="I231" t="str">
        <f t="shared" si="45"/>
        <v/>
      </c>
      <c r="J231" t="str">
        <f t="shared" si="46"/>
        <v/>
      </c>
      <c r="K231" s="2" t="str">
        <f t="shared" si="47"/>
        <v/>
      </c>
      <c r="L231" t="str">
        <f t="shared" si="48"/>
        <v/>
      </c>
      <c r="M231" t="str">
        <f t="shared" si="49"/>
        <v/>
      </c>
      <c r="N231" s="2" t="str">
        <f t="shared" si="50"/>
        <v/>
      </c>
      <c r="O231" t="str">
        <f t="shared" si="51"/>
        <v/>
      </c>
      <c r="P231" t="str">
        <f t="shared" si="52"/>
        <v/>
      </c>
    </row>
    <row r="232" spans="1:16">
      <c r="A232" s="1" t="s">
        <v>197</v>
      </c>
      <c r="B232" s="1" t="s">
        <v>22</v>
      </c>
      <c r="C232" s="1">
        <v>879930</v>
      </c>
      <c r="D232" s="1">
        <f t="shared" si="40"/>
        <v>0.5</v>
      </c>
      <c r="E232" s="2" t="str">
        <f t="shared" si="41"/>
        <v> </v>
      </c>
      <c r="F232" t="str">
        <f t="shared" si="42"/>
        <v/>
      </c>
      <c r="G232" t="str">
        <f t="shared" si="43"/>
        <v/>
      </c>
      <c r="H232" s="2" t="str">
        <f t="shared" si="44"/>
        <v/>
      </c>
      <c r="I232" t="str">
        <f t="shared" si="45"/>
        <v/>
      </c>
      <c r="J232" t="str">
        <f t="shared" si="46"/>
        <v/>
      </c>
      <c r="K232" s="2" t="str">
        <f t="shared" si="47"/>
        <v/>
      </c>
      <c r="L232" t="str">
        <f t="shared" si="48"/>
        <v/>
      </c>
      <c r="M232" t="str">
        <f t="shared" si="49"/>
        <v/>
      </c>
      <c r="N232" s="2" t="str">
        <f t="shared" si="50"/>
        <v/>
      </c>
      <c r="O232" t="str">
        <f t="shared" si="51"/>
        <v/>
      </c>
      <c r="P232" t="str">
        <f t="shared" si="52"/>
        <v> Awareness Positive</v>
      </c>
    </row>
    <row r="233" spans="1:16">
      <c r="A233" s="1" t="s">
        <v>198</v>
      </c>
      <c r="B233" s="1" t="s">
        <v>17</v>
      </c>
      <c r="C233" s="1">
        <v>17817213</v>
      </c>
      <c r="D233" s="1">
        <f t="shared" si="40"/>
        <v>0.25</v>
      </c>
      <c r="E233" s="2" t="str">
        <f t="shared" si="41"/>
        <v> </v>
      </c>
      <c r="F233" t="str">
        <f t="shared" si="42"/>
        <v/>
      </c>
      <c r="G233" t="str">
        <f t="shared" si="43"/>
        <v/>
      </c>
      <c r="H233" s="2" t="str">
        <f t="shared" si="44"/>
        <v/>
      </c>
      <c r="I233" t="str">
        <f t="shared" si="45"/>
        <v/>
      </c>
      <c r="J233" t="str">
        <f t="shared" si="46"/>
        <v/>
      </c>
      <c r="K233" s="2" t="str">
        <f t="shared" si="47"/>
        <v/>
      </c>
      <c r="L233" t="str">
        <f t="shared" si="48"/>
        <v/>
      </c>
      <c r="M233" t="str">
        <f t="shared" si="49"/>
        <v/>
      </c>
      <c r="N233" s="2" t="str">
        <f t="shared" si="50"/>
        <v/>
      </c>
      <c r="O233" t="str">
        <f t="shared" si="51"/>
        <v/>
      </c>
      <c r="P233" t="str">
        <f t="shared" si="52"/>
        <v/>
      </c>
    </row>
    <row r="234" spans="1:16">
      <c r="A234" s="1" t="s">
        <v>199</v>
      </c>
      <c r="B234" s="1" t="s">
        <v>17</v>
      </c>
      <c r="C234" s="1">
        <v>3020223</v>
      </c>
      <c r="D234" s="1">
        <f t="shared" si="40"/>
        <v>0.25</v>
      </c>
      <c r="E234" s="2" t="str">
        <f t="shared" si="41"/>
        <v> </v>
      </c>
      <c r="F234" t="str">
        <f t="shared" si="42"/>
        <v/>
      </c>
      <c r="G234" t="str">
        <f t="shared" si="43"/>
        <v/>
      </c>
      <c r="H234" s="2" t="str">
        <f t="shared" si="44"/>
        <v/>
      </c>
      <c r="I234" t="str">
        <f t="shared" si="45"/>
        <v/>
      </c>
      <c r="J234" t="str">
        <f t="shared" si="46"/>
        <v/>
      </c>
      <c r="K234" s="2" t="str">
        <f t="shared" si="47"/>
        <v/>
      </c>
      <c r="L234" t="str">
        <f t="shared" si="48"/>
        <v/>
      </c>
      <c r="M234" t="str">
        <f t="shared" si="49"/>
        <v/>
      </c>
      <c r="N234" s="2" t="str">
        <f t="shared" si="50"/>
        <v/>
      </c>
      <c r="O234" t="str">
        <f t="shared" si="51"/>
        <v/>
      </c>
      <c r="P234" t="str">
        <f t="shared" si="52"/>
        <v> Awareness Positive</v>
      </c>
    </row>
    <row r="235" spans="1:16">
      <c r="A235" s="1" t="s">
        <v>200</v>
      </c>
      <c r="B235" s="1" t="s">
        <v>17</v>
      </c>
      <c r="C235" s="1">
        <v>20901256</v>
      </c>
      <c r="D235" s="1">
        <f t="shared" si="40"/>
        <v>0.25</v>
      </c>
      <c r="E235" s="2" t="str">
        <f t="shared" si="41"/>
        <v> </v>
      </c>
      <c r="F235" t="str">
        <f t="shared" si="42"/>
        <v/>
      </c>
      <c r="G235" t="str">
        <f t="shared" si="43"/>
        <v/>
      </c>
      <c r="H235" s="2" t="str">
        <f t="shared" si="44"/>
        <v/>
      </c>
      <c r="I235" t="str">
        <f t="shared" si="45"/>
        <v/>
      </c>
      <c r="J235" t="str">
        <f t="shared" si="46"/>
        <v/>
      </c>
      <c r="K235" s="2" t="str">
        <f t="shared" si="47"/>
        <v/>
      </c>
      <c r="L235" t="str">
        <f t="shared" si="48"/>
        <v/>
      </c>
      <c r="M235" t="str">
        <f t="shared" si="49"/>
        <v/>
      </c>
      <c r="N235" s="2" t="str">
        <f t="shared" si="50"/>
        <v/>
      </c>
      <c r="O235" t="str">
        <f t="shared" si="51"/>
        <v/>
      </c>
      <c r="P235" t="str">
        <f t="shared" si="52"/>
        <v/>
      </c>
    </row>
    <row r="236" spans="1:16">
      <c r="A236" s="1" t="s">
        <v>200</v>
      </c>
      <c r="B236" s="1" t="s">
        <v>17</v>
      </c>
      <c r="C236" s="1">
        <v>843054</v>
      </c>
      <c r="D236" s="1">
        <f t="shared" si="40"/>
        <v>0.25</v>
      </c>
      <c r="E236" s="2" t="str">
        <f t="shared" si="41"/>
        <v> </v>
      </c>
      <c r="F236" t="str">
        <f t="shared" si="42"/>
        <v/>
      </c>
      <c r="G236" t="str">
        <f t="shared" si="43"/>
        <v/>
      </c>
      <c r="H236" s="2" t="str">
        <f t="shared" si="44"/>
        <v/>
      </c>
      <c r="I236" t="str">
        <f t="shared" si="45"/>
        <v/>
      </c>
      <c r="J236" t="str">
        <f t="shared" si="46"/>
        <v/>
      </c>
      <c r="K236" s="2" t="str">
        <f t="shared" si="47"/>
        <v/>
      </c>
      <c r="L236" t="str">
        <f t="shared" si="48"/>
        <v/>
      </c>
      <c r="M236" t="str">
        <f t="shared" si="49"/>
        <v/>
      </c>
      <c r="N236" s="2" t="str">
        <f t="shared" si="50"/>
        <v/>
      </c>
      <c r="O236" t="str">
        <f t="shared" si="51"/>
        <v/>
      </c>
      <c r="P236" t="str">
        <f t="shared" si="52"/>
        <v/>
      </c>
    </row>
    <row r="237" spans="1:16">
      <c r="A237" s="1" t="s">
        <v>199</v>
      </c>
      <c r="B237" s="1" t="s">
        <v>22</v>
      </c>
      <c r="C237" s="1">
        <v>1325</v>
      </c>
      <c r="D237" s="1">
        <f t="shared" si="40"/>
        <v>0.5</v>
      </c>
      <c r="E237" s="2" t="str">
        <f t="shared" si="41"/>
        <v> </v>
      </c>
      <c r="F237" t="str">
        <f t="shared" si="42"/>
        <v/>
      </c>
      <c r="G237" t="str">
        <f t="shared" si="43"/>
        <v/>
      </c>
      <c r="H237" s="2" t="str">
        <f t="shared" si="44"/>
        <v/>
      </c>
      <c r="I237" t="str">
        <f t="shared" si="45"/>
        <v/>
      </c>
      <c r="J237" t="str">
        <f t="shared" si="46"/>
        <v/>
      </c>
      <c r="K237" s="2" t="str">
        <f t="shared" si="47"/>
        <v/>
      </c>
      <c r="L237" t="str">
        <f t="shared" si="48"/>
        <v/>
      </c>
      <c r="M237" t="str">
        <f t="shared" si="49"/>
        <v/>
      </c>
      <c r="N237" s="2" t="str">
        <f t="shared" si="50"/>
        <v/>
      </c>
      <c r="O237" t="str">
        <f t="shared" si="51"/>
        <v/>
      </c>
      <c r="P237" t="str">
        <f t="shared" si="52"/>
        <v> Awareness Positive</v>
      </c>
    </row>
    <row r="238" spans="1:16">
      <c r="A238" s="1" t="s">
        <v>201</v>
      </c>
      <c r="B238" s="1" t="s">
        <v>22</v>
      </c>
      <c r="C238" s="1">
        <v>208</v>
      </c>
      <c r="D238" s="1">
        <f t="shared" si="40"/>
        <v>0.5</v>
      </c>
      <c r="E238" s="2" t="str">
        <f t="shared" si="41"/>
        <v> </v>
      </c>
      <c r="F238" t="str">
        <f t="shared" si="42"/>
        <v/>
      </c>
      <c r="G238" t="str">
        <f t="shared" si="43"/>
        <v/>
      </c>
      <c r="H238" s="2" t="str">
        <f t="shared" si="44"/>
        <v/>
      </c>
      <c r="I238" t="str">
        <f t="shared" si="45"/>
        <v/>
      </c>
      <c r="J238" t="str">
        <f t="shared" si="46"/>
        <v/>
      </c>
      <c r="K238" s="2" t="str">
        <f t="shared" si="47"/>
        <v/>
      </c>
      <c r="L238" t="str">
        <f t="shared" si="48"/>
        <v/>
      </c>
      <c r="M238" t="str">
        <f t="shared" si="49"/>
        <v/>
      </c>
      <c r="N238" s="2" t="str">
        <f t="shared" si="50"/>
        <v/>
      </c>
      <c r="O238" t="str">
        <f t="shared" si="51"/>
        <v/>
      </c>
      <c r="P238" t="str">
        <f t="shared" si="52"/>
        <v/>
      </c>
    </row>
    <row r="239" spans="1:16">
      <c r="A239" s="1" t="s">
        <v>201</v>
      </c>
      <c r="B239" s="1" t="s">
        <v>23</v>
      </c>
      <c r="C239" s="1">
        <v>21909</v>
      </c>
      <c r="D239" s="1">
        <f t="shared" si="40"/>
        <v>1</v>
      </c>
      <c r="E239" s="2" t="str">
        <f t="shared" si="41"/>
        <v> </v>
      </c>
      <c r="F239" t="str">
        <f t="shared" si="42"/>
        <v/>
      </c>
      <c r="G239" t="str">
        <f t="shared" si="43"/>
        <v/>
      </c>
      <c r="H239" s="2" t="str">
        <f t="shared" si="44"/>
        <v/>
      </c>
      <c r="I239" t="str">
        <f t="shared" si="45"/>
        <v/>
      </c>
      <c r="J239" t="str">
        <f t="shared" si="46"/>
        <v/>
      </c>
      <c r="K239" s="2" t="str">
        <f t="shared" si="47"/>
        <v/>
      </c>
      <c r="L239" t="str">
        <f t="shared" si="48"/>
        <v/>
      </c>
      <c r="M239" t="str">
        <f t="shared" si="49"/>
        <v/>
      </c>
      <c r="N239" s="2" t="str">
        <f t="shared" si="50"/>
        <v/>
      </c>
      <c r="O239" t="str">
        <f t="shared" si="51"/>
        <v/>
      </c>
      <c r="P239" t="str">
        <f t="shared" si="52"/>
        <v/>
      </c>
    </row>
    <row r="240" spans="1:16">
      <c r="A240" s="1" t="s">
        <v>202</v>
      </c>
      <c r="B240" s="1" t="s">
        <v>22</v>
      </c>
      <c r="C240" s="1">
        <v>28331</v>
      </c>
      <c r="D240" s="1">
        <f t="shared" si="40"/>
        <v>0.5</v>
      </c>
      <c r="E240" s="2" t="str">
        <f t="shared" si="41"/>
        <v> </v>
      </c>
      <c r="F240" t="str">
        <f t="shared" si="42"/>
        <v/>
      </c>
      <c r="G240" t="str">
        <f t="shared" si="43"/>
        <v/>
      </c>
      <c r="H240" s="2" t="str">
        <f t="shared" si="44"/>
        <v/>
      </c>
      <c r="I240" t="str">
        <f t="shared" si="45"/>
        <v/>
      </c>
      <c r="J240" t="str">
        <f t="shared" si="46"/>
        <v/>
      </c>
      <c r="K240" s="2" t="str">
        <f t="shared" si="47"/>
        <v/>
      </c>
      <c r="L240" t="str">
        <f t="shared" si="48"/>
        <v/>
      </c>
      <c r="M240" t="str">
        <f t="shared" si="49"/>
        <v/>
      </c>
      <c r="N240" s="2" t="str">
        <f t="shared" si="50"/>
        <v/>
      </c>
      <c r="O240" t="str">
        <f t="shared" si="51"/>
        <v/>
      </c>
      <c r="P240" t="str">
        <f t="shared" si="52"/>
        <v> Awareness Positive</v>
      </c>
    </row>
    <row r="241" spans="1:16">
      <c r="A241" s="1" t="s">
        <v>203</v>
      </c>
      <c r="B241" s="1" t="s">
        <v>17</v>
      </c>
      <c r="C241" s="1">
        <v>10896</v>
      </c>
      <c r="D241" s="1">
        <f t="shared" si="40"/>
        <v>0.25</v>
      </c>
      <c r="E241" s="2" t="str">
        <f t="shared" si="41"/>
        <v> </v>
      </c>
      <c r="F241" t="str">
        <f t="shared" si="42"/>
        <v/>
      </c>
      <c r="G241" t="str">
        <f t="shared" si="43"/>
        <v/>
      </c>
      <c r="H241" s="2" t="str">
        <f t="shared" si="44"/>
        <v/>
      </c>
      <c r="I241" t="str">
        <f t="shared" si="45"/>
        <v/>
      </c>
      <c r="J241" t="str">
        <f t="shared" si="46"/>
        <v/>
      </c>
      <c r="K241" s="2" t="str">
        <f t="shared" si="47"/>
        <v/>
      </c>
      <c r="L241" t="str">
        <f t="shared" si="48"/>
        <v/>
      </c>
      <c r="M241" t="str">
        <f t="shared" si="49"/>
        <v/>
      </c>
      <c r="N241" s="2" t="str">
        <f t="shared" si="50"/>
        <v/>
      </c>
      <c r="O241" t="str">
        <f t="shared" si="51"/>
        <v/>
      </c>
      <c r="P241" t="str">
        <f t="shared" si="52"/>
        <v/>
      </c>
    </row>
    <row r="242" spans="1:16">
      <c r="A242" s="1" t="s">
        <v>204</v>
      </c>
      <c r="B242" s="1" t="s">
        <v>23</v>
      </c>
      <c r="C242" s="1">
        <v>208</v>
      </c>
      <c r="D242" s="1">
        <f t="shared" si="40"/>
        <v>1</v>
      </c>
      <c r="E242" s="2" t="str">
        <f t="shared" si="41"/>
        <v> </v>
      </c>
      <c r="F242" t="str">
        <f t="shared" si="42"/>
        <v/>
      </c>
      <c r="G242" t="str">
        <f t="shared" si="43"/>
        <v/>
      </c>
      <c r="H242" s="2" t="str">
        <f t="shared" si="44"/>
        <v/>
      </c>
      <c r="I242" t="str">
        <f t="shared" si="45"/>
        <v/>
      </c>
      <c r="J242" t="str">
        <f t="shared" si="46"/>
        <v/>
      </c>
      <c r="K242" s="2" t="str">
        <f t="shared" si="47"/>
        <v/>
      </c>
      <c r="L242" t="str">
        <f t="shared" si="48"/>
        <v/>
      </c>
      <c r="M242" t="str">
        <f t="shared" si="49"/>
        <v/>
      </c>
      <c r="N242" s="2" t="str">
        <f t="shared" si="50"/>
        <v/>
      </c>
      <c r="O242" t="str">
        <f t="shared" si="51"/>
        <v/>
      </c>
      <c r="P242" t="str">
        <f t="shared" si="52"/>
        <v/>
      </c>
    </row>
    <row r="243" spans="1:16">
      <c r="A243" s="1" t="s">
        <v>205</v>
      </c>
      <c r="B243" s="1" t="s">
        <v>23</v>
      </c>
      <c r="C243" s="1">
        <v>44651</v>
      </c>
      <c r="D243" s="1">
        <f t="shared" si="40"/>
        <v>1</v>
      </c>
      <c r="E243" s="2" t="str">
        <f t="shared" si="41"/>
        <v> </v>
      </c>
      <c r="F243" t="str">
        <f t="shared" si="42"/>
        <v/>
      </c>
      <c r="G243" t="str">
        <f t="shared" si="43"/>
        <v/>
      </c>
      <c r="H243" s="2" t="str">
        <f t="shared" si="44"/>
        <v/>
      </c>
      <c r="I243" t="str">
        <f t="shared" si="45"/>
        <v/>
      </c>
      <c r="J243" t="str">
        <f t="shared" si="46"/>
        <v/>
      </c>
      <c r="K243" s="2" t="str">
        <f t="shared" si="47"/>
        <v/>
      </c>
      <c r="L243" t="str">
        <f t="shared" si="48"/>
        <v/>
      </c>
      <c r="M243" t="str">
        <f t="shared" si="49"/>
        <v/>
      </c>
      <c r="N243" s="2" t="str">
        <f t="shared" si="50"/>
        <v/>
      </c>
      <c r="O243" t="str">
        <f t="shared" si="51"/>
        <v/>
      </c>
      <c r="P243" t="str">
        <f t="shared" si="52"/>
        <v/>
      </c>
    </row>
    <row r="244" spans="1:16">
      <c r="A244" s="1" t="s">
        <v>206</v>
      </c>
      <c r="B244" s="1" t="s">
        <v>17</v>
      </c>
      <c r="C244" s="1">
        <v>0</v>
      </c>
      <c r="D244" s="1">
        <f t="shared" si="40"/>
        <v>0.25</v>
      </c>
      <c r="E244" s="2" t="str">
        <f t="shared" si="41"/>
        <v> </v>
      </c>
      <c r="F244" t="str">
        <f t="shared" si="42"/>
        <v/>
      </c>
      <c r="G244" t="str">
        <f t="shared" si="43"/>
        <v/>
      </c>
      <c r="H244" s="2" t="str">
        <f t="shared" si="44"/>
        <v/>
      </c>
      <c r="I244" t="str">
        <f t="shared" si="45"/>
        <v/>
      </c>
      <c r="J244" t="str">
        <f t="shared" si="46"/>
        <v/>
      </c>
      <c r="K244" s="2" t="str">
        <f t="shared" si="47"/>
        <v/>
      </c>
      <c r="L244" t="str">
        <f t="shared" si="48"/>
        <v> Affordability Negative</v>
      </c>
      <c r="M244" t="str">
        <f t="shared" si="49"/>
        <v/>
      </c>
      <c r="N244" s="2" t="str">
        <f t="shared" si="50"/>
        <v/>
      </c>
      <c r="O244" t="str">
        <f t="shared" si="51"/>
        <v/>
      </c>
      <c r="P244" t="str">
        <f t="shared" si="52"/>
        <v/>
      </c>
    </row>
    <row r="245" spans="1:16">
      <c r="A245" s="1" t="s">
        <v>207</v>
      </c>
      <c r="B245" s="1" t="s">
        <v>17</v>
      </c>
      <c r="C245" s="1">
        <v>381</v>
      </c>
      <c r="D245" s="1">
        <f t="shared" si="40"/>
        <v>0.25</v>
      </c>
      <c r="E245" s="2" t="str">
        <f t="shared" si="41"/>
        <v> </v>
      </c>
      <c r="F245" t="str">
        <f t="shared" si="42"/>
        <v/>
      </c>
      <c r="G245" t="str">
        <f t="shared" si="43"/>
        <v/>
      </c>
      <c r="H245" s="2" t="str">
        <f t="shared" si="44"/>
        <v/>
      </c>
      <c r="I245" t="str">
        <f t="shared" si="45"/>
        <v/>
      </c>
      <c r="J245" t="str">
        <f t="shared" si="46"/>
        <v/>
      </c>
      <c r="K245" s="2" t="str">
        <f t="shared" si="47"/>
        <v/>
      </c>
      <c r="L245" t="str">
        <f t="shared" si="48"/>
        <v/>
      </c>
      <c r="M245" t="str">
        <f t="shared" si="49"/>
        <v/>
      </c>
      <c r="N245" s="2" t="str">
        <f t="shared" si="50"/>
        <v/>
      </c>
      <c r="O245" t="str">
        <f t="shared" si="51"/>
        <v/>
      </c>
      <c r="P245" t="str">
        <f t="shared" si="52"/>
        <v/>
      </c>
    </row>
    <row r="246" spans="1:16">
      <c r="A246" s="1" t="s">
        <v>208</v>
      </c>
      <c r="B246" s="1" t="s">
        <v>22</v>
      </c>
      <c r="C246" s="1">
        <v>17894</v>
      </c>
      <c r="D246" s="1">
        <f t="shared" si="40"/>
        <v>0.5</v>
      </c>
      <c r="E246" s="2" t="str">
        <f t="shared" si="41"/>
        <v> </v>
      </c>
      <c r="F246" t="str">
        <f t="shared" si="42"/>
        <v/>
      </c>
      <c r="G246" t="str">
        <f t="shared" si="43"/>
        <v/>
      </c>
      <c r="H246" s="2" t="str">
        <f t="shared" si="44"/>
        <v/>
      </c>
      <c r="I246" t="str">
        <f t="shared" si="45"/>
        <v/>
      </c>
      <c r="J246" t="str">
        <f t="shared" si="46"/>
        <v/>
      </c>
      <c r="K246" s="2" t="str">
        <f t="shared" si="47"/>
        <v/>
      </c>
      <c r="L246" t="str">
        <f t="shared" si="48"/>
        <v/>
      </c>
      <c r="M246" t="str">
        <f t="shared" si="49"/>
        <v/>
      </c>
      <c r="N246" s="2" t="str">
        <f t="shared" si="50"/>
        <v/>
      </c>
      <c r="O246" t="str">
        <f t="shared" si="51"/>
        <v/>
      </c>
      <c r="P246" t="str">
        <f t="shared" si="52"/>
        <v/>
      </c>
    </row>
    <row r="247" spans="1:16">
      <c r="A247" s="1" t="s">
        <v>209</v>
      </c>
      <c r="B247" s="1" t="s">
        <v>17</v>
      </c>
      <c r="C247" s="1">
        <v>1736</v>
      </c>
      <c r="D247" s="1">
        <f t="shared" si="40"/>
        <v>0.25</v>
      </c>
      <c r="E247" s="2" t="str">
        <f t="shared" si="41"/>
        <v> </v>
      </c>
      <c r="F247" t="str">
        <f t="shared" si="42"/>
        <v/>
      </c>
      <c r="G247" t="str">
        <f t="shared" si="43"/>
        <v/>
      </c>
      <c r="H247" s="2" t="str">
        <f t="shared" si="44"/>
        <v/>
      </c>
      <c r="I247" t="str">
        <f t="shared" si="45"/>
        <v/>
      </c>
      <c r="J247" t="str">
        <f t="shared" si="46"/>
        <v/>
      </c>
      <c r="K247" s="2" t="str">
        <f t="shared" si="47"/>
        <v/>
      </c>
      <c r="L247" t="str">
        <f t="shared" si="48"/>
        <v/>
      </c>
      <c r="M247" t="str">
        <f t="shared" si="49"/>
        <v/>
      </c>
      <c r="N247" s="2" t="str">
        <f t="shared" si="50"/>
        <v/>
      </c>
      <c r="O247" t="str">
        <f t="shared" si="51"/>
        <v/>
      </c>
      <c r="P247" t="str">
        <f t="shared" si="52"/>
        <v> Awareness Positive</v>
      </c>
    </row>
    <row r="248" spans="1:16">
      <c r="A248" s="1" t="s">
        <v>210</v>
      </c>
      <c r="B248" s="1" t="s">
        <v>23</v>
      </c>
      <c r="C248" s="1">
        <v>8241</v>
      </c>
      <c r="D248" s="1">
        <f t="shared" si="40"/>
        <v>1</v>
      </c>
      <c r="E248" s="2" t="str">
        <f t="shared" si="41"/>
        <v> </v>
      </c>
      <c r="F248" t="str">
        <f t="shared" si="42"/>
        <v/>
      </c>
      <c r="G248" t="str">
        <f t="shared" si="43"/>
        <v/>
      </c>
      <c r="H248" s="2" t="str">
        <f t="shared" si="44"/>
        <v/>
      </c>
      <c r="I248" t="str">
        <f t="shared" si="45"/>
        <v/>
      </c>
      <c r="J248" t="str">
        <f t="shared" si="46"/>
        <v/>
      </c>
      <c r="K248" s="2" t="str">
        <f t="shared" si="47"/>
        <v/>
      </c>
      <c r="L248" t="str">
        <f t="shared" si="48"/>
        <v/>
      </c>
      <c r="M248" t="str">
        <f t="shared" si="49"/>
        <v/>
      </c>
      <c r="N248" s="2" t="str">
        <f t="shared" si="50"/>
        <v/>
      </c>
      <c r="O248" t="str">
        <f t="shared" si="51"/>
        <v/>
      </c>
      <c r="P248" t="str">
        <f t="shared" si="52"/>
        <v/>
      </c>
    </row>
    <row r="249" spans="1:16">
      <c r="A249" s="1" t="s">
        <v>211</v>
      </c>
      <c r="B249" s="1" t="s">
        <v>17</v>
      </c>
      <c r="C249" s="1">
        <v>78439</v>
      </c>
      <c r="D249" s="1">
        <f t="shared" si="40"/>
        <v>0.25</v>
      </c>
      <c r="E249" s="2" t="str">
        <f t="shared" si="41"/>
        <v> </v>
      </c>
      <c r="F249" t="str">
        <f t="shared" si="42"/>
        <v/>
      </c>
      <c r="G249" t="str">
        <f t="shared" si="43"/>
        <v/>
      </c>
      <c r="H249" s="2" t="str">
        <f t="shared" si="44"/>
        <v/>
      </c>
      <c r="I249" t="str">
        <f t="shared" si="45"/>
        <v/>
      </c>
      <c r="J249" t="str">
        <f t="shared" si="46"/>
        <v/>
      </c>
      <c r="K249" s="2" t="str">
        <f t="shared" si="47"/>
        <v/>
      </c>
      <c r="L249" t="str">
        <f t="shared" si="48"/>
        <v/>
      </c>
      <c r="M249" t="str">
        <f t="shared" si="49"/>
        <v/>
      </c>
      <c r="N249" s="2" t="str">
        <f t="shared" si="50"/>
        <v/>
      </c>
      <c r="O249" t="str">
        <f t="shared" si="51"/>
        <v/>
      </c>
      <c r="P249" t="str">
        <f t="shared" si="52"/>
        <v/>
      </c>
    </row>
    <row r="250" spans="1:16">
      <c r="A250" s="1" t="s">
        <v>212</v>
      </c>
      <c r="B250" s="1" t="s">
        <v>22</v>
      </c>
      <c r="C250" s="1">
        <v>318991</v>
      </c>
      <c r="D250" s="1">
        <f t="shared" si="40"/>
        <v>0.5</v>
      </c>
      <c r="E250" s="2" t="str">
        <f t="shared" si="41"/>
        <v> </v>
      </c>
      <c r="F250" t="str">
        <f t="shared" si="42"/>
        <v/>
      </c>
      <c r="G250" t="str">
        <f t="shared" si="43"/>
        <v/>
      </c>
      <c r="H250" s="2" t="str">
        <f t="shared" si="44"/>
        <v/>
      </c>
      <c r="I250" t="str">
        <f t="shared" si="45"/>
        <v/>
      </c>
      <c r="J250" t="str">
        <f t="shared" si="46"/>
        <v/>
      </c>
      <c r="K250" s="2" t="str">
        <f t="shared" si="47"/>
        <v/>
      </c>
      <c r="L250" t="str">
        <f t="shared" si="48"/>
        <v/>
      </c>
      <c r="M250" t="str">
        <f t="shared" si="49"/>
        <v/>
      </c>
      <c r="N250" s="2" t="str">
        <f t="shared" si="50"/>
        <v/>
      </c>
      <c r="O250" t="str">
        <f t="shared" si="51"/>
        <v/>
      </c>
      <c r="P250" t="str">
        <f t="shared" si="52"/>
        <v/>
      </c>
    </row>
    <row r="251" spans="1:16">
      <c r="A251" s="1" t="s">
        <v>213</v>
      </c>
      <c r="B251" s="1" t="s">
        <v>17</v>
      </c>
      <c r="C251" s="1">
        <v>28937069</v>
      </c>
      <c r="D251" s="1">
        <f t="shared" si="40"/>
        <v>0.25</v>
      </c>
      <c r="E251" s="2" t="str">
        <f t="shared" si="41"/>
        <v> </v>
      </c>
      <c r="F251" t="str">
        <f t="shared" si="42"/>
        <v/>
      </c>
      <c r="G251" t="str">
        <f t="shared" si="43"/>
        <v/>
      </c>
      <c r="H251" s="2" t="str">
        <f t="shared" si="44"/>
        <v/>
      </c>
      <c r="I251" t="str">
        <f t="shared" si="45"/>
        <v/>
      </c>
      <c r="J251" t="str">
        <f t="shared" si="46"/>
        <v/>
      </c>
      <c r="K251" s="2" t="str">
        <f t="shared" si="47"/>
        <v> Affordability</v>
      </c>
      <c r="L251" t="str">
        <f t="shared" si="48"/>
        <v/>
      </c>
      <c r="M251" t="str">
        <f t="shared" si="49"/>
        <v/>
      </c>
      <c r="N251" s="2" t="str">
        <f t="shared" si="50"/>
        <v/>
      </c>
      <c r="O251" t="str">
        <f t="shared" si="51"/>
        <v/>
      </c>
      <c r="P251" t="str">
        <f t="shared" si="52"/>
        <v/>
      </c>
    </row>
    <row r="252" spans="1:16">
      <c r="A252" s="1" t="s">
        <v>213</v>
      </c>
      <c r="B252" s="1" t="s">
        <v>17</v>
      </c>
      <c r="C252" s="1">
        <v>177613</v>
      </c>
      <c r="D252" s="1">
        <f t="shared" si="40"/>
        <v>0.25</v>
      </c>
      <c r="E252" s="2" t="str">
        <f t="shared" si="41"/>
        <v> </v>
      </c>
      <c r="F252" t="str">
        <f t="shared" si="42"/>
        <v/>
      </c>
      <c r="G252" t="str">
        <f t="shared" si="43"/>
        <v/>
      </c>
      <c r="H252" s="2" t="str">
        <f t="shared" si="44"/>
        <v/>
      </c>
      <c r="I252" t="str">
        <f t="shared" si="45"/>
        <v/>
      </c>
      <c r="J252" t="str">
        <f t="shared" si="46"/>
        <v/>
      </c>
      <c r="K252" s="2" t="str">
        <f t="shared" si="47"/>
        <v> Affordability</v>
      </c>
      <c r="L252" t="str">
        <f t="shared" si="48"/>
        <v/>
      </c>
      <c r="M252" t="str">
        <f t="shared" si="49"/>
        <v/>
      </c>
      <c r="N252" s="2" t="str">
        <f t="shared" si="50"/>
        <v/>
      </c>
      <c r="O252" t="str">
        <f t="shared" si="51"/>
        <v/>
      </c>
      <c r="P252" t="str">
        <f t="shared" si="52"/>
        <v/>
      </c>
    </row>
    <row r="253" spans="1:16">
      <c r="A253" s="1" t="s">
        <v>213</v>
      </c>
      <c r="B253" s="1" t="s">
        <v>17</v>
      </c>
      <c r="C253" s="1">
        <v>24907</v>
      </c>
      <c r="D253" s="1">
        <f t="shared" si="40"/>
        <v>0.25</v>
      </c>
      <c r="E253" s="2" t="str">
        <f t="shared" si="41"/>
        <v> </v>
      </c>
      <c r="F253" t="str">
        <f t="shared" si="42"/>
        <v/>
      </c>
      <c r="G253" t="str">
        <f t="shared" si="43"/>
        <v/>
      </c>
      <c r="H253" s="2" t="str">
        <f t="shared" si="44"/>
        <v/>
      </c>
      <c r="I253" t="str">
        <f t="shared" si="45"/>
        <v/>
      </c>
      <c r="J253" t="str">
        <f t="shared" si="46"/>
        <v/>
      </c>
      <c r="K253" s="2" t="str">
        <f t="shared" si="47"/>
        <v> Affordability</v>
      </c>
      <c r="L253" t="str">
        <f t="shared" si="48"/>
        <v/>
      </c>
      <c r="M253" t="str">
        <f t="shared" si="49"/>
        <v/>
      </c>
      <c r="N253" s="2" t="str">
        <f t="shared" si="50"/>
        <v/>
      </c>
      <c r="O253" t="str">
        <f t="shared" si="51"/>
        <v/>
      </c>
      <c r="P253" t="str">
        <f t="shared" si="52"/>
        <v/>
      </c>
    </row>
    <row r="254" spans="1:16">
      <c r="A254" s="1" t="s">
        <v>214</v>
      </c>
      <c r="B254" s="1" t="s">
        <v>17</v>
      </c>
      <c r="C254" s="1">
        <v>22925</v>
      </c>
      <c r="D254" s="1">
        <f t="shared" si="40"/>
        <v>0.25</v>
      </c>
      <c r="E254" s="2" t="str">
        <f t="shared" si="41"/>
        <v> </v>
      </c>
      <c r="F254" t="str">
        <f t="shared" si="42"/>
        <v/>
      </c>
      <c r="G254" t="str">
        <f t="shared" si="43"/>
        <v/>
      </c>
      <c r="H254" s="2" t="str">
        <f t="shared" si="44"/>
        <v/>
      </c>
      <c r="I254" t="str">
        <f t="shared" si="45"/>
        <v/>
      </c>
      <c r="J254" t="str">
        <f t="shared" si="46"/>
        <v/>
      </c>
      <c r="K254" s="2" t="str">
        <f t="shared" si="47"/>
        <v/>
      </c>
      <c r="L254" t="str">
        <f t="shared" si="48"/>
        <v/>
      </c>
      <c r="M254" t="str">
        <f t="shared" si="49"/>
        <v/>
      </c>
      <c r="N254" s="2" t="str">
        <f t="shared" si="50"/>
        <v/>
      </c>
      <c r="O254" t="str">
        <f t="shared" si="51"/>
        <v/>
      </c>
      <c r="P254" t="str">
        <f t="shared" si="52"/>
        <v/>
      </c>
    </row>
    <row r="255" spans="1:16">
      <c r="A255" s="1" t="s">
        <v>215</v>
      </c>
      <c r="B255" s="1" t="s">
        <v>17</v>
      </c>
      <c r="C255" s="1">
        <v>1464</v>
      </c>
      <c r="D255" s="1">
        <f t="shared" si="40"/>
        <v>0.25</v>
      </c>
      <c r="E255" s="2" t="str">
        <f t="shared" si="41"/>
        <v> </v>
      </c>
      <c r="F255" t="str">
        <f t="shared" si="42"/>
        <v/>
      </c>
      <c r="G255" t="str">
        <f t="shared" si="43"/>
        <v/>
      </c>
      <c r="H255" s="2" t="str">
        <f t="shared" si="44"/>
        <v/>
      </c>
      <c r="I255" t="str">
        <f t="shared" si="45"/>
        <v/>
      </c>
      <c r="J255" t="str">
        <f t="shared" si="46"/>
        <v/>
      </c>
      <c r="K255" s="2" t="str">
        <f t="shared" si="47"/>
        <v/>
      </c>
      <c r="L255" t="str">
        <f t="shared" si="48"/>
        <v/>
      </c>
      <c r="M255" t="str">
        <f t="shared" si="49"/>
        <v/>
      </c>
      <c r="N255" s="2" t="str">
        <f t="shared" si="50"/>
        <v/>
      </c>
      <c r="O255" t="str">
        <f t="shared" si="51"/>
        <v/>
      </c>
      <c r="P255" t="str">
        <f t="shared" si="52"/>
        <v> Awareness Positive</v>
      </c>
    </row>
    <row r="256" spans="1:16">
      <c r="A256" s="1" t="s">
        <v>216</v>
      </c>
      <c r="B256" s="1" t="s">
        <v>17</v>
      </c>
      <c r="C256" s="1">
        <v>25907</v>
      </c>
      <c r="D256" s="1">
        <f t="shared" si="40"/>
        <v>0.25</v>
      </c>
      <c r="E256" s="2" t="str">
        <f t="shared" si="41"/>
        <v> </v>
      </c>
      <c r="F256" t="str">
        <f t="shared" si="42"/>
        <v/>
      </c>
      <c r="G256" t="str">
        <f t="shared" si="43"/>
        <v/>
      </c>
      <c r="H256" s="2" t="str">
        <f t="shared" si="44"/>
        <v/>
      </c>
      <c r="I256" t="str">
        <f t="shared" si="45"/>
        <v/>
      </c>
      <c r="J256" t="str">
        <f t="shared" si="46"/>
        <v/>
      </c>
      <c r="K256" s="2" t="str">
        <f t="shared" si="47"/>
        <v/>
      </c>
      <c r="L256" t="str">
        <f t="shared" si="48"/>
        <v/>
      </c>
      <c r="M256" t="str">
        <f t="shared" si="49"/>
        <v/>
      </c>
      <c r="N256" s="2" t="str">
        <f t="shared" si="50"/>
        <v/>
      </c>
      <c r="O256" t="str">
        <f t="shared" si="51"/>
        <v/>
      </c>
      <c r="P256" t="str">
        <f t="shared" si="52"/>
        <v/>
      </c>
    </row>
    <row r="257" spans="1:16">
      <c r="A257" s="1" t="s">
        <v>217</v>
      </c>
      <c r="B257" s="1" t="s">
        <v>17</v>
      </c>
      <c r="C257" s="1">
        <v>54938</v>
      </c>
      <c r="D257" s="1">
        <f t="shared" si="40"/>
        <v>0.25</v>
      </c>
      <c r="E257" s="2" t="str">
        <f t="shared" si="41"/>
        <v> </v>
      </c>
      <c r="F257" t="str">
        <f t="shared" si="42"/>
        <v/>
      </c>
      <c r="G257" t="str">
        <f t="shared" si="43"/>
        <v/>
      </c>
      <c r="H257" s="2" t="str">
        <f t="shared" si="44"/>
        <v/>
      </c>
      <c r="I257" t="str">
        <f t="shared" si="45"/>
        <v/>
      </c>
      <c r="J257" t="str">
        <f t="shared" si="46"/>
        <v/>
      </c>
      <c r="K257" s="2" t="str">
        <f t="shared" si="47"/>
        <v/>
      </c>
      <c r="L257" t="str">
        <f t="shared" si="48"/>
        <v/>
      </c>
      <c r="M257" t="str">
        <f t="shared" si="49"/>
        <v/>
      </c>
      <c r="N257" s="2" t="str">
        <f t="shared" si="50"/>
        <v> Awareness</v>
      </c>
      <c r="O257" t="str">
        <f t="shared" si="51"/>
        <v/>
      </c>
      <c r="P257" t="str">
        <f t="shared" si="52"/>
        <v> Awareness Positive</v>
      </c>
    </row>
    <row r="258" spans="1:16">
      <c r="A258" s="1" t="s">
        <v>217</v>
      </c>
      <c r="B258" s="1" t="s">
        <v>17</v>
      </c>
      <c r="C258" s="1">
        <v>21461</v>
      </c>
      <c r="D258" s="1">
        <f t="shared" si="40"/>
        <v>0.25</v>
      </c>
      <c r="E258" s="2" t="str">
        <f t="shared" si="41"/>
        <v> </v>
      </c>
      <c r="F258" t="str">
        <f t="shared" si="42"/>
        <v/>
      </c>
      <c r="G258" t="str">
        <f t="shared" si="43"/>
        <v/>
      </c>
      <c r="H258" s="2" t="str">
        <f t="shared" si="44"/>
        <v/>
      </c>
      <c r="I258" t="str">
        <f t="shared" si="45"/>
        <v/>
      </c>
      <c r="J258" t="str">
        <f t="shared" si="46"/>
        <v/>
      </c>
      <c r="K258" s="2" t="str">
        <f t="shared" si="47"/>
        <v/>
      </c>
      <c r="L258" t="str">
        <f t="shared" si="48"/>
        <v/>
      </c>
      <c r="M258" t="str">
        <f t="shared" si="49"/>
        <v/>
      </c>
      <c r="N258" s="2" t="str">
        <f t="shared" si="50"/>
        <v> Awareness</v>
      </c>
      <c r="O258" t="str">
        <f t="shared" si="51"/>
        <v/>
      </c>
      <c r="P258" t="str">
        <f t="shared" si="52"/>
        <v> Awareness Positive</v>
      </c>
    </row>
    <row r="259" spans="1:16">
      <c r="A259" s="1" t="s">
        <v>218</v>
      </c>
      <c r="B259" s="1" t="s">
        <v>17</v>
      </c>
      <c r="C259" s="1">
        <v>43434</v>
      </c>
      <c r="D259" s="1">
        <f t="shared" ref="D259:D322" si="53">IF(B259="a",1,IF(B259="b",0.5,IF(B259="c",0.25,0)))</f>
        <v>0.25</v>
      </c>
      <c r="E259" s="2" t="str">
        <f t="shared" ref="E259:E322" si="54">IF(OR(ISNUMBER(SEARCH("Trust",A259)),ISNUMBER(SEARCH("recommend",A259)),ISNUMBER(SEARCH("must buy",A259)),ISNUMBER(SEARCH("must have",A259)),ISNUMBER(SEARCH("suggested",A259)),ISNUMBER(SEARCH("love",A259)),ISNUMBER(SEARCH("like",A259)),ISNUMBER(SEARCH("adore",A259)),ISNUMBER(SEARCH("nice",A259)),ISNUMBER(SEARCH("want",A259)),ISNUMBER(SEARCH("need",A259)),ISNUMBER(SEARCH("prefer",A259)),ISNUMBER(SEARCH("great",A259))),"Love"," ")</f>
        <v> </v>
      </c>
      <c r="F259" t="str">
        <f t="shared" ref="F259:F322" si="55">IF(OR(ISNUMBER(SEARCH("worst",A259)),ISNUMBER(SEARCH("bad",A259)),ISNUMBER(SEARCH("do not",A259)),ISNUMBER(SEARCH("horrible",A259)),ISNUMBER(SEARCH("non durable",A259)),ISNUMBER(SEARCH("inferior",A259)),ISNUMBER(SEARCH("poor",A259)),ISNUMBER(SEARCH("hate",A259))),"Love Negative","")</f>
        <v/>
      </c>
      <c r="G259" t="str">
        <f t="shared" ref="G259:G322" si="56">IF(OR(ISNUMBER(SEARCH("great",A259)),ISNUMBER(SEARCH("nice",A259)),ISNUMBER(SEARCH("reliable",A259)),ISNUMBER(SEARCH("buy",A259)),ISNUMBER(SEARCH("good quality",A259)),ISNUMBER(SEARCH("must buy",A259)),ISNUMBER(SEARCH("suggested",A259))),"Love Positive","")</f>
        <v/>
      </c>
      <c r="H259" s="2" t="str">
        <f t="shared" ref="H259:H322" si="57">IF(OR(ISNUMBER(SEARCH("Trust",A259)),ISNUMBER(SEARCH("recommend",A259)),ISNUMBER(SEARCH("must buy",A259)),ISNUMBER(SEARCH("must have",A259)),ISNUMBER(SEARCH("suggested",A259))),"Trust","")</f>
        <v/>
      </c>
      <c r="I259" t="str">
        <f t="shared" ref="I259:I322" si="58">IF(OR(ISNUMBER(SEARCH("worst",A259)),ISNUMBER(SEARCH("bad",A259)),ISNUMBER(SEARCH("do not",A259)),ISNUMBER(SEARCH("horrible",A259)),ISNUMBER(SEARCH("non durable",A259)),ISNUMBER(SEARCH("inferior",A259)),ISNUMBER(SEARCH("poor",A259)),ISNUMBER(SEARCH("hate",A259))),"Trust Negative","")</f>
        <v/>
      </c>
      <c r="J259" t="str">
        <f t="shared" ref="J259:J322" si="59">IF(OR(ISNUMBER(SEARCH("great",A259)),ISNUMBER(SEARCH("nice",A259)),ISNUMBER(SEARCH("reliable",A259)),ISNUMBER(SEARCH("buy",A259)),ISNUMBER(SEARCH("good quality",A259)),ISNUMBER(SEARCH("must buy",A259)),ISNUMBER(SEARCH("suggested",A259))),"Trust Positive","")</f>
        <v/>
      </c>
      <c r="K259" s="2" t="str">
        <f t="shared" ref="K259:K322" si="60">IF(OR(ISNUMBER(SEARCH("Money",A259)),ISNUMBER(SEARCH("worth",A259)),ISNUMBER(SEARCH("sale",A259)),ISNUMBER(SEARCH("offer",A259)),ISNUMBER(SEARCH("discount",A259)),ISNUMBER(SEARCH("price",A259)),ISNUMBER(SEARCH("value",A259)))," Affordability","")</f>
        <v/>
      </c>
      <c r="L259" t="str">
        <f t="shared" ref="L259:L322" si="61">IF(OR(ISNUMBER(SEARCH("expensive",A259)),ISNUMBER(SEARCH("outrageous",A259)),ISNUMBER(SEARCH("luxury",A259)),ISNUMBER(SEARCH("exorbitant",A259)),ISNUMBER(SEARCH("overpriced",A259)),ISNUMBER(SEARCH("unaffordable",A259)),ISNUMBER(SEARCH("lavish",A259)))," Affordability Negative","")</f>
        <v/>
      </c>
      <c r="M259" t="str">
        <f t="shared" ref="M259:M322" si="62">IF(OR(ISNUMBER(SEARCH("good",A259)),ISNUMBER(SEARCH("affordable",A259)),ISNUMBER(SEARCH("pocket friendly",A259)),ISNUMBER(SEARCH("competitive",A259)))," Affordability Positive","")</f>
        <v/>
      </c>
      <c r="N259" s="2" t="str">
        <f t="shared" ref="N259:N322" si="63">IF(OR(ISNUMBER(SEARCH("available",A259)),ISNUMBER(SEARCH("open",A259)),ISNUMBER(SEARCH("set up",A259)),ISNUMBER(SEARCH("access",A259)),ISNUMBER(SEARCH("aware",A259)))," Awareness","")</f>
        <v/>
      </c>
      <c r="O259" t="str">
        <f t="shared" ref="O259:O322" si="64">IF(OR(ISNUMBER(SEARCH("not",A259)),ISNUMBER(SEARCH("horrible",A259)),ISNUMBER(SEARCH("dislike",A259)),ISNUMBER(SEARCH("bad",A259)),ISNUMBER(SEARCH("unwelcome",A259)),ISNUMBER(SEARCH("rude",A259)),ISNUMBER(SEARCH("unprofessional",A259)))," Awareness Negative","")</f>
        <v/>
      </c>
      <c r="P259" t="str">
        <f t="shared" ref="P259:P322" si="65">IF(OR(ISNUMBER(SEARCH("easy",A259)),ISNUMBER(SEARCH("new",A259)),ISNUMBER(SEARCH("good",A259)),ISNUMBER(SEARCH("great",A259)),ISNUMBER(SEARCH("explore",A259)),ISNUMBER(SEARCH("big",A259)),ISNUMBER(SEARCH("variety",A259)),ISNUMBER(SEARCH("different",A259)),ISNUMBER(SEARCH("everything",A259)),ISNUMBER(SEARCH("options",A259)),ISNUMBER(SEARCH("nice",A259)))," Awareness Positive","")</f>
        <v/>
      </c>
    </row>
    <row r="260" spans="1:16">
      <c r="A260" s="1" t="s">
        <v>219</v>
      </c>
      <c r="B260" s="1" t="s">
        <v>17</v>
      </c>
      <c r="C260" s="1">
        <v>1470</v>
      </c>
      <c r="D260" s="1">
        <f t="shared" si="53"/>
        <v>0.25</v>
      </c>
      <c r="E260" s="2" t="str">
        <f t="shared" si="54"/>
        <v> </v>
      </c>
      <c r="F260" t="str">
        <f t="shared" si="55"/>
        <v/>
      </c>
      <c r="G260" t="str">
        <f t="shared" si="56"/>
        <v/>
      </c>
      <c r="H260" s="2" t="str">
        <f t="shared" si="57"/>
        <v/>
      </c>
      <c r="I260" t="str">
        <f t="shared" si="58"/>
        <v/>
      </c>
      <c r="J260" t="str">
        <f t="shared" si="59"/>
        <v/>
      </c>
      <c r="K260" s="2" t="str">
        <f t="shared" si="60"/>
        <v/>
      </c>
      <c r="L260" t="str">
        <f t="shared" si="61"/>
        <v/>
      </c>
      <c r="M260" t="str">
        <f t="shared" si="62"/>
        <v/>
      </c>
      <c r="N260" s="2" t="str">
        <f t="shared" si="63"/>
        <v/>
      </c>
      <c r="O260" t="str">
        <f t="shared" si="64"/>
        <v/>
      </c>
      <c r="P260" t="str">
        <f t="shared" si="65"/>
        <v/>
      </c>
    </row>
    <row r="261" spans="1:16">
      <c r="A261" s="1" t="s">
        <v>220</v>
      </c>
      <c r="B261" s="1" t="s">
        <v>22</v>
      </c>
      <c r="C261" s="1">
        <v>304346</v>
      </c>
      <c r="D261" s="1">
        <f t="shared" si="53"/>
        <v>0.5</v>
      </c>
      <c r="E261" s="2" t="str">
        <f t="shared" si="54"/>
        <v> </v>
      </c>
      <c r="F261" t="str">
        <f t="shared" si="55"/>
        <v/>
      </c>
      <c r="G261" t="str">
        <f t="shared" si="56"/>
        <v/>
      </c>
      <c r="H261" s="2" t="str">
        <f t="shared" si="57"/>
        <v/>
      </c>
      <c r="I261" t="str">
        <f t="shared" si="58"/>
        <v/>
      </c>
      <c r="J261" t="str">
        <f t="shared" si="59"/>
        <v/>
      </c>
      <c r="K261" s="2" t="str">
        <f t="shared" si="60"/>
        <v/>
      </c>
      <c r="L261" t="str">
        <f t="shared" si="61"/>
        <v/>
      </c>
      <c r="M261" t="str">
        <f t="shared" si="62"/>
        <v/>
      </c>
      <c r="N261" s="2" t="str">
        <f t="shared" si="63"/>
        <v/>
      </c>
      <c r="O261" t="str">
        <f t="shared" si="64"/>
        <v/>
      </c>
      <c r="P261" t="str">
        <f t="shared" si="65"/>
        <v/>
      </c>
    </row>
    <row r="262" spans="1:16">
      <c r="A262" s="1" t="s">
        <v>221</v>
      </c>
      <c r="B262" s="1" t="s">
        <v>17</v>
      </c>
      <c r="C262" s="1">
        <v>13966</v>
      </c>
      <c r="D262" s="1">
        <f t="shared" si="53"/>
        <v>0.25</v>
      </c>
      <c r="E262" s="2" t="str">
        <f t="shared" si="54"/>
        <v> </v>
      </c>
      <c r="F262" t="str">
        <f t="shared" si="55"/>
        <v/>
      </c>
      <c r="G262" t="str">
        <f t="shared" si="56"/>
        <v/>
      </c>
      <c r="H262" s="2" t="str">
        <f t="shared" si="57"/>
        <v/>
      </c>
      <c r="I262" t="str">
        <f t="shared" si="58"/>
        <v/>
      </c>
      <c r="J262" t="str">
        <f t="shared" si="59"/>
        <v/>
      </c>
      <c r="K262" s="2" t="str">
        <f t="shared" si="60"/>
        <v/>
      </c>
      <c r="L262" t="str">
        <f t="shared" si="61"/>
        <v/>
      </c>
      <c r="M262" t="str">
        <f t="shared" si="62"/>
        <v/>
      </c>
      <c r="N262" s="2" t="str">
        <f t="shared" si="63"/>
        <v/>
      </c>
      <c r="O262" t="str">
        <f t="shared" si="64"/>
        <v/>
      </c>
      <c r="P262" t="str">
        <f t="shared" si="65"/>
        <v/>
      </c>
    </row>
    <row r="263" spans="1:16">
      <c r="A263" s="1" t="s">
        <v>222</v>
      </c>
      <c r="B263" s="1" t="s">
        <v>23</v>
      </c>
      <c r="C263" s="1">
        <v>7155318</v>
      </c>
      <c r="D263" s="1">
        <f t="shared" si="53"/>
        <v>1</v>
      </c>
      <c r="E263" s="2" t="str">
        <f t="shared" si="54"/>
        <v>Love</v>
      </c>
      <c r="F263" t="str">
        <f t="shared" si="55"/>
        <v/>
      </c>
      <c r="G263" t="str">
        <f t="shared" si="56"/>
        <v/>
      </c>
      <c r="H263" s="2" t="str">
        <f t="shared" si="57"/>
        <v/>
      </c>
      <c r="I263" t="str">
        <f t="shared" si="58"/>
        <v/>
      </c>
      <c r="J263" t="str">
        <f t="shared" si="59"/>
        <v/>
      </c>
      <c r="K263" s="2" t="str">
        <f t="shared" si="60"/>
        <v/>
      </c>
      <c r="L263" t="str">
        <f t="shared" si="61"/>
        <v/>
      </c>
      <c r="M263" t="str">
        <f t="shared" si="62"/>
        <v/>
      </c>
      <c r="N263" s="2" t="str">
        <f t="shared" si="63"/>
        <v/>
      </c>
      <c r="O263" t="str">
        <f t="shared" si="64"/>
        <v/>
      </c>
      <c r="P263" t="str">
        <f t="shared" si="65"/>
        <v> Awareness Positive</v>
      </c>
    </row>
    <row r="264" spans="1:16">
      <c r="A264" s="1" t="s">
        <v>223</v>
      </c>
      <c r="B264" s="1" t="s">
        <v>17</v>
      </c>
      <c r="C264" s="1">
        <v>6214</v>
      </c>
      <c r="D264" s="1">
        <f t="shared" si="53"/>
        <v>0.25</v>
      </c>
      <c r="E264" s="2" t="str">
        <f t="shared" si="54"/>
        <v> </v>
      </c>
      <c r="F264" t="str">
        <f t="shared" si="55"/>
        <v/>
      </c>
      <c r="G264" t="str">
        <f t="shared" si="56"/>
        <v/>
      </c>
      <c r="H264" s="2" t="str">
        <f t="shared" si="57"/>
        <v/>
      </c>
      <c r="I264" t="str">
        <f t="shared" si="58"/>
        <v/>
      </c>
      <c r="J264" t="str">
        <f t="shared" si="59"/>
        <v/>
      </c>
      <c r="K264" s="2" t="str">
        <f t="shared" si="60"/>
        <v/>
      </c>
      <c r="L264" t="str">
        <f t="shared" si="61"/>
        <v/>
      </c>
      <c r="M264" t="str">
        <f t="shared" si="62"/>
        <v/>
      </c>
      <c r="N264" s="2" t="str">
        <f t="shared" si="63"/>
        <v/>
      </c>
      <c r="O264" t="str">
        <f t="shared" si="64"/>
        <v/>
      </c>
      <c r="P264" t="str">
        <f t="shared" si="65"/>
        <v/>
      </c>
    </row>
    <row r="265" spans="1:16">
      <c r="A265" s="1" t="s">
        <v>224</v>
      </c>
      <c r="B265" s="1" t="s">
        <v>17</v>
      </c>
      <c r="C265" s="1">
        <v>206364</v>
      </c>
      <c r="D265" s="1">
        <f t="shared" si="53"/>
        <v>0.25</v>
      </c>
      <c r="E265" s="2" t="str">
        <f t="shared" si="54"/>
        <v> </v>
      </c>
      <c r="F265" t="str">
        <f t="shared" si="55"/>
        <v/>
      </c>
      <c r="G265" t="str">
        <f t="shared" si="56"/>
        <v/>
      </c>
      <c r="H265" s="2" t="str">
        <f t="shared" si="57"/>
        <v/>
      </c>
      <c r="I265" t="str">
        <f t="shared" si="58"/>
        <v/>
      </c>
      <c r="J265" t="str">
        <f t="shared" si="59"/>
        <v/>
      </c>
      <c r="K265" s="2" t="str">
        <f t="shared" si="60"/>
        <v/>
      </c>
      <c r="L265" t="str">
        <f t="shared" si="61"/>
        <v/>
      </c>
      <c r="M265" t="str">
        <f t="shared" si="62"/>
        <v/>
      </c>
      <c r="N265" s="2" t="str">
        <f t="shared" si="63"/>
        <v/>
      </c>
      <c r="O265" t="str">
        <f t="shared" si="64"/>
        <v/>
      </c>
      <c r="P265" t="str">
        <f t="shared" si="65"/>
        <v/>
      </c>
    </row>
    <row r="266" spans="1:16">
      <c r="A266" s="1" t="s">
        <v>225</v>
      </c>
      <c r="B266" s="1" t="s">
        <v>23</v>
      </c>
      <c r="C266" s="1">
        <v>28331</v>
      </c>
      <c r="D266" s="1">
        <f t="shared" si="53"/>
        <v>1</v>
      </c>
      <c r="E266" s="2" t="str">
        <f t="shared" si="54"/>
        <v> </v>
      </c>
      <c r="F266" t="str">
        <f t="shared" si="55"/>
        <v/>
      </c>
      <c r="G266" t="str">
        <f t="shared" si="56"/>
        <v/>
      </c>
      <c r="H266" s="2" t="str">
        <f t="shared" si="57"/>
        <v/>
      </c>
      <c r="I266" t="str">
        <f t="shared" si="58"/>
        <v/>
      </c>
      <c r="J266" t="str">
        <f t="shared" si="59"/>
        <v/>
      </c>
      <c r="K266" s="2" t="str">
        <f t="shared" si="60"/>
        <v/>
      </c>
      <c r="L266" t="str">
        <f t="shared" si="61"/>
        <v/>
      </c>
      <c r="M266" t="str">
        <f t="shared" si="62"/>
        <v/>
      </c>
      <c r="N266" s="2" t="str">
        <f t="shared" si="63"/>
        <v/>
      </c>
      <c r="O266" t="str">
        <f t="shared" si="64"/>
        <v/>
      </c>
      <c r="P266" t="str">
        <f t="shared" si="65"/>
        <v/>
      </c>
    </row>
    <row r="267" spans="1:16">
      <c r="A267" s="1" t="s">
        <v>226</v>
      </c>
      <c r="B267" s="1" t="s">
        <v>17</v>
      </c>
      <c r="C267" s="1">
        <v>7220</v>
      </c>
      <c r="D267" s="1">
        <f t="shared" si="53"/>
        <v>0.25</v>
      </c>
      <c r="E267" s="2" t="str">
        <f t="shared" si="54"/>
        <v> </v>
      </c>
      <c r="F267" t="str">
        <f t="shared" si="55"/>
        <v/>
      </c>
      <c r="G267" t="str">
        <f t="shared" si="56"/>
        <v/>
      </c>
      <c r="H267" s="2" t="str">
        <f t="shared" si="57"/>
        <v/>
      </c>
      <c r="I267" t="str">
        <f t="shared" si="58"/>
        <v/>
      </c>
      <c r="J267" t="str">
        <f t="shared" si="59"/>
        <v/>
      </c>
      <c r="K267" s="2" t="str">
        <f t="shared" si="60"/>
        <v/>
      </c>
      <c r="L267" t="str">
        <f t="shared" si="61"/>
        <v/>
      </c>
      <c r="M267" t="str">
        <f t="shared" si="62"/>
        <v/>
      </c>
      <c r="N267" s="2" t="str">
        <f t="shared" si="63"/>
        <v/>
      </c>
      <c r="O267" t="str">
        <f t="shared" si="64"/>
        <v/>
      </c>
      <c r="P267" t="str">
        <f t="shared" si="65"/>
        <v/>
      </c>
    </row>
    <row r="268" spans="1:16">
      <c r="A268" s="1" t="s">
        <v>227</v>
      </c>
      <c r="B268" s="1" t="s">
        <v>17</v>
      </c>
      <c r="C268" s="1">
        <v>923861</v>
      </c>
      <c r="D268" s="1">
        <f t="shared" si="53"/>
        <v>0.25</v>
      </c>
      <c r="E268" s="2" t="str">
        <f t="shared" si="54"/>
        <v> </v>
      </c>
      <c r="F268" t="str">
        <f t="shared" si="55"/>
        <v/>
      </c>
      <c r="G268" t="str">
        <f t="shared" si="56"/>
        <v/>
      </c>
      <c r="H268" s="2" t="str">
        <f t="shared" si="57"/>
        <v/>
      </c>
      <c r="I268" t="str">
        <f t="shared" si="58"/>
        <v/>
      </c>
      <c r="J268" t="str">
        <f t="shared" si="59"/>
        <v/>
      </c>
      <c r="K268" s="2" t="str">
        <f t="shared" si="60"/>
        <v/>
      </c>
      <c r="L268" t="str">
        <f t="shared" si="61"/>
        <v/>
      </c>
      <c r="M268" t="str">
        <f t="shared" si="62"/>
        <v/>
      </c>
      <c r="N268" s="2" t="str">
        <f t="shared" si="63"/>
        <v/>
      </c>
      <c r="O268" t="str">
        <f t="shared" si="64"/>
        <v/>
      </c>
      <c r="P268" t="str">
        <f t="shared" si="65"/>
        <v/>
      </c>
    </row>
    <row r="269" spans="1:16">
      <c r="A269" s="1" t="s">
        <v>228</v>
      </c>
      <c r="B269" s="1" t="s">
        <v>17</v>
      </c>
      <c r="C269" s="1">
        <v>3166</v>
      </c>
      <c r="D269" s="1">
        <f t="shared" si="53"/>
        <v>0.25</v>
      </c>
      <c r="E269" s="2" t="str">
        <f t="shared" si="54"/>
        <v> </v>
      </c>
      <c r="F269" t="str">
        <f t="shared" si="55"/>
        <v/>
      </c>
      <c r="G269" t="str">
        <f t="shared" si="56"/>
        <v/>
      </c>
      <c r="H269" s="2" t="str">
        <f t="shared" si="57"/>
        <v/>
      </c>
      <c r="I269" t="str">
        <f t="shared" si="58"/>
        <v/>
      </c>
      <c r="J269" t="str">
        <f t="shared" si="59"/>
        <v/>
      </c>
      <c r="K269" s="2" t="str">
        <f t="shared" si="60"/>
        <v/>
      </c>
      <c r="L269" t="str">
        <f t="shared" si="61"/>
        <v/>
      </c>
      <c r="M269" t="str">
        <f t="shared" si="62"/>
        <v/>
      </c>
      <c r="N269" s="2" t="str">
        <f t="shared" si="63"/>
        <v/>
      </c>
      <c r="O269" t="str">
        <f t="shared" si="64"/>
        <v/>
      </c>
      <c r="P269" t="str">
        <f t="shared" si="65"/>
        <v/>
      </c>
    </row>
    <row r="270" spans="1:16">
      <c r="A270" s="1" t="s">
        <v>229</v>
      </c>
      <c r="B270" s="1" t="s">
        <v>23</v>
      </c>
      <c r="C270" s="1">
        <v>16847</v>
      </c>
      <c r="D270" s="1">
        <f t="shared" si="53"/>
        <v>1</v>
      </c>
      <c r="E270" s="2" t="str">
        <f t="shared" si="54"/>
        <v> </v>
      </c>
      <c r="F270" t="str">
        <f t="shared" si="55"/>
        <v/>
      </c>
      <c r="G270" t="str">
        <f t="shared" si="56"/>
        <v/>
      </c>
      <c r="H270" s="2" t="str">
        <f t="shared" si="57"/>
        <v/>
      </c>
      <c r="I270" t="str">
        <f t="shared" si="58"/>
        <v/>
      </c>
      <c r="J270" t="str">
        <f t="shared" si="59"/>
        <v/>
      </c>
      <c r="K270" s="2" t="str">
        <f t="shared" si="60"/>
        <v/>
      </c>
      <c r="L270" t="str">
        <f t="shared" si="61"/>
        <v/>
      </c>
      <c r="M270" t="str">
        <f t="shared" si="62"/>
        <v/>
      </c>
      <c r="N270" s="2" t="str">
        <f t="shared" si="63"/>
        <v/>
      </c>
      <c r="O270" t="str">
        <f t="shared" si="64"/>
        <v/>
      </c>
      <c r="P270" t="str">
        <f t="shared" si="65"/>
        <v/>
      </c>
    </row>
    <row r="271" spans="1:16">
      <c r="A271" s="1" t="s">
        <v>228</v>
      </c>
      <c r="B271" s="1" t="s">
        <v>22</v>
      </c>
      <c r="C271" s="1">
        <v>28331</v>
      </c>
      <c r="D271" s="1">
        <f t="shared" si="53"/>
        <v>0.5</v>
      </c>
      <c r="E271" s="2" t="str">
        <f t="shared" si="54"/>
        <v> </v>
      </c>
      <c r="F271" t="str">
        <f t="shared" si="55"/>
        <v/>
      </c>
      <c r="G271" t="str">
        <f t="shared" si="56"/>
        <v/>
      </c>
      <c r="H271" s="2" t="str">
        <f t="shared" si="57"/>
        <v/>
      </c>
      <c r="I271" t="str">
        <f t="shared" si="58"/>
        <v/>
      </c>
      <c r="J271" t="str">
        <f t="shared" si="59"/>
        <v/>
      </c>
      <c r="K271" s="2" t="str">
        <f t="shared" si="60"/>
        <v/>
      </c>
      <c r="L271" t="str">
        <f t="shared" si="61"/>
        <v/>
      </c>
      <c r="M271" t="str">
        <f t="shared" si="62"/>
        <v/>
      </c>
      <c r="N271" s="2" t="str">
        <f t="shared" si="63"/>
        <v/>
      </c>
      <c r="O271" t="str">
        <f t="shared" si="64"/>
        <v/>
      </c>
      <c r="P271" t="str">
        <f t="shared" si="65"/>
        <v/>
      </c>
    </row>
    <row r="272" spans="1:16">
      <c r="A272" s="1" t="s">
        <v>230</v>
      </c>
      <c r="B272" s="1" t="s">
        <v>17</v>
      </c>
      <c r="C272" s="1">
        <v>6214</v>
      </c>
      <c r="D272" s="1">
        <f t="shared" si="53"/>
        <v>0.25</v>
      </c>
      <c r="E272" s="2" t="str">
        <f t="shared" si="54"/>
        <v> </v>
      </c>
      <c r="F272" t="str">
        <f t="shared" si="55"/>
        <v/>
      </c>
      <c r="G272" t="str">
        <f t="shared" si="56"/>
        <v/>
      </c>
      <c r="H272" s="2" t="str">
        <f t="shared" si="57"/>
        <v/>
      </c>
      <c r="I272" t="str">
        <f t="shared" si="58"/>
        <v/>
      </c>
      <c r="J272" t="str">
        <f t="shared" si="59"/>
        <v/>
      </c>
      <c r="K272" s="2" t="str">
        <f t="shared" si="60"/>
        <v/>
      </c>
      <c r="L272" t="str">
        <f t="shared" si="61"/>
        <v/>
      </c>
      <c r="M272" t="str">
        <f t="shared" si="62"/>
        <v/>
      </c>
      <c r="N272" s="2" t="str">
        <f t="shared" si="63"/>
        <v/>
      </c>
      <c r="O272" t="str">
        <f t="shared" si="64"/>
        <v/>
      </c>
      <c r="P272" t="str">
        <f t="shared" si="65"/>
        <v/>
      </c>
    </row>
    <row r="273" spans="1:16">
      <c r="A273" s="1" t="s">
        <v>231</v>
      </c>
      <c r="B273" s="1" t="s">
        <v>17</v>
      </c>
      <c r="C273" s="1">
        <v>381</v>
      </c>
      <c r="D273" s="1">
        <f t="shared" si="53"/>
        <v>0.25</v>
      </c>
      <c r="E273" s="2" t="str">
        <f t="shared" si="54"/>
        <v> </v>
      </c>
      <c r="F273" t="str">
        <f t="shared" si="55"/>
        <v/>
      </c>
      <c r="G273" t="str">
        <f t="shared" si="56"/>
        <v/>
      </c>
      <c r="H273" s="2" t="str">
        <f t="shared" si="57"/>
        <v/>
      </c>
      <c r="I273" t="str">
        <f t="shared" si="58"/>
        <v/>
      </c>
      <c r="J273" t="str">
        <f t="shared" si="59"/>
        <v/>
      </c>
      <c r="K273" s="2" t="str">
        <f t="shared" si="60"/>
        <v/>
      </c>
      <c r="L273" t="str">
        <f t="shared" si="61"/>
        <v/>
      </c>
      <c r="M273" t="str">
        <f t="shared" si="62"/>
        <v/>
      </c>
      <c r="N273" s="2" t="str">
        <f t="shared" si="63"/>
        <v/>
      </c>
      <c r="O273" t="str">
        <f t="shared" si="64"/>
        <v/>
      </c>
      <c r="P273" t="str">
        <f t="shared" si="65"/>
        <v/>
      </c>
    </row>
    <row r="274" spans="1:16">
      <c r="A274" s="1" t="s">
        <v>232</v>
      </c>
      <c r="B274" s="1" t="s">
        <v>22</v>
      </c>
      <c r="C274" s="1">
        <v>189</v>
      </c>
      <c r="D274" s="1">
        <f t="shared" si="53"/>
        <v>0.5</v>
      </c>
      <c r="E274" s="2" t="str">
        <f t="shared" si="54"/>
        <v> </v>
      </c>
      <c r="F274" t="str">
        <f t="shared" si="55"/>
        <v/>
      </c>
      <c r="G274" t="str">
        <f t="shared" si="56"/>
        <v/>
      </c>
      <c r="H274" s="2" t="str">
        <f t="shared" si="57"/>
        <v/>
      </c>
      <c r="I274" t="str">
        <f t="shared" si="58"/>
        <v/>
      </c>
      <c r="J274" t="str">
        <f t="shared" si="59"/>
        <v/>
      </c>
      <c r="K274" s="2" t="str">
        <f t="shared" si="60"/>
        <v/>
      </c>
      <c r="L274" t="str">
        <f t="shared" si="61"/>
        <v/>
      </c>
      <c r="M274" t="str">
        <f t="shared" si="62"/>
        <v/>
      </c>
      <c r="N274" s="2" t="str">
        <f t="shared" si="63"/>
        <v/>
      </c>
      <c r="O274" t="str">
        <f t="shared" si="64"/>
        <v/>
      </c>
      <c r="P274" t="str">
        <f t="shared" si="65"/>
        <v/>
      </c>
    </row>
    <row r="275" spans="1:16">
      <c r="A275" s="1" t="s">
        <v>228</v>
      </c>
      <c r="B275" s="1" t="s">
        <v>23</v>
      </c>
      <c r="C275" s="1">
        <v>215444</v>
      </c>
      <c r="D275" s="1">
        <f t="shared" si="53"/>
        <v>1</v>
      </c>
      <c r="E275" s="2" t="str">
        <f t="shared" si="54"/>
        <v> </v>
      </c>
      <c r="F275" t="str">
        <f t="shared" si="55"/>
        <v/>
      </c>
      <c r="G275" t="str">
        <f t="shared" si="56"/>
        <v/>
      </c>
      <c r="H275" s="2" t="str">
        <f t="shared" si="57"/>
        <v/>
      </c>
      <c r="I275" t="str">
        <f t="shared" si="58"/>
        <v/>
      </c>
      <c r="J275" t="str">
        <f t="shared" si="59"/>
        <v/>
      </c>
      <c r="K275" s="2" t="str">
        <f t="shared" si="60"/>
        <v/>
      </c>
      <c r="L275" t="str">
        <f t="shared" si="61"/>
        <v/>
      </c>
      <c r="M275" t="str">
        <f t="shared" si="62"/>
        <v/>
      </c>
      <c r="N275" s="2" t="str">
        <f t="shared" si="63"/>
        <v/>
      </c>
      <c r="O275" t="str">
        <f t="shared" si="64"/>
        <v/>
      </c>
      <c r="P275" t="str">
        <f t="shared" si="65"/>
        <v/>
      </c>
    </row>
    <row r="276" spans="1:16">
      <c r="A276" s="1" t="s">
        <v>228</v>
      </c>
      <c r="B276" s="1" t="s">
        <v>17</v>
      </c>
      <c r="C276" s="1">
        <v>19781038</v>
      </c>
      <c r="D276" s="1">
        <f t="shared" si="53"/>
        <v>0.25</v>
      </c>
      <c r="E276" s="2" t="str">
        <f t="shared" si="54"/>
        <v> </v>
      </c>
      <c r="F276" t="str">
        <f t="shared" si="55"/>
        <v/>
      </c>
      <c r="G276" t="str">
        <f t="shared" si="56"/>
        <v/>
      </c>
      <c r="H276" s="2" t="str">
        <f t="shared" si="57"/>
        <v/>
      </c>
      <c r="I276" t="str">
        <f t="shared" si="58"/>
        <v/>
      </c>
      <c r="J276" t="str">
        <f t="shared" si="59"/>
        <v/>
      </c>
      <c r="K276" s="2" t="str">
        <f t="shared" si="60"/>
        <v/>
      </c>
      <c r="L276" t="str">
        <f t="shared" si="61"/>
        <v/>
      </c>
      <c r="M276" t="str">
        <f t="shared" si="62"/>
        <v/>
      </c>
      <c r="N276" s="2" t="str">
        <f t="shared" si="63"/>
        <v/>
      </c>
      <c r="O276" t="str">
        <f t="shared" si="64"/>
        <v/>
      </c>
      <c r="P276" t="str">
        <f t="shared" si="65"/>
        <v/>
      </c>
    </row>
    <row r="277" spans="1:16">
      <c r="A277" s="1" t="s">
        <v>228</v>
      </c>
      <c r="B277" s="1" t="s">
        <v>23</v>
      </c>
      <c r="C277" s="1">
        <v>5020</v>
      </c>
      <c r="D277" s="1">
        <f t="shared" si="53"/>
        <v>1</v>
      </c>
      <c r="E277" s="2" t="str">
        <f t="shared" si="54"/>
        <v> </v>
      </c>
      <c r="F277" t="str">
        <f t="shared" si="55"/>
        <v/>
      </c>
      <c r="G277" t="str">
        <f t="shared" si="56"/>
        <v/>
      </c>
      <c r="H277" s="2" t="str">
        <f t="shared" si="57"/>
        <v/>
      </c>
      <c r="I277" t="str">
        <f t="shared" si="58"/>
        <v/>
      </c>
      <c r="J277" t="str">
        <f t="shared" si="59"/>
        <v/>
      </c>
      <c r="K277" s="2" t="str">
        <f t="shared" si="60"/>
        <v/>
      </c>
      <c r="L277" t="str">
        <f t="shared" si="61"/>
        <v/>
      </c>
      <c r="M277" t="str">
        <f t="shared" si="62"/>
        <v/>
      </c>
      <c r="N277" s="2" t="str">
        <f t="shared" si="63"/>
        <v/>
      </c>
      <c r="O277" t="str">
        <f t="shared" si="64"/>
        <v/>
      </c>
      <c r="P277" t="str">
        <f t="shared" si="65"/>
        <v/>
      </c>
    </row>
    <row r="278" spans="1:16">
      <c r="A278" s="1" t="s">
        <v>233</v>
      </c>
      <c r="B278" s="1" t="s">
        <v>17</v>
      </c>
      <c r="C278" s="1">
        <v>59776</v>
      </c>
      <c r="D278" s="1">
        <f t="shared" si="53"/>
        <v>0.25</v>
      </c>
      <c r="E278" s="2" t="str">
        <f t="shared" si="54"/>
        <v> </v>
      </c>
      <c r="F278" t="str">
        <f t="shared" si="55"/>
        <v/>
      </c>
      <c r="G278" t="str">
        <f t="shared" si="56"/>
        <v/>
      </c>
      <c r="H278" s="2" t="str">
        <f t="shared" si="57"/>
        <v/>
      </c>
      <c r="I278" t="str">
        <f t="shared" si="58"/>
        <v/>
      </c>
      <c r="J278" t="str">
        <f t="shared" si="59"/>
        <v/>
      </c>
      <c r="K278" s="2" t="str">
        <f t="shared" si="60"/>
        <v/>
      </c>
      <c r="L278" t="str">
        <f t="shared" si="61"/>
        <v/>
      </c>
      <c r="M278" t="str">
        <f t="shared" si="62"/>
        <v/>
      </c>
      <c r="N278" s="2" t="str">
        <f t="shared" si="63"/>
        <v/>
      </c>
      <c r="O278" t="str">
        <f t="shared" si="64"/>
        <v/>
      </c>
      <c r="P278" t="str">
        <f t="shared" si="65"/>
        <v/>
      </c>
    </row>
    <row r="279" spans="1:16">
      <c r="A279" s="1" t="s">
        <v>234</v>
      </c>
      <c r="B279" s="1" t="s">
        <v>23</v>
      </c>
      <c r="C279" s="1">
        <v>317</v>
      </c>
      <c r="D279" s="1">
        <f t="shared" si="53"/>
        <v>1</v>
      </c>
      <c r="E279" s="2" t="str">
        <f t="shared" si="54"/>
        <v> </v>
      </c>
      <c r="F279" t="str">
        <f t="shared" si="55"/>
        <v/>
      </c>
      <c r="G279" t="str">
        <f t="shared" si="56"/>
        <v/>
      </c>
      <c r="H279" s="2" t="str">
        <f t="shared" si="57"/>
        <v/>
      </c>
      <c r="I279" t="str">
        <f t="shared" si="58"/>
        <v/>
      </c>
      <c r="J279" t="str">
        <f t="shared" si="59"/>
        <v/>
      </c>
      <c r="K279" s="2" t="str">
        <f t="shared" si="60"/>
        <v/>
      </c>
      <c r="L279" t="str">
        <f t="shared" si="61"/>
        <v/>
      </c>
      <c r="M279" t="str">
        <f t="shared" si="62"/>
        <v/>
      </c>
      <c r="N279" s="2" t="str">
        <f t="shared" si="63"/>
        <v/>
      </c>
      <c r="O279" t="str">
        <f t="shared" si="64"/>
        <v/>
      </c>
      <c r="P279" t="str">
        <f t="shared" si="65"/>
        <v/>
      </c>
    </row>
    <row r="280" spans="1:16">
      <c r="A280" s="1" t="s">
        <v>231</v>
      </c>
      <c r="B280" s="1" t="s">
        <v>23</v>
      </c>
      <c r="C280" s="1">
        <v>249359</v>
      </c>
      <c r="D280" s="1">
        <f t="shared" si="53"/>
        <v>1</v>
      </c>
      <c r="E280" s="2" t="str">
        <f t="shared" si="54"/>
        <v> </v>
      </c>
      <c r="F280" t="str">
        <f t="shared" si="55"/>
        <v/>
      </c>
      <c r="G280" t="str">
        <f t="shared" si="56"/>
        <v/>
      </c>
      <c r="H280" s="2" t="str">
        <f t="shared" si="57"/>
        <v/>
      </c>
      <c r="I280" t="str">
        <f t="shared" si="58"/>
        <v/>
      </c>
      <c r="J280" t="str">
        <f t="shared" si="59"/>
        <v/>
      </c>
      <c r="K280" s="2" t="str">
        <f t="shared" si="60"/>
        <v/>
      </c>
      <c r="L280" t="str">
        <f t="shared" si="61"/>
        <v/>
      </c>
      <c r="M280" t="str">
        <f t="shared" si="62"/>
        <v/>
      </c>
      <c r="N280" s="2" t="str">
        <f t="shared" si="63"/>
        <v/>
      </c>
      <c r="O280" t="str">
        <f t="shared" si="64"/>
        <v/>
      </c>
      <c r="P280" t="str">
        <f t="shared" si="65"/>
        <v/>
      </c>
    </row>
    <row r="281" spans="1:16">
      <c r="A281" s="1" t="s">
        <v>235</v>
      </c>
      <c r="B281" s="1" t="s">
        <v>23</v>
      </c>
      <c r="C281" s="1">
        <v>28331</v>
      </c>
      <c r="D281" s="1">
        <f t="shared" si="53"/>
        <v>1</v>
      </c>
      <c r="E281" s="2" t="str">
        <f t="shared" si="54"/>
        <v> </v>
      </c>
      <c r="F281" t="str">
        <f t="shared" si="55"/>
        <v/>
      </c>
      <c r="G281" t="str">
        <f t="shared" si="56"/>
        <v/>
      </c>
      <c r="H281" s="2" t="str">
        <f t="shared" si="57"/>
        <v/>
      </c>
      <c r="I281" t="str">
        <f t="shared" si="58"/>
        <v/>
      </c>
      <c r="J281" t="str">
        <f t="shared" si="59"/>
        <v/>
      </c>
      <c r="K281" s="2" t="str">
        <f t="shared" si="60"/>
        <v/>
      </c>
      <c r="L281" t="str">
        <f t="shared" si="61"/>
        <v/>
      </c>
      <c r="M281" t="str">
        <f t="shared" si="62"/>
        <v/>
      </c>
      <c r="N281" s="2" t="str">
        <f t="shared" si="63"/>
        <v/>
      </c>
      <c r="O281" t="str">
        <f t="shared" si="64"/>
        <v/>
      </c>
      <c r="P281" t="str">
        <f t="shared" si="65"/>
        <v/>
      </c>
    </row>
    <row r="282" spans="1:16">
      <c r="A282" s="1" t="s">
        <v>236</v>
      </c>
      <c r="B282" s="1" t="s">
        <v>17</v>
      </c>
      <c r="C282" s="1">
        <v>85906</v>
      </c>
      <c r="D282" s="1">
        <f t="shared" si="53"/>
        <v>0.25</v>
      </c>
      <c r="E282" s="2" t="str">
        <f t="shared" si="54"/>
        <v> </v>
      </c>
      <c r="F282" t="str">
        <f t="shared" si="55"/>
        <v/>
      </c>
      <c r="G282" t="str">
        <f t="shared" si="56"/>
        <v/>
      </c>
      <c r="H282" s="2" t="str">
        <f t="shared" si="57"/>
        <v/>
      </c>
      <c r="I282" t="str">
        <f t="shared" si="58"/>
        <v/>
      </c>
      <c r="J282" t="str">
        <f t="shared" si="59"/>
        <v/>
      </c>
      <c r="K282" s="2" t="str">
        <f t="shared" si="60"/>
        <v/>
      </c>
      <c r="L282" t="str">
        <f t="shared" si="61"/>
        <v/>
      </c>
      <c r="M282" t="str">
        <f t="shared" si="62"/>
        <v/>
      </c>
      <c r="N282" s="2" t="str">
        <f t="shared" si="63"/>
        <v/>
      </c>
      <c r="O282" t="str">
        <f t="shared" si="64"/>
        <v/>
      </c>
      <c r="P282" t="str">
        <f t="shared" si="65"/>
        <v/>
      </c>
    </row>
    <row r="283" spans="1:16">
      <c r="A283" s="1" t="s">
        <v>237</v>
      </c>
      <c r="B283" s="1" t="s">
        <v>17</v>
      </c>
      <c r="C283" s="1">
        <v>28331</v>
      </c>
      <c r="D283" s="1">
        <f t="shared" si="53"/>
        <v>0.25</v>
      </c>
      <c r="E283" s="2" t="str">
        <f t="shared" si="54"/>
        <v> </v>
      </c>
      <c r="F283" t="str">
        <f t="shared" si="55"/>
        <v/>
      </c>
      <c r="G283" t="str">
        <f t="shared" si="56"/>
        <v/>
      </c>
      <c r="H283" s="2" t="str">
        <f t="shared" si="57"/>
        <v/>
      </c>
      <c r="I283" t="str">
        <f t="shared" si="58"/>
        <v/>
      </c>
      <c r="J283" t="str">
        <f t="shared" si="59"/>
        <v/>
      </c>
      <c r="K283" s="2" t="str">
        <f t="shared" si="60"/>
        <v/>
      </c>
      <c r="L283" t="str">
        <f t="shared" si="61"/>
        <v/>
      </c>
      <c r="M283" t="str">
        <f t="shared" si="62"/>
        <v/>
      </c>
      <c r="N283" s="2" t="str">
        <f t="shared" si="63"/>
        <v/>
      </c>
      <c r="O283" t="str">
        <f t="shared" si="64"/>
        <v/>
      </c>
      <c r="P283" t="str">
        <f t="shared" si="65"/>
        <v/>
      </c>
    </row>
    <row r="284" spans="1:16">
      <c r="A284" s="1" t="s">
        <v>238</v>
      </c>
      <c r="B284" s="1" t="s">
        <v>23</v>
      </c>
      <c r="C284" s="1">
        <v>221353</v>
      </c>
      <c r="D284" s="1">
        <f t="shared" si="53"/>
        <v>1</v>
      </c>
      <c r="E284" s="2" t="str">
        <f t="shared" si="54"/>
        <v> </v>
      </c>
      <c r="F284" t="str">
        <f t="shared" si="55"/>
        <v/>
      </c>
      <c r="G284" t="str">
        <f t="shared" si="56"/>
        <v/>
      </c>
      <c r="H284" s="2" t="str">
        <f t="shared" si="57"/>
        <v/>
      </c>
      <c r="I284" t="str">
        <f t="shared" si="58"/>
        <v/>
      </c>
      <c r="J284" t="str">
        <f t="shared" si="59"/>
        <v/>
      </c>
      <c r="K284" s="2" t="str">
        <f t="shared" si="60"/>
        <v/>
      </c>
      <c r="L284" t="str">
        <f t="shared" si="61"/>
        <v/>
      </c>
      <c r="M284" t="str">
        <f t="shared" si="62"/>
        <v/>
      </c>
      <c r="N284" s="2" t="str">
        <f t="shared" si="63"/>
        <v/>
      </c>
      <c r="O284" t="str">
        <f t="shared" si="64"/>
        <v/>
      </c>
      <c r="P284" t="str">
        <f t="shared" si="65"/>
        <v/>
      </c>
    </row>
    <row r="285" spans="1:16">
      <c r="A285" s="1" t="s">
        <v>239</v>
      </c>
      <c r="B285" s="1" t="s">
        <v>22</v>
      </c>
      <c r="C285" s="1">
        <v>33725</v>
      </c>
      <c r="D285" s="1">
        <f t="shared" si="53"/>
        <v>0.5</v>
      </c>
      <c r="E285" s="2" t="str">
        <f t="shared" si="54"/>
        <v> </v>
      </c>
      <c r="F285" t="str">
        <f t="shared" si="55"/>
        <v/>
      </c>
      <c r="G285" t="str">
        <f t="shared" si="56"/>
        <v/>
      </c>
      <c r="H285" s="2" t="str">
        <f t="shared" si="57"/>
        <v/>
      </c>
      <c r="I285" t="str">
        <f t="shared" si="58"/>
        <v/>
      </c>
      <c r="J285" t="str">
        <f t="shared" si="59"/>
        <v/>
      </c>
      <c r="K285" s="2" t="str">
        <f t="shared" si="60"/>
        <v/>
      </c>
      <c r="L285" t="str">
        <f t="shared" si="61"/>
        <v/>
      </c>
      <c r="M285" t="str">
        <f t="shared" si="62"/>
        <v/>
      </c>
      <c r="N285" s="2" t="str">
        <f t="shared" si="63"/>
        <v/>
      </c>
      <c r="O285" t="str">
        <f t="shared" si="64"/>
        <v/>
      </c>
      <c r="P285" t="str">
        <f t="shared" si="65"/>
        <v> Awareness Positive</v>
      </c>
    </row>
    <row r="286" spans="1:16">
      <c r="A286" s="1" t="s">
        <v>240</v>
      </c>
      <c r="B286" s="1" t="s">
        <v>17</v>
      </c>
      <c r="C286" s="1">
        <v>37853</v>
      </c>
      <c r="D286" s="1">
        <f t="shared" si="53"/>
        <v>0.25</v>
      </c>
      <c r="E286" s="2" t="str">
        <f t="shared" si="54"/>
        <v> </v>
      </c>
      <c r="F286" t="str">
        <f t="shared" si="55"/>
        <v/>
      </c>
      <c r="G286" t="str">
        <f t="shared" si="56"/>
        <v>Love Positive</v>
      </c>
      <c r="H286" s="2" t="str">
        <f t="shared" si="57"/>
        <v/>
      </c>
      <c r="I286" t="str">
        <f t="shared" si="58"/>
        <v/>
      </c>
      <c r="J286" t="str">
        <f t="shared" si="59"/>
        <v>Trust Positive</v>
      </c>
      <c r="K286" s="2" t="str">
        <f t="shared" si="60"/>
        <v/>
      </c>
      <c r="L286" t="str">
        <f t="shared" si="61"/>
        <v/>
      </c>
      <c r="M286" t="str">
        <f t="shared" si="62"/>
        <v/>
      </c>
      <c r="N286" s="2" t="str">
        <f t="shared" si="63"/>
        <v/>
      </c>
      <c r="O286" t="str">
        <f t="shared" si="64"/>
        <v/>
      </c>
      <c r="P286" t="str">
        <f t="shared" si="65"/>
        <v/>
      </c>
    </row>
    <row r="287" spans="1:16">
      <c r="A287" s="1" t="s">
        <v>241</v>
      </c>
      <c r="B287" s="1" t="s">
        <v>23</v>
      </c>
      <c r="C287" s="1">
        <v>83595</v>
      </c>
      <c r="D287" s="1">
        <f t="shared" si="53"/>
        <v>1</v>
      </c>
      <c r="E287" s="2" t="str">
        <f t="shared" si="54"/>
        <v> </v>
      </c>
      <c r="F287" t="str">
        <f t="shared" si="55"/>
        <v/>
      </c>
      <c r="G287" t="str">
        <f t="shared" si="56"/>
        <v/>
      </c>
      <c r="H287" s="2" t="str">
        <f t="shared" si="57"/>
        <v/>
      </c>
      <c r="I287" t="str">
        <f t="shared" si="58"/>
        <v/>
      </c>
      <c r="J287" t="str">
        <f t="shared" si="59"/>
        <v/>
      </c>
      <c r="K287" s="2" t="str">
        <f t="shared" si="60"/>
        <v/>
      </c>
      <c r="L287" t="str">
        <f t="shared" si="61"/>
        <v/>
      </c>
      <c r="M287" t="str">
        <f t="shared" si="62"/>
        <v/>
      </c>
      <c r="N287" s="2" t="str">
        <f t="shared" si="63"/>
        <v/>
      </c>
      <c r="O287" t="str">
        <f t="shared" si="64"/>
        <v/>
      </c>
      <c r="P287" t="str">
        <f t="shared" si="65"/>
        <v/>
      </c>
    </row>
    <row r="288" spans="1:16">
      <c r="A288" s="1" t="s">
        <v>242</v>
      </c>
      <c r="B288" s="1" t="s">
        <v>23</v>
      </c>
      <c r="C288" s="1">
        <v>43434</v>
      </c>
      <c r="D288" s="1">
        <f t="shared" si="53"/>
        <v>1</v>
      </c>
      <c r="E288" s="2" t="str">
        <f t="shared" si="54"/>
        <v> </v>
      </c>
      <c r="F288" t="str">
        <f t="shared" si="55"/>
        <v/>
      </c>
      <c r="G288" t="str">
        <f t="shared" si="56"/>
        <v/>
      </c>
      <c r="H288" s="2" t="str">
        <f t="shared" si="57"/>
        <v/>
      </c>
      <c r="I288" t="str">
        <f t="shared" si="58"/>
        <v/>
      </c>
      <c r="J288" t="str">
        <f t="shared" si="59"/>
        <v/>
      </c>
      <c r="K288" s="2" t="str">
        <f t="shared" si="60"/>
        <v/>
      </c>
      <c r="L288" t="str">
        <f t="shared" si="61"/>
        <v/>
      </c>
      <c r="M288" t="str">
        <f t="shared" si="62"/>
        <v/>
      </c>
      <c r="N288" s="2" t="str">
        <f t="shared" si="63"/>
        <v/>
      </c>
      <c r="O288" t="str">
        <f t="shared" si="64"/>
        <v/>
      </c>
      <c r="P288" t="str">
        <f t="shared" si="65"/>
        <v/>
      </c>
    </row>
    <row r="289" spans="1:16">
      <c r="A289" s="1" t="s">
        <v>243</v>
      </c>
      <c r="B289" s="1" t="s">
        <v>23</v>
      </c>
      <c r="C289" s="1">
        <v>381</v>
      </c>
      <c r="D289" s="1">
        <f t="shared" si="53"/>
        <v>1</v>
      </c>
      <c r="E289" s="2" t="str">
        <f t="shared" si="54"/>
        <v> </v>
      </c>
      <c r="F289" t="str">
        <f t="shared" si="55"/>
        <v/>
      </c>
      <c r="G289" t="str">
        <f t="shared" si="56"/>
        <v/>
      </c>
      <c r="H289" s="2" t="str">
        <f t="shared" si="57"/>
        <v/>
      </c>
      <c r="I289" t="str">
        <f t="shared" si="58"/>
        <v/>
      </c>
      <c r="J289" t="str">
        <f t="shared" si="59"/>
        <v/>
      </c>
      <c r="K289" s="2" t="str">
        <f t="shared" si="60"/>
        <v/>
      </c>
      <c r="L289" t="str">
        <f t="shared" si="61"/>
        <v/>
      </c>
      <c r="M289" t="str">
        <f t="shared" si="62"/>
        <v/>
      </c>
      <c r="N289" s="2" t="str">
        <f t="shared" si="63"/>
        <v/>
      </c>
      <c r="O289" t="str">
        <f t="shared" si="64"/>
        <v/>
      </c>
      <c r="P289" t="str">
        <f t="shared" si="65"/>
        <v/>
      </c>
    </row>
    <row r="290" spans="1:16">
      <c r="A290" s="1" t="s">
        <v>244</v>
      </c>
      <c r="B290" s="1" t="s">
        <v>17</v>
      </c>
      <c r="C290" s="1">
        <v>8161</v>
      </c>
      <c r="D290" s="1">
        <f t="shared" si="53"/>
        <v>0.25</v>
      </c>
      <c r="E290" s="2" t="str">
        <f t="shared" si="54"/>
        <v> </v>
      </c>
      <c r="F290" t="str">
        <f t="shared" si="55"/>
        <v/>
      </c>
      <c r="G290" t="str">
        <f t="shared" si="56"/>
        <v/>
      </c>
      <c r="H290" s="2" t="str">
        <f t="shared" si="57"/>
        <v/>
      </c>
      <c r="I290" t="str">
        <f t="shared" si="58"/>
        <v/>
      </c>
      <c r="J290" t="str">
        <f t="shared" si="59"/>
        <v/>
      </c>
      <c r="K290" s="2" t="str">
        <f t="shared" si="60"/>
        <v/>
      </c>
      <c r="L290" t="str">
        <f t="shared" si="61"/>
        <v/>
      </c>
      <c r="M290" t="str">
        <f t="shared" si="62"/>
        <v/>
      </c>
      <c r="N290" s="2" t="str">
        <f t="shared" si="63"/>
        <v/>
      </c>
      <c r="O290" t="str">
        <f t="shared" si="64"/>
        <v/>
      </c>
      <c r="P290" t="str">
        <f t="shared" si="65"/>
        <v> Awareness Positive</v>
      </c>
    </row>
    <row r="291" spans="1:16">
      <c r="A291" s="1" t="s">
        <v>245</v>
      </c>
      <c r="B291" s="1" t="s">
        <v>22</v>
      </c>
      <c r="C291" s="1">
        <v>578173</v>
      </c>
      <c r="D291" s="1">
        <f t="shared" si="53"/>
        <v>0.5</v>
      </c>
      <c r="E291" s="2" t="str">
        <f t="shared" si="54"/>
        <v> </v>
      </c>
      <c r="F291" t="str">
        <f t="shared" si="55"/>
        <v/>
      </c>
      <c r="G291" t="str">
        <f t="shared" si="56"/>
        <v/>
      </c>
      <c r="H291" s="2" t="str">
        <f t="shared" si="57"/>
        <v/>
      </c>
      <c r="I291" t="str">
        <f t="shared" si="58"/>
        <v/>
      </c>
      <c r="J291" t="str">
        <f t="shared" si="59"/>
        <v/>
      </c>
      <c r="K291" s="2" t="str">
        <f t="shared" si="60"/>
        <v/>
      </c>
      <c r="L291" t="str">
        <f t="shared" si="61"/>
        <v/>
      </c>
      <c r="M291" t="str">
        <f t="shared" si="62"/>
        <v/>
      </c>
      <c r="N291" s="2" t="str">
        <f t="shared" si="63"/>
        <v/>
      </c>
      <c r="O291" t="str">
        <f t="shared" si="64"/>
        <v/>
      </c>
      <c r="P291" t="str">
        <f t="shared" si="65"/>
        <v> Awareness Positive</v>
      </c>
    </row>
    <row r="292" spans="1:16">
      <c r="A292" s="1" t="s">
        <v>246</v>
      </c>
      <c r="B292" s="1" t="s">
        <v>23</v>
      </c>
      <c r="C292" s="1">
        <v>5020</v>
      </c>
      <c r="D292" s="1">
        <f t="shared" si="53"/>
        <v>1</v>
      </c>
      <c r="E292" s="2" t="str">
        <f t="shared" si="54"/>
        <v> </v>
      </c>
      <c r="F292" t="str">
        <f t="shared" si="55"/>
        <v/>
      </c>
      <c r="G292" t="str">
        <f t="shared" si="56"/>
        <v/>
      </c>
      <c r="H292" s="2" t="str">
        <f t="shared" si="57"/>
        <v/>
      </c>
      <c r="I292" t="str">
        <f t="shared" si="58"/>
        <v/>
      </c>
      <c r="J292" t="str">
        <f t="shared" si="59"/>
        <v/>
      </c>
      <c r="K292" s="2" t="str">
        <f t="shared" si="60"/>
        <v/>
      </c>
      <c r="L292" t="str">
        <f t="shared" si="61"/>
        <v/>
      </c>
      <c r="M292" t="str">
        <f t="shared" si="62"/>
        <v/>
      </c>
      <c r="N292" s="2" t="str">
        <f t="shared" si="63"/>
        <v/>
      </c>
      <c r="O292" t="str">
        <f t="shared" si="64"/>
        <v/>
      </c>
      <c r="P292" t="str">
        <f t="shared" si="65"/>
        <v/>
      </c>
    </row>
    <row r="293" spans="1:16">
      <c r="A293" s="1" t="s">
        <v>247</v>
      </c>
      <c r="B293" s="1" t="s">
        <v>23</v>
      </c>
      <c r="C293" s="1">
        <v>879930</v>
      </c>
      <c r="D293" s="1">
        <f t="shared" si="53"/>
        <v>1</v>
      </c>
      <c r="E293" s="2" t="str">
        <f t="shared" si="54"/>
        <v> </v>
      </c>
      <c r="F293" t="str">
        <f t="shared" si="55"/>
        <v/>
      </c>
      <c r="G293" t="str">
        <f t="shared" si="56"/>
        <v/>
      </c>
      <c r="H293" s="2" t="str">
        <f t="shared" si="57"/>
        <v/>
      </c>
      <c r="I293" t="str">
        <f t="shared" si="58"/>
        <v/>
      </c>
      <c r="J293" t="str">
        <f t="shared" si="59"/>
        <v/>
      </c>
      <c r="K293" s="2" t="str">
        <f t="shared" si="60"/>
        <v/>
      </c>
      <c r="L293" t="str">
        <f t="shared" si="61"/>
        <v/>
      </c>
      <c r="M293" t="str">
        <f t="shared" si="62"/>
        <v/>
      </c>
      <c r="N293" s="2" t="str">
        <f t="shared" si="63"/>
        <v/>
      </c>
      <c r="O293" t="str">
        <f t="shared" si="64"/>
        <v/>
      </c>
      <c r="P293" t="str">
        <f t="shared" si="65"/>
        <v> Awareness Positive</v>
      </c>
    </row>
    <row r="294" spans="1:16">
      <c r="A294" s="1" t="s">
        <v>248</v>
      </c>
      <c r="B294" s="1" t="s">
        <v>23</v>
      </c>
      <c r="C294" s="1">
        <v>3166</v>
      </c>
      <c r="D294" s="1">
        <f t="shared" si="53"/>
        <v>1</v>
      </c>
      <c r="E294" s="2" t="str">
        <f t="shared" si="54"/>
        <v> </v>
      </c>
      <c r="F294" t="str">
        <f t="shared" si="55"/>
        <v/>
      </c>
      <c r="G294" t="str">
        <f t="shared" si="56"/>
        <v/>
      </c>
      <c r="H294" s="2" t="str">
        <f t="shared" si="57"/>
        <v/>
      </c>
      <c r="I294" t="str">
        <f t="shared" si="58"/>
        <v/>
      </c>
      <c r="J294" t="str">
        <f t="shared" si="59"/>
        <v/>
      </c>
      <c r="K294" s="2" t="str">
        <f t="shared" si="60"/>
        <v/>
      </c>
      <c r="L294" t="str">
        <f t="shared" si="61"/>
        <v/>
      </c>
      <c r="M294" t="str">
        <f t="shared" si="62"/>
        <v/>
      </c>
      <c r="N294" s="2" t="str">
        <f t="shared" si="63"/>
        <v/>
      </c>
      <c r="O294" t="str">
        <f t="shared" si="64"/>
        <v/>
      </c>
      <c r="P294" t="str">
        <f t="shared" si="65"/>
        <v> Awareness Positive</v>
      </c>
    </row>
    <row r="295" spans="1:16">
      <c r="A295" s="1" t="s">
        <v>249</v>
      </c>
      <c r="B295" s="1" t="s">
        <v>17</v>
      </c>
      <c r="C295" s="1">
        <v>876</v>
      </c>
      <c r="D295" s="1">
        <f t="shared" si="53"/>
        <v>0.25</v>
      </c>
      <c r="E295" s="2" t="str">
        <f t="shared" si="54"/>
        <v> </v>
      </c>
      <c r="F295" t="str">
        <f t="shared" si="55"/>
        <v/>
      </c>
      <c r="G295" t="str">
        <f t="shared" si="56"/>
        <v/>
      </c>
      <c r="H295" s="2" t="str">
        <f t="shared" si="57"/>
        <v/>
      </c>
      <c r="I295" t="str">
        <f t="shared" si="58"/>
        <v/>
      </c>
      <c r="J295" t="str">
        <f t="shared" si="59"/>
        <v/>
      </c>
      <c r="K295" s="2" t="str">
        <f t="shared" si="60"/>
        <v/>
      </c>
      <c r="L295" t="str">
        <f t="shared" si="61"/>
        <v/>
      </c>
      <c r="M295" t="str">
        <f t="shared" si="62"/>
        <v/>
      </c>
      <c r="N295" s="2" t="str">
        <f t="shared" si="63"/>
        <v/>
      </c>
      <c r="O295" t="str">
        <f t="shared" si="64"/>
        <v/>
      </c>
      <c r="P295" t="str">
        <f t="shared" si="65"/>
        <v/>
      </c>
    </row>
    <row r="296" spans="1:16">
      <c r="A296" s="1" t="s">
        <v>249</v>
      </c>
      <c r="B296" s="1" t="s">
        <v>23</v>
      </c>
      <c r="C296" s="1">
        <v>1470</v>
      </c>
      <c r="D296" s="1">
        <f t="shared" si="53"/>
        <v>1</v>
      </c>
      <c r="E296" s="2" t="str">
        <f t="shared" si="54"/>
        <v> </v>
      </c>
      <c r="F296" t="str">
        <f t="shared" si="55"/>
        <v/>
      </c>
      <c r="G296" t="str">
        <f t="shared" si="56"/>
        <v/>
      </c>
      <c r="H296" s="2" t="str">
        <f t="shared" si="57"/>
        <v/>
      </c>
      <c r="I296" t="str">
        <f t="shared" si="58"/>
        <v/>
      </c>
      <c r="J296" t="str">
        <f t="shared" si="59"/>
        <v/>
      </c>
      <c r="K296" s="2" t="str">
        <f t="shared" si="60"/>
        <v/>
      </c>
      <c r="L296" t="str">
        <f t="shared" si="61"/>
        <v/>
      </c>
      <c r="M296" t="str">
        <f t="shared" si="62"/>
        <v/>
      </c>
      <c r="N296" s="2" t="str">
        <f t="shared" si="63"/>
        <v/>
      </c>
      <c r="O296" t="str">
        <f t="shared" si="64"/>
        <v/>
      </c>
      <c r="P296" t="str">
        <f t="shared" si="65"/>
        <v/>
      </c>
    </row>
    <row r="297" spans="1:16">
      <c r="A297" s="1" t="s">
        <v>250</v>
      </c>
      <c r="B297" s="1" t="s">
        <v>22</v>
      </c>
      <c r="C297" s="1">
        <v>1614</v>
      </c>
      <c r="D297" s="1">
        <f t="shared" si="53"/>
        <v>0.5</v>
      </c>
      <c r="E297" s="2" t="str">
        <f t="shared" si="54"/>
        <v> </v>
      </c>
      <c r="F297" t="str">
        <f t="shared" si="55"/>
        <v>Love Negative</v>
      </c>
      <c r="G297" t="str">
        <f t="shared" si="56"/>
        <v/>
      </c>
      <c r="H297" s="2" t="str">
        <f t="shared" si="57"/>
        <v/>
      </c>
      <c r="I297" t="str">
        <f t="shared" si="58"/>
        <v>Trust Negative</v>
      </c>
      <c r="J297" t="str">
        <f t="shared" si="59"/>
        <v/>
      </c>
      <c r="K297" s="2" t="str">
        <f t="shared" si="60"/>
        <v/>
      </c>
      <c r="L297" t="str">
        <f t="shared" si="61"/>
        <v/>
      </c>
      <c r="M297" t="str">
        <f t="shared" si="62"/>
        <v/>
      </c>
      <c r="N297" s="2" t="str">
        <f t="shared" si="63"/>
        <v/>
      </c>
      <c r="O297" t="str">
        <f t="shared" si="64"/>
        <v> Awareness Negative</v>
      </c>
      <c r="P297" t="str">
        <f t="shared" si="65"/>
        <v> Awareness Positive</v>
      </c>
    </row>
    <row r="298" spans="1:16">
      <c r="A298" s="1" t="s">
        <v>251</v>
      </c>
      <c r="B298" s="1" t="s">
        <v>17</v>
      </c>
      <c r="C298" s="1">
        <v>1614</v>
      </c>
      <c r="D298" s="1">
        <f t="shared" si="53"/>
        <v>0.25</v>
      </c>
      <c r="E298" s="2" t="str">
        <f t="shared" si="54"/>
        <v> </v>
      </c>
      <c r="F298" t="str">
        <f t="shared" si="55"/>
        <v/>
      </c>
      <c r="G298" t="str">
        <f t="shared" si="56"/>
        <v/>
      </c>
      <c r="H298" s="2" t="str">
        <f t="shared" si="57"/>
        <v/>
      </c>
      <c r="I298" t="str">
        <f t="shared" si="58"/>
        <v/>
      </c>
      <c r="J298" t="str">
        <f t="shared" si="59"/>
        <v/>
      </c>
      <c r="K298" s="2" t="str">
        <f t="shared" si="60"/>
        <v/>
      </c>
      <c r="L298" t="str">
        <f t="shared" si="61"/>
        <v/>
      </c>
      <c r="M298" t="str">
        <f t="shared" si="62"/>
        <v/>
      </c>
      <c r="N298" s="2" t="str">
        <f t="shared" si="63"/>
        <v/>
      </c>
      <c r="O298" t="str">
        <f t="shared" si="64"/>
        <v/>
      </c>
      <c r="P298" t="str">
        <f t="shared" si="65"/>
        <v/>
      </c>
    </row>
    <row r="299" spans="1:16">
      <c r="A299" s="1" t="s">
        <v>252</v>
      </c>
      <c r="B299" s="1" t="s">
        <v>17</v>
      </c>
      <c r="C299" s="1">
        <v>17817213</v>
      </c>
      <c r="D299" s="1">
        <f t="shared" si="53"/>
        <v>0.25</v>
      </c>
      <c r="E299" s="2" t="str">
        <f t="shared" si="54"/>
        <v> </v>
      </c>
      <c r="F299" t="str">
        <f t="shared" si="55"/>
        <v/>
      </c>
      <c r="G299" t="str">
        <f t="shared" si="56"/>
        <v/>
      </c>
      <c r="H299" s="2" t="str">
        <f t="shared" si="57"/>
        <v/>
      </c>
      <c r="I299" t="str">
        <f t="shared" si="58"/>
        <v/>
      </c>
      <c r="J299" t="str">
        <f t="shared" si="59"/>
        <v/>
      </c>
      <c r="K299" s="2" t="str">
        <f t="shared" si="60"/>
        <v/>
      </c>
      <c r="L299" t="str">
        <f t="shared" si="61"/>
        <v/>
      </c>
      <c r="M299" t="str">
        <f t="shared" si="62"/>
        <v/>
      </c>
      <c r="N299" s="2" t="str">
        <f t="shared" si="63"/>
        <v/>
      </c>
      <c r="O299" t="str">
        <f t="shared" si="64"/>
        <v/>
      </c>
      <c r="P299" t="str">
        <f t="shared" si="65"/>
        <v/>
      </c>
    </row>
    <row r="300" spans="1:16">
      <c r="A300" s="1" t="s">
        <v>253</v>
      </c>
      <c r="B300" s="1" t="s">
        <v>17</v>
      </c>
      <c r="C300" s="1">
        <v>381</v>
      </c>
      <c r="D300" s="1">
        <f t="shared" si="53"/>
        <v>0.25</v>
      </c>
      <c r="E300" s="2" t="str">
        <f t="shared" si="54"/>
        <v> </v>
      </c>
      <c r="F300" t="str">
        <f t="shared" si="55"/>
        <v/>
      </c>
      <c r="G300" t="str">
        <f t="shared" si="56"/>
        <v/>
      </c>
      <c r="H300" s="2" t="str">
        <f t="shared" si="57"/>
        <v/>
      </c>
      <c r="I300" t="str">
        <f t="shared" si="58"/>
        <v/>
      </c>
      <c r="J300" t="str">
        <f t="shared" si="59"/>
        <v/>
      </c>
      <c r="K300" s="2" t="str">
        <f t="shared" si="60"/>
        <v> Affordability</v>
      </c>
      <c r="L300" t="str">
        <f t="shared" si="61"/>
        <v/>
      </c>
      <c r="M300" t="str">
        <f t="shared" si="62"/>
        <v/>
      </c>
      <c r="N300" s="2" t="str">
        <f t="shared" si="63"/>
        <v/>
      </c>
      <c r="O300" t="str">
        <f t="shared" si="64"/>
        <v/>
      </c>
      <c r="P300" t="str">
        <f t="shared" si="65"/>
        <v/>
      </c>
    </row>
    <row r="301" spans="1:16">
      <c r="A301" s="1" t="s">
        <v>254</v>
      </c>
      <c r="B301" s="1" t="s">
        <v>22</v>
      </c>
      <c r="C301" s="1">
        <v>381</v>
      </c>
      <c r="D301" s="1">
        <f t="shared" si="53"/>
        <v>0.5</v>
      </c>
      <c r="E301" s="2" t="str">
        <f t="shared" si="54"/>
        <v> </v>
      </c>
      <c r="F301" t="str">
        <f t="shared" si="55"/>
        <v/>
      </c>
      <c r="G301" t="str">
        <f t="shared" si="56"/>
        <v/>
      </c>
      <c r="H301" s="2" t="str">
        <f t="shared" si="57"/>
        <v/>
      </c>
      <c r="I301" t="str">
        <f t="shared" si="58"/>
        <v/>
      </c>
      <c r="J301" t="str">
        <f t="shared" si="59"/>
        <v/>
      </c>
      <c r="K301" s="2" t="str">
        <f t="shared" si="60"/>
        <v/>
      </c>
      <c r="L301" t="str">
        <f t="shared" si="61"/>
        <v/>
      </c>
      <c r="M301" t="str">
        <f t="shared" si="62"/>
        <v/>
      </c>
      <c r="N301" s="2" t="str">
        <f t="shared" si="63"/>
        <v/>
      </c>
      <c r="O301" t="str">
        <f t="shared" si="64"/>
        <v/>
      </c>
      <c r="P301" t="str">
        <f t="shared" si="65"/>
        <v/>
      </c>
    </row>
    <row r="302" spans="1:16">
      <c r="A302" s="1" t="s">
        <v>255</v>
      </c>
      <c r="B302" s="1" t="s">
        <v>22</v>
      </c>
      <c r="C302" s="1">
        <v>3021</v>
      </c>
      <c r="D302" s="1">
        <f t="shared" si="53"/>
        <v>0.5</v>
      </c>
      <c r="E302" s="2" t="str">
        <f t="shared" si="54"/>
        <v> </v>
      </c>
      <c r="F302" t="str">
        <f t="shared" si="55"/>
        <v/>
      </c>
      <c r="G302" t="str">
        <f t="shared" si="56"/>
        <v/>
      </c>
      <c r="H302" s="2" t="str">
        <f t="shared" si="57"/>
        <v/>
      </c>
      <c r="I302" t="str">
        <f t="shared" si="58"/>
        <v/>
      </c>
      <c r="J302" t="str">
        <f t="shared" si="59"/>
        <v/>
      </c>
      <c r="K302" s="2" t="str">
        <f t="shared" si="60"/>
        <v/>
      </c>
      <c r="L302" t="str">
        <f t="shared" si="61"/>
        <v/>
      </c>
      <c r="M302" t="str">
        <f t="shared" si="62"/>
        <v/>
      </c>
      <c r="N302" s="2" t="str">
        <f t="shared" si="63"/>
        <v/>
      </c>
      <c r="O302" t="str">
        <f t="shared" si="64"/>
        <v/>
      </c>
      <c r="P302" t="str">
        <f t="shared" si="65"/>
        <v/>
      </c>
    </row>
    <row r="303" spans="1:16">
      <c r="A303" s="1" t="s">
        <v>256</v>
      </c>
      <c r="B303" s="1" t="s">
        <v>17</v>
      </c>
      <c r="C303" s="1">
        <v>22626</v>
      </c>
      <c r="D303" s="1">
        <f t="shared" si="53"/>
        <v>0.25</v>
      </c>
      <c r="E303" s="2" t="str">
        <f t="shared" si="54"/>
        <v> </v>
      </c>
      <c r="F303" t="str">
        <f t="shared" si="55"/>
        <v/>
      </c>
      <c r="G303" t="str">
        <f t="shared" si="56"/>
        <v/>
      </c>
      <c r="H303" s="2" t="str">
        <f t="shared" si="57"/>
        <v/>
      </c>
      <c r="I303" t="str">
        <f t="shared" si="58"/>
        <v/>
      </c>
      <c r="J303" t="str">
        <f t="shared" si="59"/>
        <v/>
      </c>
      <c r="K303" s="2" t="str">
        <f t="shared" si="60"/>
        <v/>
      </c>
      <c r="L303" t="str">
        <f t="shared" si="61"/>
        <v/>
      </c>
      <c r="M303" t="str">
        <f t="shared" si="62"/>
        <v/>
      </c>
      <c r="N303" s="2" t="str">
        <f t="shared" si="63"/>
        <v/>
      </c>
      <c r="O303" t="str">
        <f t="shared" si="64"/>
        <v/>
      </c>
      <c r="P303" t="str">
        <f t="shared" si="65"/>
        <v/>
      </c>
    </row>
    <row r="304" spans="1:16">
      <c r="A304" s="1" t="s">
        <v>257</v>
      </c>
      <c r="B304" s="1" t="s">
        <v>23</v>
      </c>
      <c r="C304" s="1">
        <v>221353</v>
      </c>
      <c r="D304" s="1">
        <f t="shared" si="53"/>
        <v>1</v>
      </c>
      <c r="E304" s="2" t="str">
        <f t="shared" si="54"/>
        <v> </v>
      </c>
      <c r="F304" t="str">
        <f t="shared" si="55"/>
        <v/>
      </c>
      <c r="G304" t="str">
        <f t="shared" si="56"/>
        <v/>
      </c>
      <c r="H304" s="2" t="str">
        <f t="shared" si="57"/>
        <v/>
      </c>
      <c r="I304" t="str">
        <f t="shared" si="58"/>
        <v/>
      </c>
      <c r="J304" t="str">
        <f t="shared" si="59"/>
        <v/>
      </c>
      <c r="K304" s="2" t="str">
        <f t="shared" si="60"/>
        <v/>
      </c>
      <c r="L304" t="str">
        <f t="shared" si="61"/>
        <v/>
      </c>
      <c r="M304" t="str">
        <f t="shared" si="62"/>
        <v/>
      </c>
      <c r="N304" s="2" t="str">
        <f t="shared" si="63"/>
        <v/>
      </c>
      <c r="O304" t="str">
        <f t="shared" si="64"/>
        <v/>
      </c>
      <c r="P304" t="str">
        <f t="shared" si="65"/>
        <v/>
      </c>
    </row>
    <row r="305" spans="1:16">
      <c r="A305" s="1" t="s">
        <v>258</v>
      </c>
      <c r="B305" s="1" t="s">
        <v>22</v>
      </c>
      <c r="C305" s="1">
        <v>11914</v>
      </c>
      <c r="D305" s="1">
        <f t="shared" si="53"/>
        <v>0.5</v>
      </c>
      <c r="E305" s="2" t="str">
        <f t="shared" si="54"/>
        <v> </v>
      </c>
      <c r="F305" t="str">
        <f t="shared" si="55"/>
        <v/>
      </c>
      <c r="G305" t="str">
        <f t="shared" si="56"/>
        <v/>
      </c>
      <c r="H305" s="2" t="str">
        <f t="shared" si="57"/>
        <v/>
      </c>
      <c r="I305" t="str">
        <f t="shared" si="58"/>
        <v/>
      </c>
      <c r="J305" t="str">
        <f t="shared" si="59"/>
        <v/>
      </c>
      <c r="K305" s="2" t="str">
        <f t="shared" si="60"/>
        <v/>
      </c>
      <c r="L305" t="str">
        <f t="shared" si="61"/>
        <v/>
      </c>
      <c r="M305" t="str">
        <f t="shared" si="62"/>
        <v/>
      </c>
      <c r="N305" s="2" t="str">
        <f t="shared" si="63"/>
        <v/>
      </c>
      <c r="O305" t="str">
        <f t="shared" si="64"/>
        <v/>
      </c>
      <c r="P305" t="str">
        <f t="shared" si="65"/>
        <v/>
      </c>
    </row>
    <row r="306" spans="1:16">
      <c r="A306" s="1" t="s">
        <v>259</v>
      </c>
      <c r="B306" s="1" t="s">
        <v>17</v>
      </c>
      <c r="C306" s="1">
        <v>8241</v>
      </c>
      <c r="D306" s="1">
        <f t="shared" si="53"/>
        <v>0.25</v>
      </c>
      <c r="E306" s="2" t="str">
        <f t="shared" si="54"/>
        <v> </v>
      </c>
      <c r="F306" t="str">
        <f t="shared" si="55"/>
        <v/>
      </c>
      <c r="G306" t="str">
        <f t="shared" si="56"/>
        <v/>
      </c>
      <c r="H306" s="2" t="str">
        <f t="shared" si="57"/>
        <v/>
      </c>
      <c r="I306" t="str">
        <f t="shared" si="58"/>
        <v/>
      </c>
      <c r="J306" t="str">
        <f t="shared" si="59"/>
        <v/>
      </c>
      <c r="K306" s="2" t="str">
        <f t="shared" si="60"/>
        <v> Affordability</v>
      </c>
      <c r="L306" t="str">
        <f t="shared" si="61"/>
        <v/>
      </c>
      <c r="M306" t="str">
        <f t="shared" si="62"/>
        <v/>
      </c>
      <c r="N306" s="2" t="str">
        <f t="shared" si="63"/>
        <v/>
      </c>
      <c r="O306" t="str">
        <f t="shared" si="64"/>
        <v/>
      </c>
      <c r="P306" t="str">
        <f t="shared" si="65"/>
        <v/>
      </c>
    </row>
    <row r="307" spans="1:16">
      <c r="A307" s="1" t="s">
        <v>259</v>
      </c>
      <c r="B307" s="1" t="s">
        <v>17</v>
      </c>
      <c r="C307" s="1">
        <v>7065</v>
      </c>
      <c r="D307" s="1">
        <f t="shared" si="53"/>
        <v>0.25</v>
      </c>
      <c r="E307" s="2" t="str">
        <f t="shared" si="54"/>
        <v> </v>
      </c>
      <c r="F307" t="str">
        <f t="shared" si="55"/>
        <v/>
      </c>
      <c r="G307" t="str">
        <f t="shared" si="56"/>
        <v/>
      </c>
      <c r="H307" s="2" t="str">
        <f t="shared" si="57"/>
        <v/>
      </c>
      <c r="I307" t="str">
        <f t="shared" si="58"/>
        <v/>
      </c>
      <c r="J307" t="str">
        <f t="shared" si="59"/>
        <v/>
      </c>
      <c r="K307" s="2" t="str">
        <f t="shared" si="60"/>
        <v> Affordability</v>
      </c>
      <c r="L307" t="str">
        <f t="shared" si="61"/>
        <v/>
      </c>
      <c r="M307" t="str">
        <f t="shared" si="62"/>
        <v/>
      </c>
      <c r="N307" s="2" t="str">
        <f t="shared" si="63"/>
        <v/>
      </c>
      <c r="O307" t="str">
        <f t="shared" si="64"/>
        <v/>
      </c>
      <c r="P307" t="str">
        <f t="shared" si="65"/>
        <v/>
      </c>
    </row>
    <row r="308" spans="1:16">
      <c r="A308" s="1" t="s">
        <v>259</v>
      </c>
      <c r="B308" s="1" t="s">
        <v>17</v>
      </c>
      <c r="C308" s="1">
        <v>5020</v>
      </c>
      <c r="D308" s="1">
        <f t="shared" si="53"/>
        <v>0.25</v>
      </c>
      <c r="E308" s="2" t="str">
        <f t="shared" si="54"/>
        <v> </v>
      </c>
      <c r="F308" t="str">
        <f t="shared" si="55"/>
        <v/>
      </c>
      <c r="G308" t="str">
        <f t="shared" si="56"/>
        <v/>
      </c>
      <c r="H308" s="2" t="str">
        <f t="shared" si="57"/>
        <v/>
      </c>
      <c r="I308" t="str">
        <f t="shared" si="58"/>
        <v/>
      </c>
      <c r="J308" t="str">
        <f t="shared" si="59"/>
        <v/>
      </c>
      <c r="K308" s="2" t="str">
        <f t="shared" si="60"/>
        <v> Affordability</v>
      </c>
      <c r="L308" t="str">
        <f t="shared" si="61"/>
        <v/>
      </c>
      <c r="M308" t="str">
        <f t="shared" si="62"/>
        <v/>
      </c>
      <c r="N308" s="2" t="str">
        <f t="shared" si="63"/>
        <v/>
      </c>
      <c r="O308" t="str">
        <f t="shared" si="64"/>
        <v/>
      </c>
      <c r="P308" t="str">
        <f t="shared" si="65"/>
        <v/>
      </c>
    </row>
    <row r="309" spans="1:16">
      <c r="A309" s="1" t="s">
        <v>259</v>
      </c>
      <c r="B309" s="1" t="s">
        <v>17</v>
      </c>
      <c r="C309" s="1">
        <v>37265</v>
      </c>
      <c r="D309" s="1">
        <f t="shared" si="53"/>
        <v>0.25</v>
      </c>
      <c r="E309" s="2" t="str">
        <f t="shared" si="54"/>
        <v> </v>
      </c>
      <c r="F309" t="str">
        <f t="shared" si="55"/>
        <v/>
      </c>
      <c r="G309" t="str">
        <f t="shared" si="56"/>
        <v/>
      </c>
      <c r="H309" s="2" t="str">
        <f t="shared" si="57"/>
        <v/>
      </c>
      <c r="I309" t="str">
        <f t="shared" si="58"/>
        <v/>
      </c>
      <c r="J309" t="str">
        <f t="shared" si="59"/>
        <v/>
      </c>
      <c r="K309" s="2" t="str">
        <f t="shared" si="60"/>
        <v> Affordability</v>
      </c>
      <c r="L309" t="str">
        <f t="shared" si="61"/>
        <v/>
      </c>
      <c r="M309" t="str">
        <f t="shared" si="62"/>
        <v/>
      </c>
      <c r="N309" s="2" t="str">
        <f t="shared" si="63"/>
        <v/>
      </c>
      <c r="O309" t="str">
        <f t="shared" si="64"/>
        <v/>
      </c>
      <c r="P309" t="str">
        <f t="shared" si="65"/>
        <v/>
      </c>
    </row>
    <row r="310" spans="1:16">
      <c r="A310" s="1" t="s">
        <v>259</v>
      </c>
      <c r="B310" s="1" t="s">
        <v>17</v>
      </c>
      <c r="C310" s="1">
        <v>177613</v>
      </c>
      <c r="D310" s="1">
        <f t="shared" si="53"/>
        <v>0.25</v>
      </c>
      <c r="E310" s="2" t="str">
        <f t="shared" si="54"/>
        <v> </v>
      </c>
      <c r="F310" t="str">
        <f t="shared" si="55"/>
        <v/>
      </c>
      <c r="G310" t="str">
        <f t="shared" si="56"/>
        <v/>
      </c>
      <c r="H310" s="2" t="str">
        <f t="shared" si="57"/>
        <v/>
      </c>
      <c r="I310" t="str">
        <f t="shared" si="58"/>
        <v/>
      </c>
      <c r="J310" t="str">
        <f t="shared" si="59"/>
        <v/>
      </c>
      <c r="K310" s="2" t="str">
        <f t="shared" si="60"/>
        <v> Affordability</v>
      </c>
      <c r="L310" t="str">
        <f t="shared" si="61"/>
        <v/>
      </c>
      <c r="M310" t="str">
        <f t="shared" si="62"/>
        <v/>
      </c>
      <c r="N310" s="2" t="str">
        <f t="shared" si="63"/>
        <v/>
      </c>
      <c r="O310" t="str">
        <f t="shared" si="64"/>
        <v/>
      </c>
      <c r="P310" t="str">
        <f t="shared" si="65"/>
        <v/>
      </c>
    </row>
    <row r="311" spans="1:16">
      <c r="A311" s="1" t="s">
        <v>260</v>
      </c>
      <c r="B311" s="1" t="s">
        <v>22</v>
      </c>
      <c r="C311" s="1">
        <v>3166</v>
      </c>
      <c r="D311" s="1">
        <f t="shared" si="53"/>
        <v>0.5</v>
      </c>
      <c r="E311" s="2" t="str">
        <f t="shared" si="54"/>
        <v> </v>
      </c>
      <c r="F311" t="str">
        <f t="shared" si="55"/>
        <v/>
      </c>
      <c r="G311" t="str">
        <f t="shared" si="56"/>
        <v/>
      </c>
      <c r="H311" s="2" t="str">
        <f t="shared" si="57"/>
        <v/>
      </c>
      <c r="I311" t="str">
        <f t="shared" si="58"/>
        <v/>
      </c>
      <c r="J311" t="str">
        <f t="shared" si="59"/>
        <v/>
      </c>
      <c r="K311" s="2" t="str">
        <f t="shared" si="60"/>
        <v/>
      </c>
      <c r="L311" t="str">
        <f t="shared" si="61"/>
        <v/>
      </c>
      <c r="M311" t="str">
        <f t="shared" si="62"/>
        <v/>
      </c>
      <c r="N311" s="2" t="str">
        <f t="shared" si="63"/>
        <v/>
      </c>
      <c r="O311" t="str">
        <f t="shared" si="64"/>
        <v/>
      </c>
      <c r="P311" t="str">
        <f t="shared" si="65"/>
        <v/>
      </c>
    </row>
    <row r="312" spans="1:16">
      <c r="A312" s="1" t="s">
        <v>260</v>
      </c>
      <c r="B312" s="1" t="s">
        <v>23</v>
      </c>
      <c r="C312" s="1">
        <v>769</v>
      </c>
      <c r="D312" s="1">
        <f t="shared" si="53"/>
        <v>1</v>
      </c>
      <c r="E312" s="2" t="str">
        <f t="shared" si="54"/>
        <v> </v>
      </c>
      <c r="F312" t="str">
        <f t="shared" si="55"/>
        <v/>
      </c>
      <c r="G312" t="str">
        <f t="shared" si="56"/>
        <v/>
      </c>
      <c r="H312" s="2" t="str">
        <f t="shared" si="57"/>
        <v/>
      </c>
      <c r="I312" t="str">
        <f t="shared" si="58"/>
        <v/>
      </c>
      <c r="J312" t="str">
        <f t="shared" si="59"/>
        <v/>
      </c>
      <c r="K312" s="2" t="str">
        <f t="shared" si="60"/>
        <v/>
      </c>
      <c r="L312" t="str">
        <f t="shared" si="61"/>
        <v/>
      </c>
      <c r="M312" t="str">
        <f t="shared" si="62"/>
        <v/>
      </c>
      <c r="N312" s="2" t="str">
        <f t="shared" si="63"/>
        <v/>
      </c>
      <c r="O312" t="str">
        <f t="shared" si="64"/>
        <v/>
      </c>
      <c r="P312" t="str">
        <f t="shared" si="65"/>
        <v/>
      </c>
    </row>
    <row r="313" spans="1:16">
      <c r="A313" s="1" t="s">
        <v>261</v>
      </c>
      <c r="B313" s="1" t="s">
        <v>22</v>
      </c>
      <c r="C313" s="1">
        <v>1325</v>
      </c>
      <c r="D313" s="1">
        <f t="shared" si="53"/>
        <v>0.5</v>
      </c>
      <c r="E313" s="2" t="str">
        <f t="shared" si="54"/>
        <v> </v>
      </c>
      <c r="F313" t="str">
        <f t="shared" si="55"/>
        <v/>
      </c>
      <c r="G313" t="str">
        <f t="shared" si="56"/>
        <v/>
      </c>
      <c r="H313" s="2" t="str">
        <f t="shared" si="57"/>
        <v/>
      </c>
      <c r="I313" t="str">
        <f t="shared" si="58"/>
        <v/>
      </c>
      <c r="J313" t="str">
        <f t="shared" si="59"/>
        <v/>
      </c>
      <c r="K313" s="2" t="str">
        <f t="shared" si="60"/>
        <v/>
      </c>
      <c r="L313" t="str">
        <f t="shared" si="61"/>
        <v/>
      </c>
      <c r="M313" t="str">
        <f t="shared" si="62"/>
        <v/>
      </c>
      <c r="N313" s="2" t="str">
        <f t="shared" si="63"/>
        <v/>
      </c>
      <c r="O313" t="str">
        <f t="shared" si="64"/>
        <v/>
      </c>
      <c r="P313" t="str">
        <f t="shared" si="65"/>
        <v> Awareness Positive</v>
      </c>
    </row>
    <row r="314" spans="1:16">
      <c r="A314" s="1" t="s">
        <v>262</v>
      </c>
      <c r="B314" s="1" t="s">
        <v>22</v>
      </c>
      <c r="C314" s="1">
        <v>215</v>
      </c>
      <c r="D314" s="1">
        <f t="shared" si="53"/>
        <v>0.5</v>
      </c>
      <c r="E314" s="2" t="str">
        <f t="shared" si="54"/>
        <v> </v>
      </c>
      <c r="F314" t="str">
        <f t="shared" si="55"/>
        <v/>
      </c>
      <c r="G314" t="str">
        <f t="shared" si="56"/>
        <v/>
      </c>
      <c r="H314" s="2" t="str">
        <f t="shared" si="57"/>
        <v/>
      </c>
      <c r="I314" t="str">
        <f t="shared" si="58"/>
        <v/>
      </c>
      <c r="J314" t="str">
        <f t="shared" si="59"/>
        <v/>
      </c>
      <c r="K314" s="2" t="str">
        <f t="shared" si="60"/>
        <v/>
      </c>
      <c r="L314" t="str">
        <f t="shared" si="61"/>
        <v/>
      </c>
      <c r="M314" t="str">
        <f t="shared" si="62"/>
        <v/>
      </c>
      <c r="N314" s="2" t="str">
        <f t="shared" si="63"/>
        <v/>
      </c>
      <c r="O314" t="str">
        <f t="shared" si="64"/>
        <v/>
      </c>
      <c r="P314" t="str">
        <f t="shared" si="65"/>
        <v/>
      </c>
    </row>
    <row r="315" spans="1:16">
      <c r="A315" s="1" t="s">
        <v>263</v>
      </c>
      <c r="B315" s="1" t="s">
        <v>22</v>
      </c>
      <c r="C315" s="1">
        <v>5020</v>
      </c>
      <c r="D315" s="1">
        <f t="shared" si="53"/>
        <v>0.5</v>
      </c>
      <c r="E315" s="2" t="str">
        <f t="shared" si="54"/>
        <v> </v>
      </c>
      <c r="F315" t="str">
        <f t="shared" si="55"/>
        <v/>
      </c>
      <c r="G315" t="str">
        <f t="shared" si="56"/>
        <v/>
      </c>
      <c r="H315" s="2" t="str">
        <f t="shared" si="57"/>
        <v/>
      </c>
      <c r="I315" t="str">
        <f t="shared" si="58"/>
        <v/>
      </c>
      <c r="J315" t="str">
        <f t="shared" si="59"/>
        <v/>
      </c>
      <c r="K315" s="2" t="str">
        <f t="shared" si="60"/>
        <v/>
      </c>
      <c r="L315" t="str">
        <f t="shared" si="61"/>
        <v/>
      </c>
      <c r="M315" t="str">
        <f t="shared" si="62"/>
        <v/>
      </c>
      <c r="N315" s="2" t="str">
        <f t="shared" si="63"/>
        <v/>
      </c>
      <c r="O315" t="str">
        <f t="shared" si="64"/>
        <v/>
      </c>
      <c r="P315" t="str">
        <f t="shared" si="65"/>
        <v> Awareness Positive</v>
      </c>
    </row>
    <row r="316" spans="1:16">
      <c r="A316" s="1" t="s">
        <v>264</v>
      </c>
      <c r="B316" s="1" t="s">
        <v>22</v>
      </c>
      <c r="C316" s="1">
        <v>1050</v>
      </c>
      <c r="D316" s="1">
        <f t="shared" si="53"/>
        <v>0.5</v>
      </c>
      <c r="E316" s="2" t="str">
        <f t="shared" si="54"/>
        <v> </v>
      </c>
      <c r="F316" t="str">
        <f t="shared" si="55"/>
        <v/>
      </c>
      <c r="G316" t="str">
        <f t="shared" si="56"/>
        <v/>
      </c>
      <c r="H316" s="2" t="str">
        <f t="shared" si="57"/>
        <v/>
      </c>
      <c r="I316" t="str">
        <f t="shared" si="58"/>
        <v/>
      </c>
      <c r="J316" t="str">
        <f t="shared" si="59"/>
        <v/>
      </c>
      <c r="K316" s="2" t="str">
        <f t="shared" si="60"/>
        <v/>
      </c>
      <c r="L316" t="str">
        <f t="shared" si="61"/>
        <v/>
      </c>
      <c r="M316" t="str">
        <f t="shared" si="62"/>
        <v/>
      </c>
      <c r="N316" s="2" t="str">
        <f t="shared" si="63"/>
        <v> Awareness</v>
      </c>
      <c r="O316" t="str">
        <f t="shared" si="64"/>
        <v/>
      </c>
      <c r="P316" t="str">
        <f t="shared" si="65"/>
        <v/>
      </c>
    </row>
    <row r="317" spans="1:16">
      <c r="A317" s="1" t="s">
        <v>265</v>
      </c>
      <c r="B317" s="1" t="s">
        <v>17</v>
      </c>
      <c r="C317" s="1">
        <v>43434</v>
      </c>
      <c r="D317" s="1">
        <f t="shared" si="53"/>
        <v>0.25</v>
      </c>
      <c r="E317" s="2" t="str">
        <f t="shared" si="54"/>
        <v> </v>
      </c>
      <c r="F317" t="str">
        <f t="shared" si="55"/>
        <v/>
      </c>
      <c r="G317" t="str">
        <f t="shared" si="56"/>
        <v/>
      </c>
      <c r="H317" s="2" t="str">
        <f t="shared" si="57"/>
        <v/>
      </c>
      <c r="I317" t="str">
        <f t="shared" si="58"/>
        <v/>
      </c>
      <c r="J317" t="str">
        <f t="shared" si="59"/>
        <v/>
      </c>
      <c r="K317" s="2" t="str">
        <f t="shared" si="60"/>
        <v/>
      </c>
      <c r="L317" t="str">
        <f t="shared" si="61"/>
        <v/>
      </c>
      <c r="M317" t="str">
        <f t="shared" si="62"/>
        <v/>
      </c>
      <c r="N317" s="2" t="str">
        <f t="shared" si="63"/>
        <v/>
      </c>
      <c r="O317" t="str">
        <f t="shared" si="64"/>
        <v/>
      </c>
      <c r="P317" t="str">
        <f t="shared" si="65"/>
        <v> Awareness Positive</v>
      </c>
    </row>
    <row r="318" spans="1:16">
      <c r="A318" s="1" t="s">
        <v>266</v>
      </c>
      <c r="B318" s="1" t="s">
        <v>17</v>
      </c>
      <c r="C318" s="1">
        <v>40394</v>
      </c>
      <c r="D318" s="1">
        <f t="shared" si="53"/>
        <v>0.25</v>
      </c>
      <c r="E318" s="2" t="str">
        <f t="shared" si="54"/>
        <v> </v>
      </c>
      <c r="F318" t="str">
        <f t="shared" si="55"/>
        <v/>
      </c>
      <c r="G318" t="str">
        <f t="shared" si="56"/>
        <v/>
      </c>
      <c r="H318" s="2" t="str">
        <f t="shared" si="57"/>
        <v/>
      </c>
      <c r="I318" t="str">
        <f t="shared" si="58"/>
        <v/>
      </c>
      <c r="J318" t="str">
        <f t="shared" si="59"/>
        <v/>
      </c>
      <c r="K318" s="2" t="str">
        <f t="shared" si="60"/>
        <v/>
      </c>
      <c r="L318" t="str">
        <f t="shared" si="61"/>
        <v/>
      </c>
      <c r="M318" t="str">
        <f t="shared" si="62"/>
        <v/>
      </c>
      <c r="N318" s="2" t="str">
        <f t="shared" si="63"/>
        <v/>
      </c>
      <c r="O318" t="str">
        <f t="shared" si="64"/>
        <v/>
      </c>
      <c r="P318" t="str">
        <f t="shared" si="65"/>
        <v> Awareness Positive</v>
      </c>
    </row>
    <row r="319" spans="1:16">
      <c r="A319" s="1" t="s">
        <v>263</v>
      </c>
      <c r="B319" s="1" t="s">
        <v>23</v>
      </c>
      <c r="C319" s="1">
        <v>1614</v>
      </c>
      <c r="D319" s="1">
        <f t="shared" si="53"/>
        <v>1</v>
      </c>
      <c r="E319" s="2" t="str">
        <f t="shared" si="54"/>
        <v> </v>
      </c>
      <c r="F319" t="str">
        <f t="shared" si="55"/>
        <v/>
      </c>
      <c r="G319" t="str">
        <f t="shared" si="56"/>
        <v/>
      </c>
      <c r="H319" s="2" t="str">
        <f t="shared" si="57"/>
        <v/>
      </c>
      <c r="I319" t="str">
        <f t="shared" si="58"/>
        <v/>
      </c>
      <c r="J319" t="str">
        <f t="shared" si="59"/>
        <v/>
      </c>
      <c r="K319" s="2" t="str">
        <f t="shared" si="60"/>
        <v/>
      </c>
      <c r="L319" t="str">
        <f t="shared" si="61"/>
        <v/>
      </c>
      <c r="M319" t="str">
        <f t="shared" si="62"/>
        <v/>
      </c>
      <c r="N319" s="2" t="str">
        <f t="shared" si="63"/>
        <v/>
      </c>
      <c r="O319" t="str">
        <f t="shared" si="64"/>
        <v/>
      </c>
      <c r="P319" t="str">
        <f t="shared" si="65"/>
        <v> Awareness Positive</v>
      </c>
    </row>
    <row r="320" spans="1:16">
      <c r="A320" s="1" t="s">
        <v>267</v>
      </c>
      <c r="B320" s="1" t="s">
        <v>17</v>
      </c>
      <c r="C320" s="1">
        <v>876</v>
      </c>
      <c r="D320" s="1">
        <f t="shared" si="53"/>
        <v>0.25</v>
      </c>
      <c r="E320" s="2" t="str">
        <f t="shared" si="54"/>
        <v> </v>
      </c>
      <c r="F320" t="str">
        <f t="shared" si="55"/>
        <v/>
      </c>
      <c r="G320" t="str">
        <f t="shared" si="56"/>
        <v/>
      </c>
      <c r="H320" s="2" t="str">
        <f t="shared" si="57"/>
        <v/>
      </c>
      <c r="I320" t="str">
        <f t="shared" si="58"/>
        <v/>
      </c>
      <c r="J320" t="str">
        <f t="shared" si="59"/>
        <v/>
      </c>
      <c r="K320" s="2" t="str">
        <f t="shared" si="60"/>
        <v/>
      </c>
      <c r="L320" t="str">
        <f t="shared" si="61"/>
        <v/>
      </c>
      <c r="M320" t="str">
        <f t="shared" si="62"/>
        <v/>
      </c>
      <c r="N320" s="2" t="str">
        <f t="shared" si="63"/>
        <v/>
      </c>
      <c r="O320" t="str">
        <f t="shared" si="64"/>
        <v/>
      </c>
      <c r="P320" t="str">
        <f t="shared" si="65"/>
        <v/>
      </c>
    </row>
    <row r="321" spans="1:16">
      <c r="A321" s="1" t="s">
        <v>268</v>
      </c>
      <c r="B321" s="1" t="s">
        <v>22</v>
      </c>
      <c r="C321" s="1">
        <v>26436</v>
      </c>
      <c r="D321" s="1">
        <f t="shared" si="53"/>
        <v>0.5</v>
      </c>
      <c r="E321" s="2" t="str">
        <f t="shared" si="54"/>
        <v> </v>
      </c>
      <c r="F321" t="str">
        <f t="shared" si="55"/>
        <v/>
      </c>
      <c r="G321" t="str">
        <f t="shared" si="56"/>
        <v/>
      </c>
      <c r="H321" s="2" t="str">
        <f t="shared" si="57"/>
        <v/>
      </c>
      <c r="I321" t="str">
        <f t="shared" si="58"/>
        <v/>
      </c>
      <c r="J321" t="str">
        <f t="shared" si="59"/>
        <v/>
      </c>
      <c r="K321" s="2" t="str">
        <f t="shared" si="60"/>
        <v/>
      </c>
      <c r="L321" t="str">
        <f t="shared" si="61"/>
        <v/>
      </c>
      <c r="M321" t="str">
        <f t="shared" si="62"/>
        <v/>
      </c>
      <c r="N321" s="2" t="str">
        <f t="shared" si="63"/>
        <v/>
      </c>
      <c r="O321" t="str">
        <f t="shared" si="64"/>
        <v/>
      </c>
      <c r="P321" t="str">
        <f t="shared" si="65"/>
        <v> Awareness Positive</v>
      </c>
    </row>
    <row r="322" spans="1:16">
      <c r="A322" s="1" t="s">
        <v>269</v>
      </c>
      <c r="B322" s="1" t="s">
        <v>17</v>
      </c>
      <c r="C322" s="1">
        <v>6214</v>
      </c>
      <c r="D322" s="1">
        <f t="shared" si="53"/>
        <v>0.25</v>
      </c>
      <c r="E322" s="2" t="str">
        <f t="shared" si="54"/>
        <v> </v>
      </c>
      <c r="F322" t="str">
        <f t="shared" si="55"/>
        <v/>
      </c>
      <c r="G322" t="str">
        <f t="shared" si="56"/>
        <v/>
      </c>
      <c r="H322" s="2" t="str">
        <f t="shared" si="57"/>
        <v/>
      </c>
      <c r="I322" t="str">
        <f t="shared" si="58"/>
        <v/>
      </c>
      <c r="J322" t="str">
        <f t="shared" si="59"/>
        <v/>
      </c>
      <c r="K322" s="2" t="str">
        <f t="shared" si="60"/>
        <v/>
      </c>
      <c r="L322" t="str">
        <f t="shared" si="61"/>
        <v/>
      </c>
      <c r="M322" t="str">
        <f t="shared" si="62"/>
        <v/>
      </c>
      <c r="N322" s="2" t="str">
        <f t="shared" si="63"/>
        <v/>
      </c>
      <c r="O322" t="str">
        <f t="shared" si="64"/>
        <v/>
      </c>
      <c r="P322" t="str">
        <f t="shared" si="65"/>
        <v> Awareness Positive</v>
      </c>
    </row>
    <row r="323" spans="1:16">
      <c r="A323" s="1" t="s">
        <v>270</v>
      </c>
      <c r="B323" s="1" t="s">
        <v>22</v>
      </c>
      <c r="C323" s="1">
        <v>221353</v>
      </c>
      <c r="D323" s="1">
        <f t="shared" ref="D323:D386" si="66">IF(B323="a",1,IF(B323="b",0.5,IF(B323="c",0.25,0)))</f>
        <v>0.5</v>
      </c>
      <c r="E323" s="2" t="str">
        <f t="shared" ref="E323:E386" si="67">IF(OR(ISNUMBER(SEARCH("Trust",A323)),ISNUMBER(SEARCH("recommend",A323)),ISNUMBER(SEARCH("must buy",A323)),ISNUMBER(SEARCH("must have",A323)),ISNUMBER(SEARCH("suggested",A323)),ISNUMBER(SEARCH("love",A323)),ISNUMBER(SEARCH("like",A323)),ISNUMBER(SEARCH("adore",A323)),ISNUMBER(SEARCH("nice",A323)),ISNUMBER(SEARCH("want",A323)),ISNUMBER(SEARCH("need",A323)),ISNUMBER(SEARCH("prefer",A323)),ISNUMBER(SEARCH("great",A323))),"Love"," ")</f>
        <v> </v>
      </c>
      <c r="F323" t="str">
        <f t="shared" ref="F323:F386" si="68">IF(OR(ISNUMBER(SEARCH("worst",A323)),ISNUMBER(SEARCH("bad",A323)),ISNUMBER(SEARCH("do not",A323)),ISNUMBER(SEARCH("horrible",A323)),ISNUMBER(SEARCH("non durable",A323)),ISNUMBER(SEARCH("inferior",A323)),ISNUMBER(SEARCH("poor",A323)),ISNUMBER(SEARCH("hate",A323))),"Love Negative","")</f>
        <v/>
      </c>
      <c r="G323" t="str">
        <f t="shared" ref="G323:G386" si="69">IF(OR(ISNUMBER(SEARCH("great",A323)),ISNUMBER(SEARCH("nice",A323)),ISNUMBER(SEARCH("reliable",A323)),ISNUMBER(SEARCH("buy",A323)),ISNUMBER(SEARCH("good quality",A323)),ISNUMBER(SEARCH("must buy",A323)),ISNUMBER(SEARCH("suggested",A323))),"Love Positive","")</f>
        <v/>
      </c>
      <c r="H323" s="2" t="str">
        <f t="shared" ref="H323:H386" si="70">IF(OR(ISNUMBER(SEARCH("Trust",A323)),ISNUMBER(SEARCH("recommend",A323)),ISNUMBER(SEARCH("must buy",A323)),ISNUMBER(SEARCH("must have",A323)),ISNUMBER(SEARCH("suggested",A323))),"Trust","")</f>
        <v/>
      </c>
      <c r="I323" t="str">
        <f t="shared" ref="I323:I386" si="71">IF(OR(ISNUMBER(SEARCH("worst",A323)),ISNUMBER(SEARCH("bad",A323)),ISNUMBER(SEARCH("do not",A323)),ISNUMBER(SEARCH("horrible",A323)),ISNUMBER(SEARCH("non durable",A323)),ISNUMBER(SEARCH("inferior",A323)),ISNUMBER(SEARCH("poor",A323)),ISNUMBER(SEARCH("hate",A323))),"Trust Negative","")</f>
        <v/>
      </c>
      <c r="J323" t="str">
        <f t="shared" ref="J323:J386" si="72">IF(OR(ISNUMBER(SEARCH("great",A323)),ISNUMBER(SEARCH("nice",A323)),ISNUMBER(SEARCH("reliable",A323)),ISNUMBER(SEARCH("buy",A323)),ISNUMBER(SEARCH("good quality",A323)),ISNUMBER(SEARCH("must buy",A323)),ISNUMBER(SEARCH("suggested",A323))),"Trust Positive","")</f>
        <v/>
      </c>
      <c r="K323" s="2" t="str">
        <f t="shared" ref="K323:K386" si="73">IF(OR(ISNUMBER(SEARCH("Money",A323)),ISNUMBER(SEARCH("worth",A323)),ISNUMBER(SEARCH("sale",A323)),ISNUMBER(SEARCH("offer",A323)),ISNUMBER(SEARCH("discount",A323)),ISNUMBER(SEARCH("price",A323)),ISNUMBER(SEARCH("value",A323)))," Affordability","")</f>
        <v/>
      </c>
      <c r="L323" t="str">
        <f t="shared" ref="L323:L386" si="74">IF(OR(ISNUMBER(SEARCH("expensive",A323)),ISNUMBER(SEARCH("outrageous",A323)),ISNUMBER(SEARCH("luxury",A323)),ISNUMBER(SEARCH("exorbitant",A323)),ISNUMBER(SEARCH("overpriced",A323)),ISNUMBER(SEARCH("unaffordable",A323)),ISNUMBER(SEARCH("lavish",A323)))," Affordability Negative","")</f>
        <v/>
      </c>
      <c r="M323" t="str">
        <f t="shared" ref="M323:M386" si="75">IF(OR(ISNUMBER(SEARCH("good",A323)),ISNUMBER(SEARCH("affordable",A323)),ISNUMBER(SEARCH("pocket friendly",A323)),ISNUMBER(SEARCH("competitive",A323)))," Affordability Positive","")</f>
        <v/>
      </c>
      <c r="N323" s="2" t="str">
        <f t="shared" ref="N323:N386" si="76">IF(OR(ISNUMBER(SEARCH("available",A323)),ISNUMBER(SEARCH("open",A323)),ISNUMBER(SEARCH("set up",A323)),ISNUMBER(SEARCH("access",A323)),ISNUMBER(SEARCH("aware",A323)))," Awareness","")</f>
        <v/>
      </c>
      <c r="O323" t="str">
        <f t="shared" ref="O323:O386" si="77">IF(OR(ISNUMBER(SEARCH("not",A323)),ISNUMBER(SEARCH("horrible",A323)),ISNUMBER(SEARCH("dislike",A323)),ISNUMBER(SEARCH("bad",A323)),ISNUMBER(SEARCH("unwelcome",A323)),ISNUMBER(SEARCH("rude",A323)),ISNUMBER(SEARCH("unprofessional",A323)))," Awareness Negative","")</f>
        <v/>
      </c>
      <c r="P323" t="str">
        <f t="shared" ref="P323:P386" si="78">IF(OR(ISNUMBER(SEARCH("easy",A323)),ISNUMBER(SEARCH("new",A323)),ISNUMBER(SEARCH("good",A323)),ISNUMBER(SEARCH("great",A323)),ISNUMBER(SEARCH("explore",A323)),ISNUMBER(SEARCH("big",A323)),ISNUMBER(SEARCH("variety",A323)),ISNUMBER(SEARCH("different",A323)),ISNUMBER(SEARCH("everything",A323)),ISNUMBER(SEARCH("options",A323)),ISNUMBER(SEARCH("nice",A323)))," Awareness Positive","")</f>
        <v/>
      </c>
    </row>
    <row r="324" spans="1:16">
      <c r="A324" s="1" t="s">
        <v>265</v>
      </c>
      <c r="B324" s="1" t="s">
        <v>17</v>
      </c>
      <c r="C324" s="1">
        <v>4739314</v>
      </c>
      <c r="D324" s="1">
        <f t="shared" si="66"/>
        <v>0.25</v>
      </c>
      <c r="E324" s="2" t="str">
        <f t="shared" si="67"/>
        <v> </v>
      </c>
      <c r="F324" t="str">
        <f t="shared" si="68"/>
        <v/>
      </c>
      <c r="G324" t="str">
        <f t="shared" si="69"/>
        <v/>
      </c>
      <c r="H324" s="2" t="str">
        <f t="shared" si="70"/>
        <v/>
      </c>
      <c r="I324" t="str">
        <f t="shared" si="71"/>
        <v/>
      </c>
      <c r="J324" t="str">
        <f t="shared" si="72"/>
        <v/>
      </c>
      <c r="K324" s="2" t="str">
        <f t="shared" si="73"/>
        <v/>
      </c>
      <c r="L324" t="str">
        <f t="shared" si="74"/>
        <v/>
      </c>
      <c r="M324" t="str">
        <f t="shared" si="75"/>
        <v/>
      </c>
      <c r="N324" s="2" t="str">
        <f t="shared" si="76"/>
        <v/>
      </c>
      <c r="O324" t="str">
        <f t="shared" si="77"/>
        <v/>
      </c>
      <c r="P324" t="str">
        <f t="shared" si="78"/>
        <v> Awareness Positive</v>
      </c>
    </row>
    <row r="325" spans="1:16">
      <c r="A325" s="1" t="s">
        <v>271</v>
      </c>
      <c r="B325" s="1" t="s">
        <v>17</v>
      </c>
      <c r="C325" s="1">
        <v>198</v>
      </c>
      <c r="D325" s="1">
        <f t="shared" si="66"/>
        <v>0.25</v>
      </c>
      <c r="E325" s="2" t="str">
        <f t="shared" si="67"/>
        <v> </v>
      </c>
      <c r="F325" t="str">
        <f t="shared" si="68"/>
        <v/>
      </c>
      <c r="G325" t="str">
        <f t="shared" si="69"/>
        <v/>
      </c>
      <c r="H325" s="2" t="str">
        <f t="shared" si="70"/>
        <v/>
      </c>
      <c r="I325" t="str">
        <f t="shared" si="71"/>
        <v/>
      </c>
      <c r="J325" t="str">
        <f t="shared" si="72"/>
        <v/>
      </c>
      <c r="K325" s="2" t="str">
        <f t="shared" si="73"/>
        <v/>
      </c>
      <c r="L325" t="str">
        <f t="shared" si="74"/>
        <v/>
      </c>
      <c r="M325" t="str">
        <f t="shared" si="75"/>
        <v/>
      </c>
      <c r="N325" s="2" t="str">
        <f t="shared" si="76"/>
        <v/>
      </c>
      <c r="O325" t="str">
        <f t="shared" si="77"/>
        <v/>
      </c>
      <c r="P325" t="str">
        <f t="shared" si="78"/>
        <v> Awareness Positive</v>
      </c>
    </row>
    <row r="326" spans="1:16">
      <c r="A326" s="1" t="s">
        <v>272</v>
      </c>
      <c r="B326" s="1" t="s">
        <v>22</v>
      </c>
      <c r="C326" s="1">
        <v>17894</v>
      </c>
      <c r="D326" s="1">
        <f t="shared" si="66"/>
        <v>0.5</v>
      </c>
      <c r="E326" s="2" t="str">
        <f t="shared" si="67"/>
        <v> </v>
      </c>
      <c r="F326" t="str">
        <f t="shared" si="68"/>
        <v/>
      </c>
      <c r="G326" t="str">
        <f t="shared" si="69"/>
        <v/>
      </c>
      <c r="H326" s="2" t="str">
        <f t="shared" si="70"/>
        <v/>
      </c>
      <c r="I326" t="str">
        <f t="shared" si="71"/>
        <v/>
      </c>
      <c r="J326" t="str">
        <f t="shared" si="72"/>
        <v/>
      </c>
      <c r="K326" s="2" t="str">
        <f t="shared" si="73"/>
        <v/>
      </c>
      <c r="L326" t="str">
        <f t="shared" si="74"/>
        <v/>
      </c>
      <c r="M326" t="str">
        <f t="shared" si="75"/>
        <v/>
      </c>
      <c r="N326" s="2" t="str">
        <f t="shared" si="76"/>
        <v/>
      </c>
      <c r="O326" t="str">
        <f t="shared" si="77"/>
        <v/>
      </c>
      <c r="P326" t="str">
        <f t="shared" si="78"/>
        <v/>
      </c>
    </row>
    <row r="327" spans="1:16">
      <c r="A327" s="1" t="s">
        <v>272</v>
      </c>
      <c r="B327" s="1" t="s">
        <v>23</v>
      </c>
      <c r="C327" s="1">
        <v>50311</v>
      </c>
      <c r="D327" s="1">
        <f t="shared" si="66"/>
        <v>1</v>
      </c>
      <c r="E327" s="2" t="str">
        <f t="shared" si="67"/>
        <v> </v>
      </c>
      <c r="F327" t="str">
        <f t="shared" si="68"/>
        <v/>
      </c>
      <c r="G327" t="str">
        <f t="shared" si="69"/>
        <v/>
      </c>
      <c r="H327" s="2" t="str">
        <f t="shared" si="70"/>
        <v/>
      </c>
      <c r="I327" t="str">
        <f t="shared" si="71"/>
        <v/>
      </c>
      <c r="J327" t="str">
        <f t="shared" si="72"/>
        <v/>
      </c>
      <c r="K327" s="2" t="str">
        <f t="shared" si="73"/>
        <v/>
      </c>
      <c r="L327" t="str">
        <f t="shared" si="74"/>
        <v/>
      </c>
      <c r="M327" t="str">
        <f t="shared" si="75"/>
        <v/>
      </c>
      <c r="N327" s="2" t="str">
        <f t="shared" si="76"/>
        <v/>
      </c>
      <c r="O327" t="str">
        <f t="shared" si="77"/>
        <v/>
      </c>
      <c r="P327" t="str">
        <f t="shared" si="78"/>
        <v/>
      </c>
    </row>
    <row r="328" spans="1:16">
      <c r="A328" s="1" t="s">
        <v>273</v>
      </c>
      <c r="B328" s="1" t="s">
        <v>17</v>
      </c>
      <c r="C328" s="1">
        <v>0</v>
      </c>
      <c r="D328" s="1">
        <f t="shared" si="66"/>
        <v>0.25</v>
      </c>
      <c r="E328" s="2" t="str">
        <f t="shared" si="67"/>
        <v>Love</v>
      </c>
      <c r="F328" t="str">
        <f t="shared" si="68"/>
        <v/>
      </c>
      <c r="G328" t="str">
        <f t="shared" si="69"/>
        <v/>
      </c>
      <c r="H328" s="2" t="str">
        <f t="shared" si="70"/>
        <v/>
      </c>
      <c r="I328" t="str">
        <f t="shared" si="71"/>
        <v/>
      </c>
      <c r="J328" t="str">
        <f t="shared" si="72"/>
        <v/>
      </c>
      <c r="K328" s="2" t="str">
        <f t="shared" si="73"/>
        <v/>
      </c>
      <c r="L328" t="str">
        <f t="shared" si="74"/>
        <v/>
      </c>
      <c r="M328" t="str">
        <f t="shared" si="75"/>
        <v/>
      </c>
      <c r="N328" s="2" t="str">
        <f t="shared" si="76"/>
        <v/>
      </c>
      <c r="O328" t="str">
        <f t="shared" si="77"/>
        <v/>
      </c>
      <c r="P328" t="str">
        <f t="shared" si="78"/>
        <v> Awareness Positive</v>
      </c>
    </row>
    <row r="329" spans="1:16">
      <c r="A329" s="1" t="s">
        <v>274</v>
      </c>
      <c r="B329" s="1" t="s">
        <v>23</v>
      </c>
      <c r="C329" s="1">
        <v>327584</v>
      </c>
      <c r="D329" s="1">
        <f t="shared" si="66"/>
        <v>1</v>
      </c>
      <c r="E329" s="2" t="str">
        <f t="shared" si="67"/>
        <v> </v>
      </c>
      <c r="F329" t="str">
        <f t="shared" si="68"/>
        <v/>
      </c>
      <c r="G329" t="str">
        <f t="shared" si="69"/>
        <v/>
      </c>
      <c r="H329" s="2" t="str">
        <f t="shared" si="70"/>
        <v/>
      </c>
      <c r="I329" t="str">
        <f t="shared" si="71"/>
        <v/>
      </c>
      <c r="J329" t="str">
        <f t="shared" si="72"/>
        <v/>
      </c>
      <c r="K329" s="2" t="str">
        <f t="shared" si="73"/>
        <v/>
      </c>
      <c r="L329" t="str">
        <f t="shared" si="74"/>
        <v/>
      </c>
      <c r="M329" t="str">
        <f t="shared" si="75"/>
        <v/>
      </c>
      <c r="N329" s="2" t="str">
        <f t="shared" si="76"/>
        <v/>
      </c>
      <c r="O329" t="str">
        <f t="shared" si="77"/>
        <v> Awareness Negative</v>
      </c>
      <c r="P329" t="str">
        <f t="shared" si="78"/>
        <v/>
      </c>
    </row>
    <row r="330" spans="1:16">
      <c r="A330" s="1" t="s">
        <v>275</v>
      </c>
      <c r="B330" s="1" t="s">
        <v>17</v>
      </c>
      <c r="C330" s="1">
        <v>0</v>
      </c>
      <c r="D330" s="1">
        <f t="shared" si="66"/>
        <v>0.25</v>
      </c>
      <c r="E330" s="2" t="str">
        <f t="shared" si="67"/>
        <v> </v>
      </c>
      <c r="F330" t="str">
        <f t="shared" si="68"/>
        <v>Love Negative</v>
      </c>
      <c r="G330" t="str">
        <f t="shared" si="69"/>
        <v/>
      </c>
      <c r="H330" s="2" t="str">
        <f t="shared" si="70"/>
        <v/>
      </c>
      <c r="I330" t="str">
        <f t="shared" si="71"/>
        <v>Trust Negative</v>
      </c>
      <c r="J330" t="str">
        <f t="shared" si="72"/>
        <v/>
      </c>
      <c r="K330" s="2" t="str">
        <f t="shared" si="73"/>
        <v/>
      </c>
      <c r="L330" t="str">
        <f t="shared" si="74"/>
        <v/>
      </c>
      <c r="M330" t="str">
        <f t="shared" si="75"/>
        <v/>
      </c>
      <c r="N330" s="2" t="str">
        <f t="shared" si="76"/>
        <v/>
      </c>
      <c r="O330" t="str">
        <f t="shared" si="77"/>
        <v> Awareness Negative</v>
      </c>
      <c r="P330" t="str">
        <f t="shared" si="78"/>
        <v/>
      </c>
    </row>
    <row r="331" spans="1:16">
      <c r="A331" s="1" t="s">
        <v>275</v>
      </c>
      <c r="B331" s="1" t="s">
        <v>17</v>
      </c>
      <c r="C331" s="1">
        <v>407</v>
      </c>
      <c r="D331" s="1">
        <f t="shared" si="66"/>
        <v>0.25</v>
      </c>
      <c r="E331" s="2" t="str">
        <f t="shared" si="67"/>
        <v> </v>
      </c>
      <c r="F331" t="str">
        <f t="shared" si="68"/>
        <v>Love Negative</v>
      </c>
      <c r="G331" t="str">
        <f t="shared" si="69"/>
        <v/>
      </c>
      <c r="H331" s="2" t="str">
        <f t="shared" si="70"/>
        <v/>
      </c>
      <c r="I331" t="str">
        <f t="shared" si="71"/>
        <v>Trust Negative</v>
      </c>
      <c r="J331" t="str">
        <f t="shared" si="72"/>
        <v/>
      </c>
      <c r="K331" s="2" t="str">
        <f t="shared" si="73"/>
        <v/>
      </c>
      <c r="L331" t="str">
        <f t="shared" si="74"/>
        <v/>
      </c>
      <c r="M331" t="str">
        <f t="shared" si="75"/>
        <v/>
      </c>
      <c r="N331" s="2" t="str">
        <f t="shared" si="76"/>
        <v/>
      </c>
      <c r="O331" t="str">
        <f t="shared" si="77"/>
        <v> Awareness Negative</v>
      </c>
      <c r="P331" t="str">
        <f t="shared" si="78"/>
        <v/>
      </c>
    </row>
    <row r="332" spans="1:16">
      <c r="A332" s="1" t="s">
        <v>276</v>
      </c>
      <c r="B332" s="1" t="s">
        <v>22</v>
      </c>
      <c r="C332" s="1">
        <v>13739</v>
      </c>
      <c r="D332" s="1">
        <f t="shared" si="66"/>
        <v>0.5</v>
      </c>
      <c r="E332" s="2" t="str">
        <f t="shared" si="67"/>
        <v> </v>
      </c>
      <c r="F332" t="str">
        <f t="shared" si="68"/>
        <v>Love Negative</v>
      </c>
      <c r="G332" t="str">
        <f t="shared" si="69"/>
        <v/>
      </c>
      <c r="H332" s="2" t="str">
        <f t="shared" si="70"/>
        <v/>
      </c>
      <c r="I332" t="str">
        <f t="shared" si="71"/>
        <v>Trust Negative</v>
      </c>
      <c r="J332" t="str">
        <f t="shared" si="72"/>
        <v/>
      </c>
      <c r="K332" s="2" t="str">
        <f t="shared" si="73"/>
        <v/>
      </c>
      <c r="L332" t="str">
        <f t="shared" si="74"/>
        <v/>
      </c>
      <c r="M332" t="str">
        <f t="shared" si="75"/>
        <v/>
      </c>
      <c r="N332" s="2" t="str">
        <f t="shared" si="76"/>
        <v/>
      </c>
      <c r="O332" t="str">
        <f t="shared" si="77"/>
        <v> Awareness Negative</v>
      </c>
      <c r="P332" t="str">
        <f t="shared" si="78"/>
        <v/>
      </c>
    </row>
    <row r="333" spans="1:16">
      <c r="A333" s="1" t="s">
        <v>277</v>
      </c>
      <c r="B333" s="1" t="s">
        <v>17</v>
      </c>
      <c r="C333" s="1">
        <v>0</v>
      </c>
      <c r="D333" s="1">
        <f t="shared" si="66"/>
        <v>0.25</v>
      </c>
      <c r="E333" s="2" t="str">
        <f t="shared" si="67"/>
        <v> </v>
      </c>
      <c r="F333" t="str">
        <f t="shared" si="68"/>
        <v/>
      </c>
      <c r="G333" t="str">
        <f t="shared" si="69"/>
        <v/>
      </c>
      <c r="H333" s="2" t="str">
        <f t="shared" si="70"/>
        <v/>
      </c>
      <c r="I333" t="str">
        <f t="shared" si="71"/>
        <v/>
      </c>
      <c r="J333" t="str">
        <f t="shared" si="72"/>
        <v/>
      </c>
      <c r="K333" s="2" t="str">
        <f t="shared" si="73"/>
        <v/>
      </c>
      <c r="L333" t="str">
        <f t="shared" si="74"/>
        <v/>
      </c>
      <c r="M333" t="str">
        <f t="shared" si="75"/>
        <v/>
      </c>
      <c r="N333" s="2" t="str">
        <f t="shared" si="76"/>
        <v/>
      </c>
      <c r="O333" t="str">
        <f t="shared" si="77"/>
        <v/>
      </c>
      <c r="P333" t="str">
        <f t="shared" si="78"/>
        <v/>
      </c>
    </row>
    <row r="334" spans="1:16">
      <c r="A334" s="1" t="s">
        <v>278</v>
      </c>
      <c r="B334" s="1" t="s">
        <v>17</v>
      </c>
      <c r="C334" s="1">
        <v>0</v>
      </c>
      <c r="D334" s="1">
        <f t="shared" si="66"/>
        <v>0.25</v>
      </c>
      <c r="E334" s="2" t="str">
        <f t="shared" si="67"/>
        <v> </v>
      </c>
      <c r="F334" t="str">
        <f t="shared" si="68"/>
        <v/>
      </c>
      <c r="G334" t="str">
        <f t="shared" si="69"/>
        <v/>
      </c>
      <c r="H334" s="2" t="str">
        <f t="shared" si="70"/>
        <v/>
      </c>
      <c r="I334" t="str">
        <f t="shared" si="71"/>
        <v/>
      </c>
      <c r="J334" t="str">
        <f t="shared" si="72"/>
        <v/>
      </c>
      <c r="K334" s="2" t="str">
        <f t="shared" si="73"/>
        <v/>
      </c>
      <c r="L334" t="str">
        <f t="shared" si="74"/>
        <v/>
      </c>
      <c r="M334" t="str">
        <f t="shared" si="75"/>
        <v/>
      </c>
      <c r="N334" s="2" t="str">
        <f t="shared" si="76"/>
        <v/>
      </c>
      <c r="O334" t="str">
        <f t="shared" si="77"/>
        <v/>
      </c>
      <c r="P334" t="str">
        <f t="shared" si="78"/>
        <v/>
      </c>
    </row>
    <row r="335" spans="1:16">
      <c r="A335" s="1" t="s">
        <v>278</v>
      </c>
      <c r="B335" s="1" t="s">
        <v>17</v>
      </c>
      <c r="C335" s="1">
        <v>5871</v>
      </c>
      <c r="D335" s="1">
        <f t="shared" si="66"/>
        <v>0.25</v>
      </c>
      <c r="E335" s="2" t="str">
        <f t="shared" si="67"/>
        <v> </v>
      </c>
      <c r="F335" t="str">
        <f t="shared" si="68"/>
        <v/>
      </c>
      <c r="G335" t="str">
        <f t="shared" si="69"/>
        <v/>
      </c>
      <c r="H335" s="2" t="str">
        <f t="shared" si="70"/>
        <v/>
      </c>
      <c r="I335" t="str">
        <f t="shared" si="71"/>
        <v/>
      </c>
      <c r="J335" t="str">
        <f t="shared" si="72"/>
        <v/>
      </c>
      <c r="K335" s="2" t="str">
        <f t="shared" si="73"/>
        <v/>
      </c>
      <c r="L335" t="str">
        <f t="shared" si="74"/>
        <v/>
      </c>
      <c r="M335" t="str">
        <f t="shared" si="75"/>
        <v/>
      </c>
      <c r="N335" s="2" t="str">
        <f t="shared" si="76"/>
        <v/>
      </c>
      <c r="O335" t="str">
        <f t="shared" si="77"/>
        <v/>
      </c>
      <c r="P335" t="str">
        <f t="shared" si="78"/>
        <v/>
      </c>
    </row>
    <row r="336" spans="1:16">
      <c r="A336" s="1" t="s">
        <v>279</v>
      </c>
      <c r="B336" s="1" t="s">
        <v>23</v>
      </c>
      <c r="C336" s="1">
        <v>388</v>
      </c>
      <c r="D336" s="1">
        <f t="shared" si="66"/>
        <v>1</v>
      </c>
      <c r="E336" s="2" t="str">
        <f t="shared" si="67"/>
        <v> </v>
      </c>
      <c r="F336" t="str">
        <f t="shared" si="68"/>
        <v>Love Negative</v>
      </c>
      <c r="G336" t="str">
        <f t="shared" si="69"/>
        <v/>
      </c>
      <c r="H336" s="2" t="str">
        <f t="shared" si="70"/>
        <v/>
      </c>
      <c r="I336" t="str">
        <f t="shared" si="71"/>
        <v>Trust Negative</v>
      </c>
      <c r="J336" t="str">
        <f t="shared" si="72"/>
        <v/>
      </c>
      <c r="K336" s="2" t="str">
        <f t="shared" si="73"/>
        <v/>
      </c>
      <c r="L336" t="str">
        <f t="shared" si="74"/>
        <v/>
      </c>
      <c r="M336" t="str">
        <f t="shared" si="75"/>
        <v/>
      </c>
      <c r="N336" s="2" t="str">
        <f t="shared" si="76"/>
        <v/>
      </c>
      <c r="O336" t="str">
        <f t="shared" si="77"/>
        <v> Awareness Negative</v>
      </c>
      <c r="P336" t="str">
        <f t="shared" si="78"/>
        <v/>
      </c>
    </row>
    <row r="337" spans="1:16">
      <c r="A337" s="1" t="s">
        <v>280</v>
      </c>
      <c r="B337" s="1" t="s">
        <v>17</v>
      </c>
      <c r="C337" s="1">
        <v>122</v>
      </c>
      <c r="D337" s="1">
        <f t="shared" si="66"/>
        <v>0.25</v>
      </c>
      <c r="E337" s="2" t="str">
        <f t="shared" si="67"/>
        <v> </v>
      </c>
      <c r="F337" t="str">
        <f t="shared" si="68"/>
        <v>Love Negative</v>
      </c>
      <c r="G337" t="str">
        <f t="shared" si="69"/>
        <v/>
      </c>
      <c r="H337" s="2" t="str">
        <f t="shared" si="70"/>
        <v/>
      </c>
      <c r="I337" t="str">
        <f t="shared" si="71"/>
        <v>Trust Negative</v>
      </c>
      <c r="J337" t="str">
        <f t="shared" si="72"/>
        <v/>
      </c>
      <c r="K337" s="2" t="str">
        <f t="shared" si="73"/>
        <v/>
      </c>
      <c r="L337" t="str">
        <f t="shared" si="74"/>
        <v/>
      </c>
      <c r="M337" t="str">
        <f t="shared" si="75"/>
        <v/>
      </c>
      <c r="N337" s="2" t="str">
        <f t="shared" si="76"/>
        <v/>
      </c>
      <c r="O337" t="str">
        <f t="shared" si="77"/>
        <v> Awareness Negative</v>
      </c>
      <c r="P337" t="str">
        <f t="shared" si="78"/>
        <v/>
      </c>
    </row>
    <row r="338" spans="1:16">
      <c r="A338" s="1" t="s">
        <v>275</v>
      </c>
      <c r="B338" s="1" t="s">
        <v>22</v>
      </c>
      <c r="C338" s="1">
        <v>49476</v>
      </c>
      <c r="D338" s="1">
        <f t="shared" si="66"/>
        <v>0.5</v>
      </c>
      <c r="E338" s="2" t="str">
        <f t="shared" si="67"/>
        <v> </v>
      </c>
      <c r="F338" t="str">
        <f t="shared" si="68"/>
        <v>Love Negative</v>
      </c>
      <c r="G338" t="str">
        <f t="shared" si="69"/>
        <v/>
      </c>
      <c r="H338" s="2" t="str">
        <f t="shared" si="70"/>
        <v/>
      </c>
      <c r="I338" t="str">
        <f t="shared" si="71"/>
        <v>Trust Negative</v>
      </c>
      <c r="J338" t="str">
        <f t="shared" si="72"/>
        <v/>
      </c>
      <c r="K338" s="2" t="str">
        <f t="shared" si="73"/>
        <v/>
      </c>
      <c r="L338" t="str">
        <f t="shared" si="74"/>
        <v/>
      </c>
      <c r="M338" t="str">
        <f t="shared" si="75"/>
        <v/>
      </c>
      <c r="N338" s="2" t="str">
        <f t="shared" si="76"/>
        <v/>
      </c>
      <c r="O338" t="str">
        <f t="shared" si="77"/>
        <v> Awareness Negative</v>
      </c>
      <c r="P338" t="str">
        <f t="shared" si="78"/>
        <v/>
      </c>
    </row>
    <row r="339" spans="1:16">
      <c r="A339" s="1" t="s">
        <v>275</v>
      </c>
      <c r="B339" s="1" t="s">
        <v>22</v>
      </c>
      <c r="C339" s="1">
        <v>6351345</v>
      </c>
      <c r="D339" s="1">
        <f t="shared" si="66"/>
        <v>0.5</v>
      </c>
      <c r="E339" s="2" t="str">
        <f t="shared" si="67"/>
        <v> </v>
      </c>
      <c r="F339" t="str">
        <f t="shared" si="68"/>
        <v>Love Negative</v>
      </c>
      <c r="G339" t="str">
        <f t="shared" si="69"/>
        <v/>
      </c>
      <c r="H339" s="2" t="str">
        <f t="shared" si="70"/>
        <v/>
      </c>
      <c r="I339" t="str">
        <f t="shared" si="71"/>
        <v>Trust Negative</v>
      </c>
      <c r="J339" t="str">
        <f t="shared" si="72"/>
        <v/>
      </c>
      <c r="K339" s="2" t="str">
        <f t="shared" si="73"/>
        <v/>
      </c>
      <c r="L339" t="str">
        <f t="shared" si="74"/>
        <v/>
      </c>
      <c r="M339" t="str">
        <f t="shared" si="75"/>
        <v/>
      </c>
      <c r="N339" s="2" t="str">
        <f t="shared" si="76"/>
        <v/>
      </c>
      <c r="O339" t="str">
        <f t="shared" si="77"/>
        <v> Awareness Negative</v>
      </c>
      <c r="P339" t="str">
        <f t="shared" si="78"/>
        <v/>
      </c>
    </row>
    <row r="340" spans="1:16">
      <c r="A340" s="1" t="s">
        <v>281</v>
      </c>
      <c r="B340" s="1" t="s">
        <v>17</v>
      </c>
      <c r="C340" s="1">
        <v>1599</v>
      </c>
      <c r="D340" s="1">
        <f t="shared" si="66"/>
        <v>0.25</v>
      </c>
      <c r="E340" s="2" t="str">
        <f t="shared" si="67"/>
        <v> </v>
      </c>
      <c r="F340" t="str">
        <f t="shared" si="68"/>
        <v>Love Negative</v>
      </c>
      <c r="G340" t="str">
        <f t="shared" si="69"/>
        <v/>
      </c>
      <c r="H340" s="2" t="str">
        <f t="shared" si="70"/>
        <v/>
      </c>
      <c r="I340" t="str">
        <f t="shared" si="71"/>
        <v>Trust Negative</v>
      </c>
      <c r="J340" t="str">
        <f t="shared" si="72"/>
        <v/>
      </c>
      <c r="K340" s="2" t="str">
        <f t="shared" si="73"/>
        <v/>
      </c>
      <c r="L340" t="str">
        <f t="shared" si="74"/>
        <v/>
      </c>
      <c r="M340" t="str">
        <f t="shared" si="75"/>
        <v/>
      </c>
      <c r="N340" s="2" t="str">
        <f t="shared" si="76"/>
        <v/>
      </c>
      <c r="O340" t="str">
        <f t="shared" si="77"/>
        <v> Awareness Negative</v>
      </c>
      <c r="P340" t="str">
        <f t="shared" si="78"/>
        <v/>
      </c>
    </row>
    <row r="341" spans="1:16">
      <c r="A341" s="1" t="s">
        <v>282</v>
      </c>
      <c r="B341" s="1" t="s">
        <v>17</v>
      </c>
      <c r="C341" s="1">
        <v>4845</v>
      </c>
      <c r="D341" s="1">
        <f t="shared" si="66"/>
        <v>0.25</v>
      </c>
      <c r="E341" s="2" t="str">
        <f t="shared" si="67"/>
        <v> </v>
      </c>
      <c r="F341" t="str">
        <f t="shared" si="68"/>
        <v/>
      </c>
      <c r="G341" t="str">
        <f t="shared" si="69"/>
        <v>Love Positive</v>
      </c>
      <c r="H341" s="2" t="str">
        <f t="shared" si="70"/>
        <v/>
      </c>
      <c r="I341" t="str">
        <f t="shared" si="71"/>
        <v/>
      </c>
      <c r="J341" t="str">
        <f t="shared" si="72"/>
        <v>Trust Positive</v>
      </c>
      <c r="K341" s="2" t="str">
        <f t="shared" si="73"/>
        <v/>
      </c>
      <c r="L341" t="str">
        <f t="shared" si="74"/>
        <v/>
      </c>
      <c r="M341" t="str">
        <f t="shared" si="75"/>
        <v/>
      </c>
      <c r="N341" s="2" t="str">
        <f t="shared" si="76"/>
        <v/>
      </c>
      <c r="O341" t="str">
        <f t="shared" si="77"/>
        <v/>
      </c>
      <c r="P341" t="str">
        <f t="shared" si="78"/>
        <v/>
      </c>
    </row>
    <row r="342" spans="1:16">
      <c r="A342" s="1" t="s">
        <v>283</v>
      </c>
      <c r="B342" s="1" t="s">
        <v>23</v>
      </c>
      <c r="C342" s="1">
        <v>358737</v>
      </c>
      <c r="D342" s="1">
        <f t="shared" si="66"/>
        <v>1</v>
      </c>
      <c r="E342" s="2" t="str">
        <f t="shared" si="67"/>
        <v> </v>
      </c>
      <c r="F342" t="str">
        <f t="shared" si="68"/>
        <v/>
      </c>
      <c r="G342" t="str">
        <f t="shared" si="69"/>
        <v/>
      </c>
      <c r="H342" s="2" t="str">
        <f t="shared" si="70"/>
        <v/>
      </c>
      <c r="I342" t="str">
        <f t="shared" si="71"/>
        <v/>
      </c>
      <c r="J342" t="str">
        <f t="shared" si="72"/>
        <v/>
      </c>
      <c r="K342" s="2" t="str">
        <f t="shared" si="73"/>
        <v/>
      </c>
      <c r="L342" t="str">
        <f t="shared" si="74"/>
        <v/>
      </c>
      <c r="M342" t="str">
        <f t="shared" si="75"/>
        <v/>
      </c>
      <c r="N342" s="2" t="str">
        <f t="shared" si="76"/>
        <v/>
      </c>
      <c r="O342" t="str">
        <f t="shared" si="77"/>
        <v/>
      </c>
      <c r="P342" t="str">
        <f t="shared" si="78"/>
        <v/>
      </c>
    </row>
    <row r="343" spans="1:16">
      <c r="A343" s="1" t="s">
        <v>284</v>
      </c>
      <c r="B343" s="1" t="s">
        <v>22</v>
      </c>
      <c r="C343" s="1">
        <v>73</v>
      </c>
      <c r="D343" s="1">
        <f t="shared" si="66"/>
        <v>0.5</v>
      </c>
      <c r="E343" s="2" t="str">
        <f t="shared" si="67"/>
        <v> </v>
      </c>
      <c r="F343" t="str">
        <f t="shared" si="68"/>
        <v/>
      </c>
      <c r="G343" t="str">
        <f t="shared" si="69"/>
        <v/>
      </c>
      <c r="H343" s="2" t="str">
        <f t="shared" si="70"/>
        <v/>
      </c>
      <c r="I343" t="str">
        <f t="shared" si="71"/>
        <v/>
      </c>
      <c r="J343" t="str">
        <f t="shared" si="72"/>
        <v/>
      </c>
      <c r="K343" s="2" t="str">
        <f t="shared" si="73"/>
        <v/>
      </c>
      <c r="L343" t="str">
        <f t="shared" si="74"/>
        <v/>
      </c>
      <c r="M343" t="str">
        <f t="shared" si="75"/>
        <v/>
      </c>
      <c r="N343" s="2" t="str">
        <f t="shared" si="76"/>
        <v/>
      </c>
      <c r="O343" t="str">
        <f t="shared" si="77"/>
        <v/>
      </c>
      <c r="P343" t="str">
        <f t="shared" si="78"/>
        <v/>
      </c>
    </row>
    <row r="344" spans="1:16">
      <c r="A344" s="1" t="s">
        <v>275</v>
      </c>
      <c r="B344" s="1" t="s">
        <v>17</v>
      </c>
      <c r="C344" s="1">
        <v>0</v>
      </c>
      <c r="D344" s="1">
        <f t="shared" si="66"/>
        <v>0.25</v>
      </c>
      <c r="E344" s="2" t="str">
        <f t="shared" si="67"/>
        <v> </v>
      </c>
      <c r="F344" t="str">
        <f t="shared" si="68"/>
        <v>Love Negative</v>
      </c>
      <c r="G344" t="str">
        <f t="shared" si="69"/>
        <v/>
      </c>
      <c r="H344" s="2" t="str">
        <f t="shared" si="70"/>
        <v/>
      </c>
      <c r="I344" t="str">
        <f t="shared" si="71"/>
        <v>Trust Negative</v>
      </c>
      <c r="J344" t="str">
        <f t="shared" si="72"/>
        <v/>
      </c>
      <c r="K344" s="2" t="str">
        <f t="shared" si="73"/>
        <v/>
      </c>
      <c r="L344" t="str">
        <f t="shared" si="74"/>
        <v/>
      </c>
      <c r="M344" t="str">
        <f t="shared" si="75"/>
        <v/>
      </c>
      <c r="N344" s="2" t="str">
        <f t="shared" si="76"/>
        <v/>
      </c>
      <c r="O344" t="str">
        <f t="shared" si="77"/>
        <v> Awareness Negative</v>
      </c>
      <c r="P344" t="str">
        <f t="shared" si="78"/>
        <v/>
      </c>
    </row>
    <row r="345" spans="1:16">
      <c r="A345" s="1" t="s">
        <v>284</v>
      </c>
      <c r="B345" s="1" t="s">
        <v>17</v>
      </c>
      <c r="C345" s="1">
        <v>37615</v>
      </c>
      <c r="D345" s="1">
        <f t="shared" si="66"/>
        <v>0.25</v>
      </c>
      <c r="E345" s="2" t="str">
        <f t="shared" si="67"/>
        <v> </v>
      </c>
      <c r="F345" t="str">
        <f t="shared" si="68"/>
        <v/>
      </c>
      <c r="G345" t="str">
        <f t="shared" si="69"/>
        <v/>
      </c>
      <c r="H345" s="2" t="str">
        <f t="shared" si="70"/>
        <v/>
      </c>
      <c r="I345" t="str">
        <f t="shared" si="71"/>
        <v/>
      </c>
      <c r="J345" t="str">
        <f t="shared" si="72"/>
        <v/>
      </c>
      <c r="K345" s="2" t="str">
        <f t="shared" si="73"/>
        <v/>
      </c>
      <c r="L345" t="str">
        <f t="shared" si="74"/>
        <v/>
      </c>
      <c r="M345" t="str">
        <f t="shared" si="75"/>
        <v/>
      </c>
      <c r="N345" s="2" t="str">
        <f t="shared" si="76"/>
        <v/>
      </c>
      <c r="O345" t="str">
        <f t="shared" si="77"/>
        <v/>
      </c>
      <c r="P345" t="str">
        <f t="shared" si="78"/>
        <v/>
      </c>
    </row>
    <row r="346" spans="1:16">
      <c r="A346" s="1" t="s">
        <v>285</v>
      </c>
      <c r="B346" s="1" t="s">
        <v>23</v>
      </c>
      <c r="C346" s="1">
        <v>507</v>
      </c>
      <c r="D346" s="1">
        <f t="shared" si="66"/>
        <v>1</v>
      </c>
      <c r="E346" s="2" t="str">
        <f t="shared" si="67"/>
        <v> </v>
      </c>
      <c r="F346" t="str">
        <f t="shared" si="68"/>
        <v/>
      </c>
      <c r="G346" t="str">
        <f t="shared" si="69"/>
        <v/>
      </c>
      <c r="H346" s="2" t="str">
        <f t="shared" si="70"/>
        <v/>
      </c>
      <c r="I346" t="str">
        <f t="shared" si="71"/>
        <v/>
      </c>
      <c r="J346" t="str">
        <f t="shared" si="72"/>
        <v/>
      </c>
      <c r="K346" s="2" t="str">
        <f t="shared" si="73"/>
        <v/>
      </c>
      <c r="L346" t="str">
        <f t="shared" si="74"/>
        <v/>
      </c>
      <c r="M346" t="str">
        <f t="shared" si="75"/>
        <v/>
      </c>
      <c r="N346" s="2" t="str">
        <f t="shared" si="76"/>
        <v/>
      </c>
      <c r="O346" t="str">
        <f t="shared" si="77"/>
        <v/>
      </c>
      <c r="P346" t="str">
        <f t="shared" si="78"/>
        <v/>
      </c>
    </row>
    <row r="347" spans="1:16">
      <c r="A347" s="1" t="s">
        <v>286</v>
      </c>
      <c r="B347" s="1" t="s">
        <v>17</v>
      </c>
      <c r="C347" s="1">
        <v>429494</v>
      </c>
      <c r="D347" s="1">
        <f t="shared" si="66"/>
        <v>0.25</v>
      </c>
      <c r="E347" s="2" t="str">
        <f t="shared" si="67"/>
        <v> </v>
      </c>
      <c r="F347" t="str">
        <f t="shared" si="68"/>
        <v>Love Negative</v>
      </c>
      <c r="G347" t="str">
        <f t="shared" si="69"/>
        <v/>
      </c>
      <c r="H347" s="2" t="str">
        <f t="shared" si="70"/>
        <v/>
      </c>
      <c r="I347" t="str">
        <f t="shared" si="71"/>
        <v>Trust Negative</v>
      </c>
      <c r="J347" t="str">
        <f t="shared" si="72"/>
        <v/>
      </c>
      <c r="K347" s="2" t="str">
        <f t="shared" si="73"/>
        <v/>
      </c>
      <c r="L347" t="str">
        <f t="shared" si="74"/>
        <v/>
      </c>
      <c r="M347" t="str">
        <f t="shared" si="75"/>
        <v/>
      </c>
      <c r="N347" s="2" t="str">
        <f t="shared" si="76"/>
        <v/>
      </c>
      <c r="O347" t="str">
        <f t="shared" si="77"/>
        <v> Awareness Negative</v>
      </c>
      <c r="P347" t="str">
        <f t="shared" si="78"/>
        <v/>
      </c>
    </row>
    <row r="348" spans="1:16">
      <c r="A348" s="1" t="s">
        <v>287</v>
      </c>
      <c r="B348" s="1" t="s">
        <v>23</v>
      </c>
      <c r="C348" s="1">
        <v>5249807</v>
      </c>
      <c r="D348" s="1">
        <f t="shared" si="66"/>
        <v>1</v>
      </c>
      <c r="E348" s="2" t="str">
        <f t="shared" si="67"/>
        <v> </v>
      </c>
      <c r="F348" t="str">
        <f t="shared" si="68"/>
        <v>Love Negative</v>
      </c>
      <c r="G348" t="str">
        <f t="shared" si="69"/>
        <v/>
      </c>
      <c r="H348" s="2" t="str">
        <f t="shared" si="70"/>
        <v/>
      </c>
      <c r="I348" t="str">
        <f t="shared" si="71"/>
        <v>Trust Negative</v>
      </c>
      <c r="J348" t="str">
        <f t="shared" si="72"/>
        <v/>
      </c>
      <c r="K348" s="2" t="str">
        <f t="shared" si="73"/>
        <v/>
      </c>
      <c r="L348" t="str">
        <f t="shared" si="74"/>
        <v/>
      </c>
      <c r="M348" t="str">
        <f t="shared" si="75"/>
        <v/>
      </c>
      <c r="N348" s="2" t="str">
        <f t="shared" si="76"/>
        <v/>
      </c>
      <c r="O348" t="str">
        <f t="shared" si="77"/>
        <v> Awareness Negative</v>
      </c>
      <c r="P348" t="str">
        <f t="shared" si="78"/>
        <v/>
      </c>
    </row>
    <row r="349" spans="1:16">
      <c r="A349" s="1" t="s">
        <v>288</v>
      </c>
      <c r="B349" s="1" t="s">
        <v>17</v>
      </c>
      <c r="C349" s="1">
        <v>28331</v>
      </c>
      <c r="D349" s="1">
        <f t="shared" si="66"/>
        <v>0.25</v>
      </c>
      <c r="E349" s="2" t="str">
        <f t="shared" si="67"/>
        <v> </v>
      </c>
      <c r="F349" t="str">
        <f t="shared" si="68"/>
        <v>Love Negative</v>
      </c>
      <c r="G349" t="str">
        <f t="shared" si="69"/>
        <v/>
      </c>
      <c r="H349" s="2" t="str">
        <f t="shared" si="70"/>
        <v/>
      </c>
      <c r="I349" t="str">
        <f t="shared" si="71"/>
        <v>Trust Negative</v>
      </c>
      <c r="J349" t="str">
        <f t="shared" si="72"/>
        <v/>
      </c>
      <c r="K349" s="2" t="str">
        <f t="shared" si="73"/>
        <v/>
      </c>
      <c r="L349" t="str">
        <f t="shared" si="74"/>
        <v/>
      </c>
      <c r="M349" t="str">
        <f t="shared" si="75"/>
        <v/>
      </c>
      <c r="N349" s="2" t="str">
        <f t="shared" si="76"/>
        <v/>
      </c>
      <c r="O349" t="str">
        <f t="shared" si="77"/>
        <v> Awareness Negative</v>
      </c>
      <c r="P349" t="str">
        <f t="shared" si="78"/>
        <v/>
      </c>
    </row>
    <row r="350" spans="1:16">
      <c r="A350" s="1" t="s">
        <v>289</v>
      </c>
      <c r="B350" s="1" t="s">
        <v>17</v>
      </c>
      <c r="C350" s="1">
        <v>200658</v>
      </c>
      <c r="D350" s="1">
        <f t="shared" si="66"/>
        <v>0.25</v>
      </c>
      <c r="E350" s="2" t="str">
        <f t="shared" si="67"/>
        <v> </v>
      </c>
      <c r="F350" t="str">
        <f t="shared" si="68"/>
        <v>Love Negative</v>
      </c>
      <c r="G350" t="str">
        <f t="shared" si="69"/>
        <v/>
      </c>
      <c r="H350" s="2" t="str">
        <f t="shared" si="70"/>
        <v/>
      </c>
      <c r="I350" t="str">
        <f t="shared" si="71"/>
        <v>Trust Negative</v>
      </c>
      <c r="J350" t="str">
        <f t="shared" si="72"/>
        <v/>
      </c>
      <c r="K350" s="2" t="str">
        <f t="shared" si="73"/>
        <v/>
      </c>
      <c r="L350" t="str">
        <f t="shared" si="74"/>
        <v/>
      </c>
      <c r="M350" t="str">
        <f t="shared" si="75"/>
        <v/>
      </c>
      <c r="N350" s="2" t="str">
        <f t="shared" si="76"/>
        <v/>
      </c>
      <c r="O350" t="str">
        <f t="shared" si="77"/>
        <v> Awareness Negative</v>
      </c>
      <c r="P350" t="str">
        <f t="shared" si="78"/>
        <v/>
      </c>
    </row>
    <row r="351" spans="1:16">
      <c r="A351" s="1" t="s">
        <v>290</v>
      </c>
      <c r="B351" s="1" t="s">
        <v>17</v>
      </c>
      <c r="C351" s="1">
        <v>116560</v>
      </c>
      <c r="D351" s="1">
        <f t="shared" si="66"/>
        <v>0.25</v>
      </c>
      <c r="E351" s="2" t="str">
        <f t="shared" si="67"/>
        <v> </v>
      </c>
      <c r="F351" t="str">
        <f t="shared" si="68"/>
        <v>Love Negative</v>
      </c>
      <c r="G351" t="str">
        <f t="shared" si="69"/>
        <v/>
      </c>
      <c r="H351" s="2" t="str">
        <f t="shared" si="70"/>
        <v/>
      </c>
      <c r="I351" t="str">
        <f t="shared" si="71"/>
        <v>Trust Negative</v>
      </c>
      <c r="J351" t="str">
        <f t="shared" si="72"/>
        <v/>
      </c>
      <c r="K351" s="2" t="str">
        <f t="shared" si="73"/>
        <v/>
      </c>
      <c r="L351" t="str">
        <f t="shared" si="74"/>
        <v/>
      </c>
      <c r="M351" t="str">
        <f t="shared" si="75"/>
        <v/>
      </c>
      <c r="N351" s="2" t="str">
        <f t="shared" si="76"/>
        <v/>
      </c>
      <c r="O351" t="str">
        <f t="shared" si="77"/>
        <v> Awareness Negative</v>
      </c>
      <c r="P351" t="str">
        <f t="shared" si="78"/>
        <v/>
      </c>
    </row>
    <row r="352" spans="1:16">
      <c r="A352" s="1" t="s">
        <v>275</v>
      </c>
      <c r="B352" s="1" t="s">
        <v>17</v>
      </c>
      <c r="C352" s="1">
        <v>3487</v>
      </c>
      <c r="D352" s="1">
        <f t="shared" si="66"/>
        <v>0.25</v>
      </c>
      <c r="E352" s="2" t="str">
        <f t="shared" si="67"/>
        <v> </v>
      </c>
      <c r="F352" t="str">
        <f t="shared" si="68"/>
        <v>Love Negative</v>
      </c>
      <c r="G352" t="str">
        <f t="shared" si="69"/>
        <v/>
      </c>
      <c r="H352" s="2" t="str">
        <f t="shared" si="70"/>
        <v/>
      </c>
      <c r="I352" t="str">
        <f t="shared" si="71"/>
        <v>Trust Negative</v>
      </c>
      <c r="J352" t="str">
        <f t="shared" si="72"/>
        <v/>
      </c>
      <c r="K352" s="2" t="str">
        <f t="shared" si="73"/>
        <v/>
      </c>
      <c r="L352" t="str">
        <f t="shared" si="74"/>
        <v/>
      </c>
      <c r="M352" t="str">
        <f t="shared" si="75"/>
        <v/>
      </c>
      <c r="N352" s="2" t="str">
        <f t="shared" si="76"/>
        <v/>
      </c>
      <c r="O352" t="str">
        <f t="shared" si="77"/>
        <v> Awareness Negative</v>
      </c>
      <c r="P352" t="str">
        <f t="shared" si="78"/>
        <v/>
      </c>
    </row>
    <row r="353" spans="1:16">
      <c r="A353" s="1" t="s">
        <v>291</v>
      </c>
      <c r="B353" s="1" t="s">
        <v>17</v>
      </c>
      <c r="C353" s="1">
        <v>544328</v>
      </c>
      <c r="D353" s="1">
        <f t="shared" si="66"/>
        <v>0.25</v>
      </c>
      <c r="E353" s="2" t="str">
        <f t="shared" si="67"/>
        <v> </v>
      </c>
      <c r="F353" t="str">
        <f t="shared" si="68"/>
        <v/>
      </c>
      <c r="G353" t="str">
        <f t="shared" si="69"/>
        <v/>
      </c>
      <c r="H353" s="2" t="str">
        <f t="shared" si="70"/>
        <v/>
      </c>
      <c r="I353" t="str">
        <f t="shared" si="71"/>
        <v/>
      </c>
      <c r="J353" t="str">
        <f t="shared" si="72"/>
        <v/>
      </c>
      <c r="K353" s="2" t="str">
        <f t="shared" si="73"/>
        <v/>
      </c>
      <c r="L353" t="str">
        <f t="shared" si="74"/>
        <v/>
      </c>
      <c r="M353" t="str">
        <f t="shared" si="75"/>
        <v/>
      </c>
      <c r="N353" s="2" t="str">
        <f t="shared" si="76"/>
        <v/>
      </c>
      <c r="O353" t="str">
        <f t="shared" si="77"/>
        <v/>
      </c>
      <c r="P353" t="str">
        <f t="shared" si="78"/>
        <v/>
      </c>
    </row>
    <row r="354" spans="1:16">
      <c r="A354" s="1" t="s">
        <v>275</v>
      </c>
      <c r="B354" s="1" t="s">
        <v>17</v>
      </c>
      <c r="C354" s="1">
        <v>897456</v>
      </c>
      <c r="D354" s="1">
        <f t="shared" si="66"/>
        <v>0.25</v>
      </c>
      <c r="E354" s="2" t="str">
        <f t="shared" si="67"/>
        <v> </v>
      </c>
      <c r="F354" t="str">
        <f t="shared" si="68"/>
        <v>Love Negative</v>
      </c>
      <c r="G354" t="str">
        <f t="shared" si="69"/>
        <v/>
      </c>
      <c r="H354" s="2" t="str">
        <f t="shared" si="70"/>
        <v/>
      </c>
      <c r="I354" t="str">
        <f t="shared" si="71"/>
        <v>Trust Negative</v>
      </c>
      <c r="J354" t="str">
        <f t="shared" si="72"/>
        <v/>
      </c>
      <c r="K354" s="2" t="str">
        <f t="shared" si="73"/>
        <v/>
      </c>
      <c r="L354" t="str">
        <f t="shared" si="74"/>
        <v/>
      </c>
      <c r="M354" t="str">
        <f t="shared" si="75"/>
        <v/>
      </c>
      <c r="N354" s="2" t="str">
        <f t="shared" si="76"/>
        <v/>
      </c>
      <c r="O354" t="str">
        <f t="shared" si="77"/>
        <v> Awareness Negative</v>
      </c>
      <c r="P354" t="str">
        <f t="shared" si="78"/>
        <v/>
      </c>
    </row>
    <row r="355" spans="1:16">
      <c r="A355" s="1" t="s">
        <v>292</v>
      </c>
      <c r="B355" s="1" t="s">
        <v>22</v>
      </c>
      <c r="C355" s="1">
        <v>9706893</v>
      </c>
      <c r="D355" s="1">
        <f t="shared" si="66"/>
        <v>0.5</v>
      </c>
      <c r="E355" s="2" t="str">
        <f t="shared" si="67"/>
        <v> </v>
      </c>
      <c r="F355" t="str">
        <f t="shared" si="68"/>
        <v>Love Negative</v>
      </c>
      <c r="G355" t="str">
        <f t="shared" si="69"/>
        <v/>
      </c>
      <c r="H355" s="2" t="str">
        <f t="shared" si="70"/>
        <v/>
      </c>
      <c r="I355" t="str">
        <f t="shared" si="71"/>
        <v>Trust Negative</v>
      </c>
      <c r="J355" t="str">
        <f t="shared" si="72"/>
        <v/>
      </c>
      <c r="K355" s="2" t="str">
        <f t="shared" si="73"/>
        <v/>
      </c>
      <c r="L355" t="str">
        <f t="shared" si="74"/>
        <v/>
      </c>
      <c r="M355" t="str">
        <f t="shared" si="75"/>
        <v/>
      </c>
      <c r="N355" s="2" t="str">
        <f t="shared" si="76"/>
        <v/>
      </c>
      <c r="O355" t="str">
        <f t="shared" si="77"/>
        <v> Awareness Negative</v>
      </c>
      <c r="P355" t="str">
        <f t="shared" si="78"/>
        <v> Awareness Positive</v>
      </c>
    </row>
    <row r="356" spans="1:16">
      <c r="A356" s="1" t="s">
        <v>293</v>
      </c>
      <c r="B356" s="1" t="s">
        <v>23</v>
      </c>
      <c r="C356" s="1">
        <v>1049</v>
      </c>
      <c r="D356" s="1">
        <f t="shared" si="66"/>
        <v>1</v>
      </c>
      <c r="E356" s="2" t="str">
        <f t="shared" si="67"/>
        <v> </v>
      </c>
      <c r="F356" t="str">
        <f t="shared" si="68"/>
        <v>Love Negative</v>
      </c>
      <c r="G356" t="str">
        <f t="shared" si="69"/>
        <v/>
      </c>
      <c r="H356" s="2" t="str">
        <f t="shared" si="70"/>
        <v/>
      </c>
      <c r="I356" t="str">
        <f t="shared" si="71"/>
        <v>Trust Negative</v>
      </c>
      <c r="J356" t="str">
        <f t="shared" si="72"/>
        <v/>
      </c>
      <c r="K356" s="2" t="str">
        <f t="shared" si="73"/>
        <v/>
      </c>
      <c r="L356" t="str">
        <f t="shared" si="74"/>
        <v/>
      </c>
      <c r="M356" t="str">
        <f t="shared" si="75"/>
        <v/>
      </c>
      <c r="N356" s="2" t="str">
        <f t="shared" si="76"/>
        <v/>
      </c>
      <c r="O356" t="str">
        <f t="shared" si="77"/>
        <v> Awareness Negative</v>
      </c>
      <c r="P356" t="str">
        <f t="shared" si="78"/>
        <v/>
      </c>
    </row>
    <row r="357" spans="1:16">
      <c r="A357" s="1" t="s">
        <v>294</v>
      </c>
      <c r="B357" s="1" t="s">
        <v>22</v>
      </c>
      <c r="C357" s="1">
        <v>3129</v>
      </c>
      <c r="D357" s="1">
        <f t="shared" si="66"/>
        <v>0.5</v>
      </c>
      <c r="E357" s="2" t="str">
        <f t="shared" si="67"/>
        <v> </v>
      </c>
      <c r="F357" t="str">
        <f t="shared" si="68"/>
        <v>Love Negative</v>
      </c>
      <c r="G357" t="str">
        <f t="shared" si="69"/>
        <v/>
      </c>
      <c r="H357" s="2" t="str">
        <f t="shared" si="70"/>
        <v/>
      </c>
      <c r="I357" t="str">
        <f t="shared" si="71"/>
        <v>Trust Negative</v>
      </c>
      <c r="J357" t="str">
        <f t="shared" si="72"/>
        <v/>
      </c>
      <c r="K357" s="2" t="str">
        <f t="shared" si="73"/>
        <v/>
      </c>
      <c r="L357" t="str">
        <f t="shared" si="74"/>
        <v/>
      </c>
      <c r="M357" t="str">
        <f t="shared" si="75"/>
        <v/>
      </c>
      <c r="N357" s="2" t="str">
        <f t="shared" si="76"/>
        <v/>
      </c>
      <c r="O357" t="str">
        <f t="shared" si="77"/>
        <v> Awareness Negative</v>
      </c>
      <c r="P357" t="str">
        <f t="shared" si="78"/>
        <v/>
      </c>
    </row>
    <row r="358" spans="1:16">
      <c r="A358" s="1" t="s">
        <v>295</v>
      </c>
      <c r="B358" s="1" t="s">
        <v>17</v>
      </c>
      <c r="C358" s="1">
        <v>876</v>
      </c>
      <c r="D358" s="1">
        <f t="shared" si="66"/>
        <v>0.25</v>
      </c>
      <c r="E358" s="2" t="str">
        <f t="shared" si="67"/>
        <v> </v>
      </c>
      <c r="F358" t="str">
        <f t="shared" si="68"/>
        <v>Love Negative</v>
      </c>
      <c r="G358" t="str">
        <f t="shared" si="69"/>
        <v/>
      </c>
      <c r="H358" s="2" t="str">
        <f t="shared" si="70"/>
        <v/>
      </c>
      <c r="I358" t="str">
        <f t="shared" si="71"/>
        <v>Trust Negative</v>
      </c>
      <c r="J358" t="str">
        <f t="shared" si="72"/>
        <v/>
      </c>
      <c r="K358" s="2" t="str">
        <f t="shared" si="73"/>
        <v/>
      </c>
      <c r="L358" t="str">
        <f t="shared" si="74"/>
        <v/>
      </c>
      <c r="M358" t="str">
        <f t="shared" si="75"/>
        <v/>
      </c>
      <c r="N358" s="2" t="str">
        <f t="shared" si="76"/>
        <v/>
      </c>
      <c r="O358" t="str">
        <f t="shared" si="77"/>
        <v> Awareness Negative</v>
      </c>
      <c r="P358" t="str">
        <f t="shared" si="78"/>
        <v/>
      </c>
    </row>
    <row r="359" spans="1:16">
      <c r="A359" s="1" t="s">
        <v>295</v>
      </c>
      <c r="B359" s="1" t="s">
        <v>23</v>
      </c>
      <c r="C359" s="1">
        <v>1614</v>
      </c>
      <c r="D359" s="1">
        <f t="shared" si="66"/>
        <v>1</v>
      </c>
      <c r="E359" s="2" t="str">
        <f t="shared" si="67"/>
        <v> </v>
      </c>
      <c r="F359" t="str">
        <f t="shared" si="68"/>
        <v>Love Negative</v>
      </c>
      <c r="G359" t="str">
        <f t="shared" si="69"/>
        <v/>
      </c>
      <c r="H359" s="2" t="str">
        <f t="shared" si="70"/>
        <v/>
      </c>
      <c r="I359" t="str">
        <f t="shared" si="71"/>
        <v>Trust Negative</v>
      </c>
      <c r="J359" t="str">
        <f t="shared" si="72"/>
        <v/>
      </c>
      <c r="K359" s="2" t="str">
        <f t="shared" si="73"/>
        <v/>
      </c>
      <c r="L359" t="str">
        <f t="shared" si="74"/>
        <v/>
      </c>
      <c r="M359" t="str">
        <f t="shared" si="75"/>
        <v/>
      </c>
      <c r="N359" s="2" t="str">
        <f t="shared" si="76"/>
        <v/>
      </c>
      <c r="O359" t="str">
        <f t="shared" si="77"/>
        <v> Awareness Negative</v>
      </c>
      <c r="P359" t="str">
        <f t="shared" si="78"/>
        <v/>
      </c>
    </row>
    <row r="360" spans="1:16">
      <c r="A360" s="1" t="s">
        <v>296</v>
      </c>
      <c r="B360" s="1" t="s">
        <v>17</v>
      </c>
      <c r="C360" s="1">
        <v>28937069</v>
      </c>
      <c r="D360" s="1">
        <f t="shared" si="66"/>
        <v>0.25</v>
      </c>
      <c r="E360" s="2" t="str">
        <f t="shared" si="67"/>
        <v> </v>
      </c>
      <c r="F360" t="str">
        <f t="shared" si="68"/>
        <v>Love Negative</v>
      </c>
      <c r="G360" t="str">
        <f t="shared" si="69"/>
        <v/>
      </c>
      <c r="H360" s="2" t="str">
        <f t="shared" si="70"/>
        <v/>
      </c>
      <c r="I360" t="str">
        <f t="shared" si="71"/>
        <v>Trust Negative</v>
      </c>
      <c r="J360" t="str">
        <f t="shared" si="72"/>
        <v/>
      </c>
      <c r="K360" s="2" t="str">
        <f t="shared" si="73"/>
        <v/>
      </c>
      <c r="L360" t="str">
        <f t="shared" si="74"/>
        <v/>
      </c>
      <c r="M360" t="str">
        <f t="shared" si="75"/>
        <v/>
      </c>
      <c r="N360" s="2" t="str">
        <f t="shared" si="76"/>
        <v/>
      </c>
      <c r="O360" t="str">
        <f t="shared" si="77"/>
        <v> Awareness Negative</v>
      </c>
      <c r="P360" t="str">
        <f t="shared" si="78"/>
        <v/>
      </c>
    </row>
    <row r="361" spans="1:16">
      <c r="A361" s="1" t="s">
        <v>297</v>
      </c>
      <c r="B361" s="1" t="s">
        <v>17</v>
      </c>
      <c r="C361" s="1">
        <v>26436</v>
      </c>
      <c r="D361" s="1">
        <f t="shared" si="66"/>
        <v>0.25</v>
      </c>
      <c r="E361" s="2" t="str">
        <f t="shared" si="67"/>
        <v> </v>
      </c>
      <c r="F361" t="str">
        <f t="shared" si="68"/>
        <v>Love Negative</v>
      </c>
      <c r="G361" t="str">
        <f t="shared" si="69"/>
        <v/>
      </c>
      <c r="H361" s="2" t="str">
        <f t="shared" si="70"/>
        <v/>
      </c>
      <c r="I361" t="str">
        <f t="shared" si="71"/>
        <v>Trust Negative</v>
      </c>
      <c r="J361" t="str">
        <f t="shared" si="72"/>
        <v/>
      </c>
      <c r="K361" s="2" t="str">
        <f t="shared" si="73"/>
        <v/>
      </c>
      <c r="L361" t="str">
        <f t="shared" si="74"/>
        <v/>
      </c>
      <c r="M361" t="str">
        <f t="shared" si="75"/>
        <v/>
      </c>
      <c r="N361" s="2" t="str">
        <f t="shared" si="76"/>
        <v/>
      </c>
      <c r="O361" t="str">
        <f t="shared" si="77"/>
        <v> Awareness Negative</v>
      </c>
      <c r="P361" t="str">
        <f t="shared" si="78"/>
        <v/>
      </c>
    </row>
    <row r="362" spans="1:16">
      <c r="A362" s="1" t="s">
        <v>298</v>
      </c>
      <c r="B362" s="1" t="s">
        <v>23</v>
      </c>
      <c r="C362" s="1">
        <v>16490</v>
      </c>
      <c r="D362" s="1">
        <f t="shared" si="66"/>
        <v>1</v>
      </c>
      <c r="E362" s="2" t="str">
        <f t="shared" si="67"/>
        <v> </v>
      </c>
      <c r="F362" t="str">
        <f t="shared" si="68"/>
        <v>Love Negative</v>
      </c>
      <c r="G362" t="str">
        <f t="shared" si="69"/>
        <v/>
      </c>
      <c r="H362" s="2" t="str">
        <f t="shared" si="70"/>
        <v/>
      </c>
      <c r="I362" t="str">
        <f t="shared" si="71"/>
        <v>Trust Negative</v>
      </c>
      <c r="J362" t="str">
        <f t="shared" si="72"/>
        <v/>
      </c>
      <c r="K362" s="2" t="str">
        <f t="shared" si="73"/>
        <v/>
      </c>
      <c r="L362" t="str">
        <f t="shared" si="74"/>
        <v/>
      </c>
      <c r="M362" t="str">
        <f t="shared" si="75"/>
        <v/>
      </c>
      <c r="N362" s="2" t="str">
        <f t="shared" si="76"/>
        <v/>
      </c>
      <c r="O362" t="str">
        <f t="shared" si="77"/>
        <v> Awareness Negative</v>
      </c>
      <c r="P362" t="str">
        <f t="shared" si="78"/>
        <v/>
      </c>
    </row>
    <row r="363" spans="1:16">
      <c r="A363" s="1" t="s">
        <v>299</v>
      </c>
      <c r="B363" s="1" t="s">
        <v>17</v>
      </c>
      <c r="C363" s="1">
        <v>2884</v>
      </c>
      <c r="D363" s="1">
        <f t="shared" si="66"/>
        <v>0.25</v>
      </c>
      <c r="E363" s="2" t="str">
        <f t="shared" si="67"/>
        <v> </v>
      </c>
      <c r="F363" t="str">
        <f t="shared" si="68"/>
        <v>Love Negative</v>
      </c>
      <c r="G363" t="str">
        <f t="shared" si="69"/>
        <v/>
      </c>
      <c r="H363" s="2" t="str">
        <f t="shared" si="70"/>
        <v/>
      </c>
      <c r="I363" t="str">
        <f t="shared" si="71"/>
        <v>Trust Negative</v>
      </c>
      <c r="J363" t="str">
        <f t="shared" si="72"/>
        <v/>
      </c>
      <c r="K363" s="2" t="str">
        <f t="shared" si="73"/>
        <v/>
      </c>
      <c r="L363" t="str">
        <f t="shared" si="74"/>
        <v/>
      </c>
      <c r="M363" t="str">
        <f t="shared" si="75"/>
        <v/>
      </c>
      <c r="N363" s="2" t="str">
        <f t="shared" si="76"/>
        <v/>
      </c>
      <c r="O363" t="str">
        <f t="shared" si="77"/>
        <v> Awareness Negative</v>
      </c>
      <c r="P363" t="str">
        <f t="shared" si="78"/>
        <v/>
      </c>
    </row>
    <row r="364" spans="1:16">
      <c r="A364" s="1" t="s">
        <v>288</v>
      </c>
      <c r="B364" s="1" t="s">
        <v>17</v>
      </c>
      <c r="C364" s="1">
        <v>6214</v>
      </c>
      <c r="D364" s="1">
        <f t="shared" si="66"/>
        <v>0.25</v>
      </c>
      <c r="E364" s="2" t="str">
        <f t="shared" si="67"/>
        <v> </v>
      </c>
      <c r="F364" t="str">
        <f t="shared" si="68"/>
        <v>Love Negative</v>
      </c>
      <c r="G364" t="str">
        <f t="shared" si="69"/>
        <v/>
      </c>
      <c r="H364" s="2" t="str">
        <f t="shared" si="70"/>
        <v/>
      </c>
      <c r="I364" t="str">
        <f t="shared" si="71"/>
        <v>Trust Negative</v>
      </c>
      <c r="J364" t="str">
        <f t="shared" si="72"/>
        <v/>
      </c>
      <c r="K364" s="2" t="str">
        <f t="shared" si="73"/>
        <v/>
      </c>
      <c r="L364" t="str">
        <f t="shared" si="74"/>
        <v/>
      </c>
      <c r="M364" t="str">
        <f t="shared" si="75"/>
        <v/>
      </c>
      <c r="N364" s="2" t="str">
        <f t="shared" si="76"/>
        <v/>
      </c>
      <c r="O364" t="str">
        <f t="shared" si="77"/>
        <v> Awareness Negative</v>
      </c>
      <c r="P364" t="str">
        <f t="shared" si="78"/>
        <v/>
      </c>
    </row>
    <row r="365" spans="1:16">
      <c r="A365" s="1" t="s">
        <v>300</v>
      </c>
      <c r="B365" s="1" t="s">
        <v>23</v>
      </c>
      <c r="C365" s="1">
        <v>2670573</v>
      </c>
      <c r="D365" s="1">
        <f t="shared" si="66"/>
        <v>1</v>
      </c>
      <c r="E365" s="2" t="str">
        <f t="shared" si="67"/>
        <v> </v>
      </c>
      <c r="F365" t="str">
        <f t="shared" si="68"/>
        <v>Love Negative</v>
      </c>
      <c r="G365" t="str">
        <f t="shared" si="69"/>
        <v/>
      </c>
      <c r="H365" s="2" t="str">
        <f t="shared" si="70"/>
        <v/>
      </c>
      <c r="I365" t="str">
        <f t="shared" si="71"/>
        <v>Trust Negative</v>
      </c>
      <c r="J365" t="str">
        <f t="shared" si="72"/>
        <v/>
      </c>
      <c r="K365" s="2" t="str">
        <f t="shared" si="73"/>
        <v/>
      </c>
      <c r="L365" t="str">
        <f t="shared" si="74"/>
        <v/>
      </c>
      <c r="M365" t="str">
        <f t="shared" si="75"/>
        <v/>
      </c>
      <c r="N365" s="2" t="str">
        <f t="shared" si="76"/>
        <v/>
      </c>
      <c r="O365" t="str">
        <f t="shared" si="77"/>
        <v> Awareness Negative</v>
      </c>
      <c r="P365" t="str">
        <f t="shared" si="78"/>
        <v/>
      </c>
    </row>
    <row r="366" spans="1:16">
      <c r="A366" s="1" t="s">
        <v>301</v>
      </c>
      <c r="B366" s="1" t="s">
        <v>22</v>
      </c>
      <c r="C366" s="1">
        <v>5020</v>
      </c>
      <c r="D366" s="1">
        <f t="shared" si="66"/>
        <v>0.5</v>
      </c>
      <c r="E366" s="2" t="str">
        <f t="shared" si="67"/>
        <v> </v>
      </c>
      <c r="F366" t="str">
        <f t="shared" si="68"/>
        <v>Love Negative</v>
      </c>
      <c r="G366" t="str">
        <f t="shared" si="69"/>
        <v/>
      </c>
      <c r="H366" s="2" t="str">
        <f t="shared" si="70"/>
        <v/>
      </c>
      <c r="I366" t="str">
        <f t="shared" si="71"/>
        <v>Trust Negative</v>
      </c>
      <c r="J366" t="str">
        <f t="shared" si="72"/>
        <v/>
      </c>
      <c r="K366" s="2" t="str">
        <f t="shared" si="73"/>
        <v/>
      </c>
      <c r="L366" t="str">
        <f t="shared" si="74"/>
        <v/>
      </c>
      <c r="M366" t="str">
        <f t="shared" si="75"/>
        <v/>
      </c>
      <c r="N366" s="2" t="str">
        <f t="shared" si="76"/>
        <v/>
      </c>
      <c r="O366" t="str">
        <f t="shared" si="77"/>
        <v> Awareness Negative</v>
      </c>
      <c r="P366" t="str">
        <f t="shared" si="78"/>
        <v/>
      </c>
    </row>
    <row r="367" spans="1:16">
      <c r="A367" s="1" t="s">
        <v>275</v>
      </c>
      <c r="B367" s="1" t="s">
        <v>23</v>
      </c>
      <c r="C367" s="1">
        <v>28556</v>
      </c>
      <c r="D367" s="1">
        <f t="shared" si="66"/>
        <v>1</v>
      </c>
      <c r="E367" s="2" t="str">
        <f t="shared" si="67"/>
        <v> </v>
      </c>
      <c r="F367" t="str">
        <f t="shared" si="68"/>
        <v>Love Negative</v>
      </c>
      <c r="G367" t="str">
        <f t="shared" si="69"/>
        <v/>
      </c>
      <c r="H367" s="2" t="str">
        <f t="shared" si="70"/>
        <v/>
      </c>
      <c r="I367" t="str">
        <f t="shared" si="71"/>
        <v>Trust Negative</v>
      </c>
      <c r="J367" t="str">
        <f t="shared" si="72"/>
        <v/>
      </c>
      <c r="K367" s="2" t="str">
        <f t="shared" si="73"/>
        <v/>
      </c>
      <c r="L367" t="str">
        <f t="shared" si="74"/>
        <v/>
      </c>
      <c r="M367" t="str">
        <f t="shared" si="75"/>
        <v/>
      </c>
      <c r="N367" s="2" t="str">
        <f t="shared" si="76"/>
        <v/>
      </c>
      <c r="O367" t="str">
        <f t="shared" si="77"/>
        <v> Awareness Negative</v>
      </c>
      <c r="P367" t="str">
        <f t="shared" si="78"/>
        <v/>
      </c>
    </row>
    <row r="368" spans="1:16">
      <c r="A368" s="1" t="s">
        <v>275</v>
      </c>
      <c r="B368" s="1" t="s">
        <v>17</v>
      </c>
      <c r="C368" s="1">
        <v>876</v>
      </c>
      <c r="D368" s="1">
        <f t="shared" si="66"/>
        <v>0.25</v>
      </c>
      <c r="E368" s="2" t="str">
        <f t="shared" si="67"/>
        <v> </v>
      </c>
      <c r="F368" t="str">
        <f t="shared" si="68"/>
        <v>Love Negative</v>
      </c>
      <c r="G368" t="str">
        <f t="shared" si="69"/>
        <v/>
      </c>
      <c r="H368" s="2" t="str">
        <f t="shared" si="70"/>
        <v/>
      </c>
      <c r="I368" t="str">
        <f t="shared" si="71"/>
        <v>Trust Negative</v>
      </c>
      <c r="J368" t="str">
        <f t="shared" si="72"/>
        <v/>
      </c>
      <c r="K368" s="2" t="str">
        <f t="shared" si="73"/>
        <v/>
      </c>
      <c r="L368" t="str">
        <f t="shared" si="74"/>
        <v/>
      </c>
      <c r="M368" t="str">
        <f t="shared" si="75"/>
        <v/>
      </c>
      <c r="N368" s="2" t="str">
        <f t="shared" si="76"/>
        <v/>
      </c>
      <c r="O368" t="str">
        <f t="shared" si="77"/>
        <v> Awareness Negative</v>
      </c>
      <c r="P368" t="str">
        <f t="shared" si="78"/>
        <v/>
      </c>
    </row>
    <row r="369" spans="1:16">
      <c r="A369" s="1" t="s">
        <v>275</v>
      </c>
      <c r="B369" s="1" t="s">
        <v>17</v>
      </c>
      <c r="C369" s="1">
        <v>1614</v>
      </c>
      <c r="D369" s="1">
        <f t="shared" si="66"/>
        <v>0.25</v>
      </c>
      <c r="E369" s="2" t="str">
        <f t="shared" si="67"/>
        <v> </v>
      </c>
      <c r="F369" t="str">
        <f t="shared" si="68"/>
        <v>Love Negative</v>
      </c>
      <c r="G369" t="str">
        <f t="shared" si="69"/>
        <v/>
      </c>
      <c r="H369" s="2" t="str">
        <f t="shared" si="70"/>
        <v/>
      </c>
      <c r="I369" t="str">
        <f t="shared" si="71"/>
        <v>Trust Negative</v>
      </c>
      <c r="J369" t="str">
        <f t="shared" si="72"/>
        <v/>
      </c>
      <c r="K369" s="2" t="str">
        <f t="shared" si="73"/>
        <v/>
      </c>
      <c r="L369" t="str">
        <f t="shared" si="74"/>
        <v/>
      </c>
      <c r="M369" t="str">
        <f t="shared" si="75"/>
        <v/>
      </c>
      <c r="N369" s="2" t="str">
        <f t="shared" si="76"/>
        <v/>
      </c>
      <c r="O369" t="str">
        <f t="shared" si="77"/>
        <v> Awareness Negative</v>
      </c>
      <c r="P369" t="str">
        <f t="shared" si="78"/>
        <v/>
      </c>
    </row>
    <row r="370" spans="1:16">
      <c r="A370" s="1" t="s">
        <v>302</v>
      </c>
      <c r="B370" s="1" t="s">
        <v>23</v>
      </c>
      <c r="C370" s="1">
        <v>26436</v>
      </c>
      <c r="D370" s="1">
        <f t="shared" si="66"/>
        <v>1</v>
      </c>
      <c r="E370" s="2" t="str">
        <f t="shared" si="67"/>
        <v> </v>
      </c>
      <c r="F370" t="str">
        <f t="shared" si="68"/>
        <v>Love Negative</v>
      </c>
      <c r="G370" t="str">
        <f t="shared" si="69"/>
        <v/>
      </c>
      <c r="H370" s="2" t="str">
        <f t="shared" si="70"/>
        <v/>
      </c>
      <c r="I370" t="str">
        <f t="shared" si="71"/>
        <v>Trust Negative</v>
      </c>
      <c r="J370" t="str">
        <f t="shared" si="72"/>
        <v/>
      </c>
      <c r="K370" s="2" t="str">
        <f t="shared" si="73"/>
        <v/>
      </c>
      <c r="L370" t="str">
        <f t="shared" si="74"/>
        <v/>
      </c>
      <c r="M370" t="str">
        <f t="shared" si="75"/>
        <v/>
      </c>
      <c r="N370" s="2" t="str">
        <f t="shared" si="76"/>
        <v/>
      </c>
      <c r="O370" t="str">
        <f t="shared" si="77"/>
        <v> Awareness Negative</v>
      </c>
      <c r="P370" t="str">
        <f t="shared" si="78"/>
        <v/>
      </c>
    </row>
    <row r="371" spans="1:16">
      <c r="A371" s="1" t="s">
        <v>303</v>
      </c>
      <c r="B371" s="1" t="s">
        <v>22</v>
      </c>
      <c r="C371" s="1">
        <v>37265</v>
      </c>
      <c r="D371" s="1">
        <f t="shared" si="66"/>
        <v>0.5</v>
      </c>
      <c r="E371" s="2" t="str">
        <f t="shared" si="67"/>
        <v> </v>
      </c>
      <c r="F371" t="str">
        <f t="shared" si="68"/>
        <v>Love Negative</v>
      </c>
      <c r="G371" t="str">
        <f t="shared" si="69"/>
        <v/>
      </c>
      <c r="H371" s="2" t="str">
        <f t="shared" si="70"/>
        <v/>
      </c>
      <c r="I371" t="str">
        <f t="shared" si="71"/>
        <v>Trust Negative</v>
      </c>
      <c r="J371" t="str">
        <f t="shared" si="72"/>
        <v/>
      </c>
      <c r="K371" s="2" t="str">
        <f t="shared" si="73"/>
        <v/>
      </c>
      <c r="L371" t="str">
        <f t="shared" si="74"/>
        <v/>
      </c>
      <c r="M371" t="str">
        <f t="shared" si="75"/>
        <v/>
      </c>
      <c r="N371" s="2" t="str">
        <f t="shared" si="76"/>
        <v/>
      </c>
      <c r="O371" t="str">
        <f t="shared" si="77"/>
        <v> Awareness Negative</v>
      </c>
      <c r="P371" t="str">
        <f t="shared" si="78"/>
        <v/>
      </c>
    </row>
    <row r="372" spans="1:16">
      <c r="A372" s="1" t="s">
        <v>304</v>
      </c>
      <c r="B372" s="1" t="s">
        <v>23</v>
      </c>
      <c r="C372" s="1">
        <v>0</v>
      </c>
      <c r="D372" s="1">
        <f t="shared" si="66"/>
        <v>1</v>
      </c>
      <c r="E372" s="2" t="str">
        <f t="shared" si="67"/>
        <v> </v>
      </c>
      <c r="F372" t="str">
        <f t="shared" si="68"/>
        <v>Love Negative</v>
      </c>
      <c r="G372" t="str">
        <f t="shared" si="69"/>
        <v/>
      </c>
      <c r="H372" s="2" t="str">
        <f t="shared" si="70"/>
        <v/>
      </c>
      <c r="I372" t="str">
        <f t="shared" si="71"/>
        <v>Trust Negative</v>
      </c>
      <c r="J372" t="str">
        <f t="shared" si="72"/>
        <v/>
      </c>
      <c r="K372" s="2" t="str">
        <f t="shared" si="73"/>
        <v/>
      </c>
      <c r="L372" t="str">
        <f t="shared" si="74"/>
        <v/>
      </c>
      <c r="M372" t="str">
        <f t="shared" si="75"/>
        <v/>
      </c>
      <c r="N372" s="2" t="str">
        <f t="shared" si="76"/>
        <v/>
      </c>
      <c r="O372" t="str">
        <f t="shared" si="77"/>
        <v> Awareness Negative</v>
      </c>
      <c r="P372" t="str">
        <f t="shared" si="78"/>
        <v/>
      </c>
    </row>
    <row r="373" spans="1:16">
      <c r="A373" s="1" t="s">
        <v>305</v>
      </c>
      <c r="B373" s="1" t="s">
        <v>23</v>
      </c>
      <c r="C373" s="1">
        <v>208</v>
      </c>
      <c r="D373" s="1">
        <f t="shared" si="66"/>
        <v>1</v>
      </c>
      <c r="E373" s="2" t="str">
        <f t="shared" si="67"/>
        <v> </v>
      </c>
      <c r="F373" t="str">
        <f t="shared" si="68"/>
        <v>Love Negative</v>
      </c>
      <c r="G373" t="str">
        <f t="shared" si="69"/>
        <v/>
      </c>
      <c r="H373" s="2" t="str">
        <f t="shared" si="70"/>
        <v/>
      </c>
      <c r="I373" t="str">
        <f t="shared" si="71"/>
        <v>Trust Negative</v>
      </c>
      <c r="J373" t="str">
        <f t="shared" si="72"/>
        <v/>
      </c>
      <c r="K373" s="2" t="str">
        <f t="shared" si="73"/>
        <v/>
      </c>
      <c r="L373" t="str">
        <f t="shared" si="74"/>
        <v/>
      </c>
      <c r="M373" t="str">
        <f t="shared" si="75"/>
        <v/>
      </c>
      <c r="N373" s="2" t="str">
        <f t="shared" si="76"/>
        <v/>
      </c>
      <c r="O373" t="str">
        <f t="shared" si="77"/>
        <v> Awareness Negative</v>
      </c>
      <c r="P373" t="str">
        <f t="shared" si="78"/>
        <v/>
      </c>
    </row>
    <row r="374" spans="1:16">
      <c r="A374" s="1" t="s">
        <v>306</v>
      </c>
      <c r="B374" s="1" t="s">
        <v>17</v>
      </c>
      <c r="C374" s="1">
        <v>1771</v>
      </c>
      <c r="D374" s="1">
        <f t="shared" si="66"/>
        <v>0.25</v>
      </c>
      <c r="E374" s="2" t="str">
        <f t="shared" si="67"/>
        <v> </v>
      </c>
      <c r="F374" t="str">
        <f t="shared" si="68"/>
        <v>Love Negative</v>
      </c>
      <c r="G374" t="str">
        <f t="shared" si="69"/>
        <v/>
      </c>
      <c r="H374" s="2" t="str">
        <f t="shared" si="70"/>
        <v/>
      </c>
      <c r="I374" t="str">
        <f t="shared" si="71"/>
        <v>Trust Negative</v>
      </c>
      <c r="J374" t="str">
        <f t="shared" si="72"/>
        <v/>
      </c>
      <c r="K374" s="2" t="str">
        <f t="shared" si="73"/>
        <v/>
      </c>
      <c r="L374" t="str">
        <f t="shared" si="74"/>
        <v/>
      </c>
      <c r="M374" t="str">
        <f t="shared" si="75"/>
        <v/>
      </c>
      <c r="N374" s="2" t="str">
        <f t="shared" si="76"/>
        <v/>
      </c>
      <c r="O374" t="str">
        <f t="shared" si="77"/>
        <v> Awareness Negative</v>
      </c>
      <c r="P374" t="str">
        <f t="shared" si="78"/>
        <v/>
      </c>
    </row>
    <row r="375" spans="1:16">
      <c r="A375" s="1" t="s">
        <v>307</v>
      </c>
      <c r="B375" s="1" t="s">
        <v>23</v>
      </c>
      <c r="C375" s="1">
        <v>28331</v>
      </c>
      <c r="D375" s="1">
        <f t="shared" si="66"/>
        <v>1</v>
      </c>
      <c r="E375" s="2" t="str">
        <f t="shared" si="67"/>
        <v> </v>
      </c>
      <c r="F375" t="str">
        <f t="shared" si="68"/>
        <v>Love Negative</v>
      </c>
      <c r="G375" t="str">
        <f t="shared" si="69"/>
        <v/>
      </c>
      <c r="H375" s="2" t="str">
        <f t="shared" si="70"/>
        <v/>
      </c>
      <c r="I375" t="str">
        <f t="shared" si="71"/>
        <v>Trust Negative</v>
      </c>
      <c r="J375" t="str">
        <f t="shared" si="72"/>
        <v/>
      </c>
      <c r="K375" s="2" t="str">
        <f t="shared" si="73"/>
        <v/>
      </c>
      <c r="L375" t="str">
        <f t="shared" si="74"/>
        <v/>
      </c>
      <c r="M375" t="str">
        <f t="shared" si="75"/>
        <v/>
      </c>
      <c r="N375" s="2" t="str">
        <f t="shared" si="76"/>
        <v/>
      </c>
      <c r="O375" t="str">
        <f t="shared" si="77"/>
        <v> Awareness Negative</v>
      </c>
      <c r="P375" t="str">
        <f t="shared" si="78"/>
        <v/>
      </c>
    </row>
    <row r="376" spans="1:16">
      <c r="A376" s="1" t="s">
        <v>308</v>
      </c>
      <c r="B376" s="1" t="s">
        <v>22</v>
      </c>
      <c r="C376" s="1">
        <v>35851</v>
      </c>
      <c r="D376" s="1">
        <f t="shared" si="66"/>
        <v>0.5</v>
      </c>
      <c r="E376" s="2" t="str">
        <f t="shared" si="67"/>
        <v> </v>
      </c>
      <c r="F376" t="str">
        <f t="shared" si="68"/>
        <v/>
      </c>
      <c r="G376" t="str">
        <f t="shared" si="69"/>
        <v/>
      </c>
      <c r="H376" s="2" t="str">
        <f t="shared" si="70"/>
        <v/>
      </c>
      <c r="I376" t="str">
        <f t="shared" si="71"/>
        <v/>
      </c>
      <c r="J376" t="str">
        <f t="shared" si="72"/>
        <v/>
      </c>
      <c r="K376" s="2" t="str">
        <f t="shared" si="73"/>
        <v/>
      </c>
      <c r="L376" t="str">
        <f t="shared" si="74"/>
        <v/>
      </c>
      <c r="M376" t="str">
        <f t="shared" si="75"/>
        <v/>
      </c>
      <c r="N376" s="2" t="str">
        <f t="shared" si="76"/>
        <v/>
      </c>
      <c r="O376" t="str">
        <f t="shared" si="77"/>
        <v/>
      </c>
      <c r="P376" t="str">
        <f t="shared" si="78"/>
        <v/>
      </c>
    </row>
    <row r="377" spans="1:16">
      <c r="A377" s="1" t="s">
        <v>309</v>
      </c>
      <c r="B377" s="1" t="s">
        <v>23</v>
      </c>
      <c r="C377" s="1">
        <v>11765</v>
      </c>
      <c r="D377" s="1">
        <f t="shared" si="66"/>
        <v>1</v>
      </c>
      <c r="E377" s="2" t="str">
        <f t="shared" si="67"/>
        <v> </v>
      </c>
      <c r="F377" t="str">
        <f t="shared" si="68"/>
        <v/>
      </c>
      <c r="G377" t="str">
        <f t="shared" si="69"/>
        <v/>
      </c>
      <c r="H377" s="2" t="str">
        <f t="shared" si="70"/>
        <v/>
      </c>
      <c r="I377" t="str">
        <f t="shared" si="71"/>
        <v/>
      </c>
      <c r="J377" t="str">
        <f t="shared" si="72"/>
        <v/>
      </c>
      <c r="K377" s="2" t="str">
        <f t="shared" si="73"/>
        <v/>
      </c>
      <c r="L377" t="str">
        <f t="shared" si="74"/>
        <v/>
      </c>
      <c r="M377" t="str">
        <f t="shared" si="75"/>
        <v/>
      </c>
      <c r="N377" s="2" t="str">
        <f t="shared" si="76"/>
        <v/>
      </c>
      <c r="O377" t="str">
        <f t="shared" si="77"/>
        <v/>
      </c>
      <c r="P377" t="str">
        <f t="shared" si="78"/>
        <v/>
      </c>
    </row>
    <row r="378" spans="1:16">
      <c r="A378" s="1" t="s">
        <v>310</v>
      </c>
      <c r="B378" s="1" t="s">
        <v>17</v>
      </c>
      <c r="C378" s="1">
        <v>22197753</v>
      </c>
      <c r="D378" s="1">
        <f t="shared" si="66"/>
        <v>0.25</v>
      </c>
      <c r="E378" s="2" t="str">
        <f t="shared" si="67"/>
        <v> </v>
      </c>
      <c r="F378" t="str">
        <f t="shared" si="68"/>
        <v>Love Negative</v>
      </c>
      <c r="G378" t="str">
        <f t="shared" si="69"/>
        <v/>
      </c>
      <c r="H378" s="2" t="str">
        <f t="shared" si="70"/>
        <v/>
      </c>
      <c r="I378" t="str">
        <f t="shared" si="71"/>
        <v>Trust Negative</v>
      </c>
      <c r="J378" t="str">
        <f t="shared" si="72"/>
        <v/>
      </c>
      <c r="K378" s="2" t="str">
        <f t="shared" si="73"/>
        <v/>
      </c>
      <c r="L378" t="str">
        <f t="shared" si="74"/>
        <v/>
      </c>
      <c r="M378" t="str">
        <f t="shared" si="75"/>
        <v/>
      </c>
      <c r="N378" s="2" t="str">
        <f t="shared" si="76"/>
        <v/>
      </c>
      <c r="O378" t="str">
        <f t="shared" si="77"/>
        <v> Awareness Negative</v>
      </c>
      <c r="P378" t="str">
        <f t="shared" si="78"/>
        <v/>
      </c>
    </row>
    <row r="379" spans="1:16">
      <c r="A379" s="1" t="s">
        <v>311</v>
      </c>
      <c r="B379" s="1" t="s">
        <v>17</v>
      </c>
      <c r="C379" s="1">
        <v>19781038</v>
      </c>
      <c r="D379" s="1">
        <f t="shared" si="66"/>
        <v>0.25</v>
      </c>
      <c r="E379" s="2" t="str">
        <f t="shared" si="67"/>
        <v> </v>
      </c>
      <c r="F379" t="str">
        <f t="shared" si="68"/>
        <v/>
      </c>
      <c r="G379" t="str">
        <f t="shared" si="69"/>
        <v/>
      </c>
      <c r="H379" s="2" t="str">
        <f t="shared" si="70"/>
        <v/>
      </c>
      <c r="I379" t="str">
        <f t="shared" si="71"/>
        <v/>
      </c>
      <c r="J379" t="str">
        <f t="shared" si="72"/>
        <v/>
      </c>
      <c r="K379" s="2" t="str">
        <f t="shared" si="73"/>
        <v/>
      </c>
      <c r="L379" t="str">
        <f t="shared" si="74"/>
        <v/>
      </c>
      <c r="M379" t="str">
        <f t="shared" si="75"/>
        <v/>
      </c>
      <c r="N379" s="2" t="str">
        <f t="shared" si="76"/>
        <v/>
      </c>
      <c r="O379" t="str">
        <f t="shared" si="77"/>
        <v/>
      </c>
      <c r="P379" t="str">
        <f t="shared" si="78"/>
        <v/>
      </c>
    </row>
    <row r="380" spans="1:16">
      <c r="A380" s="1" t="s">
        <v>289</v>
      </c>
      <c r="B380" s="1" t="s">
        <v>22</v>
      </c>
      <c r="C380" s="1">
        <v>273783</v>
      </c>
      <c r="D380" s="1">
        <f t="shared" si="66"/>
        <v>0.5</v>
      </c>
      <c r="E380" s="2" t="str">
        <f t="shared" si="67"/>
        <v> </v>
      </c>
      <c r="F380" t="str">
        <f t="shared" si="68"/>
        <v>Love Negative</v>
      </c>
      <c r="G380" t="str">
        <f t="shared" si="69"/>
        <v/>
      </c>
      <c r="H380" s="2" t="str">
        <f t="shared" si="70"/>
        <v/>
      </c>
      <c r="I380" t="str">
        <f t="shared" si="71"/>
        <v>Trust Negative</v>
      </c>
      <c r="J380" t="str">
        <f t="shared" si="72"/>
        <v/>
      </c>
      <c r="K380" s="2" t="str">
        <f t="shared" si="73"/>
        <v/>
      </c>
      <c r="L380" t="str">
        <f t="shared" si="74"/>
        <v/>
      </c>
      <c r="M380" t="str">
        <f t="shared" si="75"/>
        <v/>
      </c>
      <c r="N380" s="2" t="str">
        <f t="shared" si="76"/>
        <v/>
      </c>
      <c r="O380" t="str">
        <f t="shared" si="77"/>
        <v> Awareness Negative</v>
      </c>
      <c r="P380" t="str">
        <f t="shared" si="78"/>
        <v/>
      </c>
    </row>
    <row r="381" spans="1:16">
      <c r="A381" s="1" t="s">
        <v>303</v>
      </c>
      <c r="B381" s="1" t="s">
        <v>23</v>
      </c>
      <c r="C381" s="1">
        <v>5020</v>
      </c>
      <c r="D381" s="1">
        <f t="shared" si="66"/>
        <v>1</v>
      </c>
      <c r="E381" s="2" t="str">
        <f t="shared" si="67"/>
        <v> </v>
      </c>
      <c r="F381" t="str">
        <f t="shared" si="68"/>
        <v>Love Negative</v>
      </c>
      <c r="G381" t="str">
        <f t="shared" si="69"/>
        <v/>
      </c>
      <c r="H381" s="2" t="str">
        <f t="shared" si="70"/>
        <v/>
      </c>
      <c r="I381" t="str">
        <f t="shared" si="71"/>
        <v>Trust Negative</v>
      </c>
      <c r="J381" t="str">
        <f t="shared" si="72"/>
        <v/>
      </c>
      <c r="K381" s="2" t="str">
        <f t="shared" si="73"/>
        <v/>
      </c>
      <c r="L381" t="str">
        <f t="shared" si="74"/>
        <v/>
      </c>
      <c r="M381" t="str">
        <f t="shared" si="75"/>
        <v/>
      </c>
      <c r="N381" s="2" t="str">
        <f t="shared" si="76"/>
        <v/>
      </c>
      <c r="O381" t="str">
        <f t="shared" si="77"/>
        <v> Awareness Negative</v>
      </c>
      <c r="P381" t="str">
        <f t="shared" si="78"/>
        <v/>
      </c>
    </row>
    <row r="382" spans="1:16">
      <c r="A382" s="1" t="s">
        <v>312</v>
      </c>
      <c r="B382" s="1" t="s">
        <v>22</v>
      </c>
      <c r="C382" s="1">
        <v>5020</v>
      </c>
      <c r="D382" s="1">
        <f t="shared" si="66"/>
        <v>0.5</v>
      </c>
      <c r="E382" s="2" t="str">
        <f t="shared" si="67"/>
        <v> </v>
      </c>
      <c r="F382" t="str">
        <f t="shared" si="68"/>
        <v>Love Negative</v>
      </c>
      <c r="G382" t="str">
        <f t="shared" si="69"/>
        <v/>
      </c>
      <c r="H382" s="2" t="str">
        <f t="shared" si="70"/>
        <v/>
      </c>
      <c r="I382" t="str">
        <f t="shared" si="71"/>
        <v>Trust Negative</v>
      </c>
      <c r="J382" t="str">
        <f t="shared" si="72"/>
        <v/>
      </c>
      <c r="K382" s="2" t="str">
        <f t="shared" si="73"/>
        <v/>
      </c>
      <c r="L382" t="str">
        <f t="shared" si="74"/>
        <v/>
      </c>
      <c r="M382" t="str">
        <f t="shared" si="75"/>
        <v/>
      </c>
      <c r="N382" s="2" t="str">
        <f t="shared" si="76"/>
        <v/>
      </c>
      <c r="O382" t="str">
        <f t="shared" si="77"/>
        <v> Awareness Negative</v>
      </c>
      <c r="P382" t="str">
        <f t="shared" si="78"/>
        <v/>
      </c>
    </row>
    <row r="383" spans="1:16">
      <c r="A383" s="1" t="s">
        <v>313</v>
      </c>
      <c r="B383" s="1" t="s">
        <v>22</v>
      </c>
      <c r="C383" s="1">
        <v>17894</v>
      </c>
      <c r="D383" s="1">
        <f t="shared" si="66"/>
        <v>0.5</v>
      </c>
      <c r="E383" s="2" t="str">
        <f t="shared" si="67"/>
        <v> </v>
      </c>
      <c r="F383" t="str">
        <f t="shared" si="68"/>
        <v>Love Negative</v>
      </c>
      <c r="G383" t="str">
        <f t="shared" si="69"/>
        <v/>
      </c>
      <c r="H383" s="2" t="str">
        <f t="shared" si="70"/>
        <v/>
      </c>
      <c r="I383" t="str">
        <f t="shared" si="71"/>
        <v>Trust Negative</v>
      </c>
      <c r="J383" t="str">
        <f t="shared" si="72"/>
        <v/>
      </c>
      <c r="K383" s="2" t="str">
        <f t="shared" si="73"/>
        <v/>
      </c>
      <c r="L383" t="str">
        <f t="shared" si="74"/>
        <v/>
      </c>
      <c r="M383" t="str">
        <f t="shared" si="75"/>
        <v/>
      </c>
      <c r="N383" s="2" t="str">
        <f t="shared" si="76"/>
        <v/>
      </c>
      <c r="O383" t="str">
        <f t="shared" si="77"/>
        <v> Awareness Negative</v>
      </c>
      <c r="P383" t="str">
        <f t="shared" si="78"/>
        <v/>
      </c>
    </row>
    <row r="384" spans="1:16">
      <c r="A384" s="1" t="s">
        <v>314</v>
      </c>
      <c r="B384" s="1" t="s">
        <v>23</v>
      </c>
      <c r="C384" s="1">
        <v>17817213</v>
      </c>
      <c r="D384" s="1">
        <f t="shared" si="66"/>
        <v>1</v>
      </c>
      <c r="E384" s="2" t="str">
        <f t="shared" si="67"/>
        <v> </v>
      </c>
      <c r="F384" t="str">
        <f t="shared" si="68"/>
        <v>Love Negative</v>
      </c>
      <c r="G384" t="str">
        <f t="shared" si="69"/>
        <v/>
      </c>
      <c r="H384" s="2" t="str">
        <f t="shared" si="70"/>
        <v/>
      </c>
      <c r="I384" t="str">
        <f t="shared" si="71"/>
        <v>Trust Negative</v>
      </c>
      <c r="J384" t="str">
        <f t="shared" si="72"/>
        <v/>
      </c>
      <c r="K384" s="2" t="str">
        <f t="shared" si="73"/>
        <v/>
      </c>
      <c r="L384" t="str">
        <f t="shared" si="74"/>
        <v/>
      </c>
      <c r="M384" t="str">
        <f t="shared" si="75"/>
        <v/>
      </c>
      <c r="N384" s="2" t="str">
        <f t="shared" si="76"/>
        <v/>
      </c>
      <c r="O384" t="str">
        <f t="shared" si="77"/>
        <v> Awareness Negative</v>
      </c>
      <c r="P384" t="str">
        <f t="shared" si="78"/>
        <v/>
      </c>
    </row>
    <row r="385" spans="1:16">
      <c r="A385" s="1" t="s">
        <v>315</v>
      </c>
      <c r="B385" s="1" t="s">
        <v>23</v>
      </c>
      <c r="C385" s="1">
        <v>83595</v>
      </c>
      <c r="D385" s="1">
        <f t="shared" si="66"/>
        <v>1</v>
      </c>
      <c r="E385" s="2" t="str">
        <f t="shared" si="67"/>
        <v> </v>
      </c>
      <c r="F385" t="str">
        <f t="shared" si="68"/>
        <v>Love Negative</v>
      </c>
      <c r="G385" t="str">
        <f t="shared" si="69"/>
        <v/>
      </c>
      <c r="H385" s="2" t="str">
        <f t="shared" si="70"/>
        <v/>
      </c>
      <c r="I385" t="str">
        <f t="shared" si="71"/>
        <v>Trust Negative</v>
      </c>
      <c r="J385" t="str">
        <f t="shared" si="72"/>
        <v/>
      </c>
      <c r="K385" s="2" t="str">
        <f t="shared" si="73"/>
        <v/>
      </c>
      <c r="L385" t="str">
        <f t="shared" si="74"/>
        <v/>
      </c>
      <c r="M385" t="str">
        <f t="shared" si="75"/>
        <v/>
      </c>
      <c r="N385" s="2" t="str">
        <f t="shared" si="76"/>
        <v/>
      </c>
      <c r="O385" t="str">
        <f t="shared" si="77"/>
        <v> Awareness Negative</v>
      </c>
      <c r="P385" t="str">
        <f t="shared" si="78"/>
        <v/>
      </c>
    </row>
    <row r="386" spans="1:16">
      <c r="A386" s="1" t="s">
        <v>316</v>
      </c>
      <c r="B386" s="1" t="s">
        <v>22</v>
      </c>
      <c r="C386" s="1">
        <v>83595</v>
      </c>
      <c r="D386" s="1">
        <f t="shared" si="66"/>
        <v>0.5</v>
      </c>
      <c r="E386" s="2" t="str">
        <f t="shared" si="67"/>
        <v> </v>
      </c>
      <c r="F386" t="str">
        <f t="shared" si="68"/>
        <v>Love Negative</v>
      </c>
      <c r="G386" t="str">
        <f t="shared" si="69"/>
        <v/>
      </c>
      <c r="H386" s="2" t="str">
        <f t="shared" si="70"/>
        <v/>
      </c>
      <c r="I386" t="str">
        <f t="shared" si="71"/>
        <v>Trust Negative</v>
      </c>
      <c r="J386" t="str">
        <f t="shared" si="72"/>
        <v/>
      </c>
      <c r="K386" s="2" t="str">
        <f t="shared" si="73"/>
        <v/>
      </c>
      <c r="L386" t="str">
        <f t="shared" si="74"/>
        <v/>
      </c>
      <c r="M386" t="str">
        <f t="shared" si="75"/>
        <v/>
      </c>
      <c r="N386" s="2" t="str">
        <f t="shared" si="76"/>
        <v/>
      </c>
      <c r="O386" t="str">
        <f t="shared" si="77"/>
        <v> Awareness Negative</v>
      </c>
      <c r="P386" t="str">
        <f t="shared" si="78"/>
        <v/>
      </c>
    </row>
    <row r="387" spans="1:16">
      <c r="A387" s="1" t="s">
        <v>317</v>
      </c>
      <c r="B387" s="1" t="s">
        <v>23</v>
      </c>
      <c r="C387" s="1">
        <v>327584</v>
      </c>
      <c r="D387" s="1">
        <f t="shared" ref="D387:D450" si="79">IF(B387="a",1,IF(B387="b",0.5,IF(B387="c",0.25,0)))</f>
        <v>1</v>
      </c>
      <c r="E387" s="2" t="str">
        <f t="shared" ref="E387:E450" si="80">IF(OR(ISNUMBER(SEARCH("Trust",A387)),ISNUMBER(SEARCH("recommend",A387)),ISNUMBER(SEARCH("must buy",A387)),ISNUMBER(SEARCH("must have",A387)),ISNUMBER(SEARCH("suggested",A387)),ISNUMBER(SEARCH("love",A387)),ISNUMBER(SEARCH("like",A387)),ISNUMBER(SEARCH("adore",A387)),ISNUMBER(SEARCH("nice",A387)),ISNUMBER(SEARCH("want",A387)),ISNUMBER(SEARCH("need",A387)),ISNUMBER(SEARCH("prefer",A387)),ISNUMBER(SEARCH("great",A387))),"Love"," ")</f>
        <v> </v>
      </c>
      <c r="F387" t="str">
        <f t="shared" ref="F387:F450" si="81">IF(OR(ISNUMBER(SEARCH("worst",A387)),ISNUMBER(SEARCH("bad",A387)),ISNUMBER(SEARCH("do not",A387)),ISNUMBER(SEARCH("horrible",A387)),ISNUMBER(SEARCH("non durable",A387)),ISNUMBER(SEARCH("inferior",A387)),ISNUMBER(SEARCH("poor",A387)),ISNUMBER(SEARCH("hate",A387))),"Love Negative","")</f>
        <v>Love Negative</v>
      </c>
      <c r="G387" t="str">
        <f t="shared" ref="G387:G450" si="82">IF(OR(ISNUMBER(SEARCH("great",A387)),ISNUMBER(SEARCH("nice",A387)),ISNUMBER(SEARCH("reliable",A387)),ISNUMBER(SEARCH("buy",A387)),ISNUMBER(SEARCH("good quality",A387)),ISNUMBER(SEARCH("must buy",A387)),ISNUMBER(SEARCH("suggested",A387))),"Love Positive","")</f>
        <v/>
      </c>
      <c r="H387" s="2" t="str">
        <f t="shared" ref="H387:H450" si="83">IF(OR(ISNUMBER(SEARCH("Trust",A387)),ISNUMBER(SEARCH("recommend",A387)),ISNUMBER(SEARCH("must buy",A387)),ISNUMBER(SEARCH("must have",A387)),ISNUMBER(SEARCH("suggested",A387))),"Trust","")</f>
        <v/>
      </c>
      <c r="I387" t="str">
        <f t="shared" ref="I387:I450" si="84">IF(OR(ISNUMBER(SEARCH("worst",A387)),ISNUMBER(SEARCH("bad",A387)),ISNUMBER(SEARCH("do not",A387)),ISNUMBER(SEARCH("horrible",A387)),ISNUMBER(SEARCH("non durable",A387)),ISNUMBER(SEARCH("inferior",A387)),ISNUMBER(SEARCH("poor",A387)),ISNUMBER(SEARCH("hate",A387))),"Trust Negative","")</f>
        <v>Trust Negative</v>
      </c>
      <c r="J387" t="str">
        <f t="shared" ref="J387:J450" si="85">IF(OR(ISNUMBER(SEARCH("great",A387)),ISNUMBER(SEARCH("nice",A387)),ISNUMBER(SEARCH("reliable",A387)),ISNUMBER(SEARCH("buy",A387)),ISNUMBER(SEARCH("good quality",A387)),ISNUMBER(SEARCH("must buy",A387)),ISNUMBER(SEARCH("suggested",A387))),"Trust Positive","")</f>
        <v/>
      </c>
      <c r="K387" s="2" t="str">
        <f t="shared" ref="K387:K450" si="86">IF(OR(ISNUMBER(SEARCH("Money",A387)),ISNUMBER(SEARCH("worth",A387)),ISNUMBER(SEARCH("sale",A387)),ISNUMBER(SEARCH("offer",A387)),ISNUMBER(SEARCH("discount",A387)),ISNUMBER(SEARCH("price",A387)),ISNUMBER(SEARCH("value",A387)))," Affordability","")</f>
        <v/>
      </c>
      <c r="L387" t="str">
        <f t="shared" ref="L387:L450" si="87">IF(OR(ISNUMBER(SEARCH("expensive",A387)),ISNUMBER(SEARCH("outrageous",A387)),ISNUMBER(SEARCH("luxury",A387)),ISNUMBER(SEARCH("exorbitant",A387)),ISNUMBER(SEARCH("overpriced",A387)),ISNUMBER(SEARCH("unaffordable",A387)),ISNUMBER(SEARCH("lavish",A387)))," Affordability Negative","")</f>
        <v/>
      </c>
      <c r="M387" t="str">
        <f t="shared" ref="M387:M450" si="88">IF(OR(ISNUMBER(SEARCH("good",A387)),ISNUMBER(SEARCH("affordable",A387)),ISNUMBER(SEARCH("pocket friendly",A387)),ISNUMBER(SEARCH("competitive",A387)))," Affordability Positive","")</f>
        <v/>
      </c>
      <c r="N387" s="2" t="str">
        <f t="shared" ref="N387:N450" si="89">IF(OR(ISNUMBER(SEARCH("available",A387)),ISNUMBER(SEARCH("open",A387)),ISNUMBER(SEARCH("set up",A387)),ISNUMBER(SEARCH("access",A387)),ISNUMBER(SEARCH("aware",A387)))," Awareness","")</f>
        <v/>
      </c>
      <c r="O387" t="str">
        <f t="shared" ref="O387:O450" si="90">IF(OR(ISNUMBER(SEARCH("not",A387)),ISNUMBER(SEARCH("horrible",A387)),ISNUMBER(SEARCH("dislike",A387)),ISNUMBER(SEARCH("bad",A387)),ISNUMBER(SEARCH("unwelcome",A387)),ISNUMBER(SEARCH("rude",A387)),ISNUMBER(SEARCH("unprofessional",A387)))," Awareness Negative","")</f>
        <v> Awareness Negative</v>
      </c>
      <c r="P387" t="str">
        <f t="shared" ref="P387:P450" si="91">IF(OR(ISNUMBER(SEARCH("easy",A387)),ISNUMBER(SEARCH("new",A387)),ISNUMBER(SEARCH("good",A387)),ISNUMBER(SEARCH("great",A387)),ISNUMBER(SEARCH("explore",A387)),ISNUMBER(SEARCH("big",A387)),ISNUMBER(SEARCH("variety",A387)),ISNUMBER(SEARCH("different",A387)),ISNUMBER(SEARCH("everything",A387)),ISNUMBER(SEARCH("options",A387)),ISNUMBER(SEARCH("nice",A387)))," Awareness Positive","")</f>
        <v/>
      </c>
    </row>
    <row r="388" spans="1:16">
      <c r="A388" s="1" t="s">
        <v>318</v>
      </c>
      <c r="B388" s="1" t="s">
        <v>22</v>
      </c>
      <c r="C388" s="1">
        <v>26436</v>
      </c>
      <c r="D388" s="1">
        <f t="shared" si="79"/>
        <v>0.5</v>
      </c>
      <c r="E388" s="2" t="str">
        <f t="shared" si="80"/>
        <v> </v>
      </c>
      <c r="F388" t="str">
        <f t="shared" si="81"/>
        <v>Love Negative</v>
      </c>
      <c r="G388" t="str">
        <f t="shared" si="82"/>
        <v/>
      </c>
      <c r="H388" s="2" t="str">
        <f t="shared" si="83"/>
        <v/>
      </c>
      <c r="I388" t="str">
        <f t="shared" si="84"/>
        <v>Trust Negative</v>
      </c>
      <c r="J388" t="str">
        <f t="shared" si="85"/>
        <v/>
      </c>
      <c r="K388" s="2" t="str">
        <f t="shared" si="86"/>
        <v/>
      </c>
      <c r="L388" t="str">
        <f t="shared" si="87"/>
        <v/>
      </c>
      <c r="M388" t="str">
        <f t="shared" si="88"/>
        <v/>
      </c>
      <c r="N388" s="2" t="str">
        <f t="shared" si="89"/>
        <v/>
      </c>
      <c r="O388" t="str">
        <f t="shared" si="90"/>
        <v> Awareness Negative</v>
      </c>
      <c r="P388" t="str">
        <f t="shared" si="91"/>
        <v/>
      </c>
    </row>
    <row r="389" spans="1:16">
      <c r="A389" s="1" t="s">
        <v>319</v>
      </c>
      <c r="B389" s="1" t="s">
        <v>23</v>
      </c>
      <c r="C389" s="1">
        <v>876</v>
      </c>
      <c r="D389" s="1">
        <f t="shared" si="79"/>
        <v>1</v>
      </c>
      <c r="E389" s="2" t="str">
        <f t="shared" si="80"/>
        <v> </v>
      </c>
      <c r="F389" t="str">
        <f t="shared" si="81"/>
        <v>Love Negative</v>
      </c>
      <c r="G389" t="str">
        <f t="shared" si="82"/>
        <v/>
      </c>
      <c r="H389" s="2" t="str">
        <f t="shared" si="83"/>
        <v/>
      </c>
      <c r="I389" t="str">
        <f t="shared" si="84"/>
        <v>Trust Negative</v>
      </c>
      <c r="J389" t="str">
        <f t="shared" si="85"/>
        <v/>
      </c>
      <c r="K389" s="2" t="str">
        <f t="shared" si="86"/>
        <v/>
      </c>
      <c r="L389" t="str">
        <f t="shared" si="87"/>
        <v/>
      </c>
      <c r="M389" t="str">
        <f t="shared" si="88"/>
        <v/>
      </c>
      <c r="N389" s="2" t="str">
        <f t="shared" si="89"/>
        <v/>
      </c>
      <c r="O389" t="str">
        <f t="shared" si="90"/>
        <v> Awareness Negative</v>
      </c>
      <c r="P389" t="str">
        <f t="shared" si="91"/>
        <v/>
      </c>
    </row>
    <row r="390" spans="1:16">
      <c r="A390" s="1" t="s">
        <v>320</v>
      </c>
      <c r="B390" s="1" t="s">
        <v>22</v>
      </c>
      <c r="C390" s="1">
        <v>1614</v>
      </c>
      <c r="D390" s="1">
        <f t="shared" si="79"/>
        <v>0.5</v>
      </c>
      <c r="E390" s="2" t="str">
        <f t="shared" si="80"/>
        <v>Love</v>
      </c>
      <c r="F390" t="str">
        <f t="shared" si="81"/>
        <v>Love Negative</v>
      </c>
      <c r="G390" t="str">
        <f t="shared" si="82"/>
        <v>Love Positive</v>
      </c>
      <c r="H390" s="2" t="str">
        <f t="shared" si="83"/>
        <v/>
      </c>
      <c r="I390" t="str">
        <f t="shared" si="84"/>
        <v>Trust Negative</v>
      </c>
      <c r="J390" t="str">
        <f t="shared" si="85"/>
        <v>Trust Positive</v>
      </c>
      <c r="K390" s="2" t="str">
        <f t="shared" si="86"/>
        <v/>
      </c>
      <c r="L390" t="str">
        <f t="shared" si="87"/>
        <v/>
      </c>
      <c r="M390" t="str">
        <f t="shared" si="88"/>
        <v/>
      </c>
      <c r="N390" s="2" t="str">
        <f t="shared" si="89"/>
        <v/>
      </c>
      <c r="O390" t="str">
        <f t="shared" si="90"/>
        <v> Awareness Negative</v>
      </c>
      <c r="P390" t="str">
        <f t="shared" si="91"/>
        <v> Awareness Positive</v>
      </c>
    </row>
    <row r="391" spans="1:16">
      <c r="A391" s="1" t="s">
        <v>321</v>
      </c>
      <c r="B391" s="1" t="s">
        <v>22</v>
      </c>
      <c r="C391" s="1">
        <v>15111</v>
      </c>
      <c r="D391" s="1">
        <f t="shared" si="79"/>
        <v>0.5</v>
      </c>
      <c r="E391" s="2" t="str">
        <f t="shared" si="80"/>
        <v> </v>
      </c>
      <c r="F391" t="str">
        <f t="shared" si="81"/>
        <v>Love Negative</v>
      </c>
      <c r="G391" t="str">
        <f t="shared" si="82"/>
        <v/>
      </c>
      <c r="H391" s="2" t="str">
        <f t="shared" si="83"/>
        <v/>
      </c>
      <c r="I391" t="str">
        <f t="shared" si="84"/>
        <v>Trust Negative</v>
      </c>
      <c r="J391" t="str">
        <f t="shared" si="85"/>
        <v/>
      </c>
      <c r="K391" s="2" t="str">
        <f t="shared" si="86"/>
        <v/>
      </c>
      <c r="L391" t="str">
        <f t="shared" si="87"/>
        <v/>
      </c>
      <c r="M391" t="str">
        <f t="shared" si="88"/>
        <v/>
      </c>
      <c r="N391" s="2" t="str">
        <f t="shared" si="89"/>
        <v/>
      </c>
      <c r="O391" t="str">
        <f t="shared" si="90"/>
        <v> Awareness Negative</v>
      </c>
      <c r="P391" t="str">
        <f t="shared" si="91"/>
        <v/>
      </c>
    </row>
    <row r="392" spans="1:16">
      <c r="A392" s="1" t="s">
        <v>322</v>
      </c>
      <c r="B392" s="1" t="s">
        <v>23</v>
      </c>
      <c r="C392" s="1">
        <v>78439</v>
      </c>
      <c r="D392" s="1">
        <f t="shared" si="79"/>
        <v>1</v>
      </c>
      <c r="E392" s="2" t="str">
        <f t="shared" si="80"/>
        <v> </v>
      </c>
      <c r="F392" t="str">
        <f t="shared" si="81"/>
        <v>Love Negative</v>
      </c>
      <c r="G392" t="str">
        <f t="shared" si="82"/>
        <v/>
      </c>
      <c r="H392" s="2" t="str">
        <f t="shared" si="83"/>
        <v/>
      </c>
      <c r="I392" t="str">
        <f t="shared" si="84"/>
        <v>Trust Negative</v>
      </c>
      <c r="J392" t="str">
        <f t="shared" si="85"/>
        <v/>
      </c>
      <c r="K392" s="2" t="str">
        <f t="shared" si="86"/>
        <v/>
      </c>
      <c r="L392" t="str">
        <f t="shared" si="87"/>
        <v/>
      </c>
      <c r="M392" t="str">
        <f t="shared" si="88"/>
        <v/>
      </c>
      <c r="N392" s="2" t="str">
        <f t="shared" si="89"/>
        <v/>
      </c>
      <c r="O392" t="str">
        <f t="shared" si="90"/>
        <v> Awareness Negative</v>
      </c>
      <c r="P392" t="str">
        <f t="shared" si="91"/>
        <v/>
      </c>
    </row>
    <row r="393" spans="1:16">
      <c r="A393" s="1" t="s">
        <v>281</v>
      </c>
      <c r="B393" s="1" t="s">
        <v>23</v>
      </c>
      <c r="C393" s="1">
        <v>5279</v>
      </c>
      <c r="D393" s="1">
        <f t="shared" si="79"/>
        <v>1</v>
      </c>
      <c r="E393" s="2" t="str">
        <f t="shared" si="80"/>
        <v> </v>
      </c>
      <c r="F393" t="str">
        <f t="shared" si="81"/>
        <v>Love Negative</v>
      </c>
      <c r="G393" t="str">
        <f t="shared" si="82"/>
        <v/>
      </c>
      <c r="H393" s="2" t="str">
        <f t="shared" si="83"/>
        <v/>
      </c>
      <c r="I393" t="str">
        <f t="shared" si="84"/>
        <v>Trust Negative</v>
      </c>
      <c r="J393" t="str">
        <f t="shared" si="85"/>
        <v/>
      </c>
      <c r="K393" s="2" t="str">
        <f t="shared" si="86"/>
        <v/>
      </c>
      <c r="L393" t="str">
        <f t="shared" si="87"/>
        <v/>
      </c>
      <c r="M393" t="str">
        <f t="shared" si="88"/>
        <v/>
      </c>
      <c r="N393" s="2" t="str">
        <f t="shared" si="89"/>
        <v/>
      </c>
      <c r="O393" t="str">
        <f t="shared" si="90"/>
        <v> Awareness Negative</v>
      </c>
      <c r="P393" t="str">
        <f t="shared" si="91"/>
        <v/>
      </c>
    </row>
    <row r="394" spans="1:16">
      <c r="A394" s="1" t="s">
        <v>323</v>
      </c>
      <c r="B394" s="1" t="s">
        <v>22</v>
      </c>
      <c r="C394" s="1">
        <v>17817213</v>
      </c>
      <c r="D394" s="1">
        <f t="shared" si="79"/>
        <v>0.5</v>
      </c>
      <c r="E394" s="2" t="str">
        <f t="shared" si="80"/>
        <v> </v>
      </c>
      <c r="F394" t="str">
        <f t="shared" si="81"/>
        <v>Love Negative</v>
      </c>
      <c r="G394" t="str">
        <f t="shared" si="82"/>
        <v/>
      </c>
      <c r="H394" s="2" t="str">
        <f t="shared" si="83"/>
        <v/>
      </c>
      <c r="I394" t="str">
        <f t="shared" si="84"/>
        <v>Trust Negative</v>
      </c>
      <c r="J394" t="str">
        <f t="shared" si="85"/>
        <v/>
      </c>
      <c r="K394" s="2" t="str">
        <f t="shared" si="86"/>
        <v/>
      </c>
      <c r="L394" t="str">
        <f t="shared" si="87"/>
        <v/>
      </c>
      <c r="M394" t="str">
        <f t="shared" si="88"/>
        <v/>
      </c>
      <c r="N394" s="2" t="str">
        <f t="shared" si="89"/>
        <v/>
      </c>
      <c r="O394" t="str">
        <f t="shared" si="90"/>
        <v> Awareness Negative</v>
      </c>
      <c r="P394" t="str">
        <f t="shared" si="91"/>
        <v/>
      </c>
    </row>
    <row r="395" spans="1:16">
      <c r="A395" s="1" t="s">
        <v>324</v>
      </c>
      <c r="B395" s="1" t="s">
        <v>23</v>
      </c>
      <c r="C395" s="1">
        <v>1516</v>
      </c>
      <c r="D395" s="1">
        <f t="shared" si="79"/>
        <v>1</v>
      </c>
      <c r="E395" s="2" t="str">
        <f t="shared" si="80"/>
        <v> </v>
      </c>
      <c r="F395" t="str">
        <f t="shared" si="81"/>
        <v/>
      </c>
      <c r="G395" t="str">
        <f t="shared" si="82"/>
        <v/>
      </c>
      <c r="H395" s="2" t="str">
        <f t="shared" si="83"/>
        <v/>
      </c>
      <c r="I395" t="str">
        <f t="shared" si="84"/>
        <v/>
      </c>
      <c r="J395" t="str">
        <f t="shared" si="85"/>
        <v/>
      </c>
      <c r="K395" s="2" t="str">
        <f t="shared" si="86"/>
        <v/>
      </c>
      <c r="L395" t="str">
        <f t="shared" si="87"/>
        <v/>
      </c>
      <c r="M395" t="str">
        <f t="shared" si="88"/>
        <v/>
      </c>
      <c r="N395" s="2" t="str">
        <f t="shared" si="89"/>
        <v/>
      </c>
      <c r="O395" t="str">
        <f t="shared" si="90"/>
        <v/>
      </c>
      <c r="P395" t="str">
        <f t="shared" si="91"/>
        <v/>
      </c>
    </row>
    <row r="396" spans="1:16">
      <c r="A396" s="1" t="s">
        <v>325</v>
      </c>
      <c r="B396" s="1" t="s">
        <v>17</v>
      </c>
      <c r="C396" s="1">
        <v>429494</v>
      </c>
      <c r="D396" s="1">
        <f t="shared" si="79"/>
        <v>0.25</v>
      </c>
      <c r="E396" s="2" t="str">
        <f t="shared" si="80"/>
        <v> </v>
      </c>
      <c r="F396" t="str">
        <f t="shared" si="81"/>
        <v>Love Negative</v>
      </c>
      <c r="G396" t="str">
        <f t="shared" si="82"/>
        <v/>
      </c>
      <c r="H396" s="2" t="str">
        <f t="shared" si="83"/>
        <v/>
      </c>
      <c r="I396" t="str">
        <f t="shared" si="84"/>
        <v>Trust Negative</v>
      </c>
      <c r="J396" t="str">
        <f t="shared" si="85"/>
        <v/>
      </c>
      <c r="K396" s="2" t="str">
        <f t="shared" si="86"/>
        <v/>
      </c>
      <c r="L396" t="str">
        <f t="shared" si="87"/>
        <v/>
      </c>
      <c r="M396" t="str">
        <f t="shared" si="88"/>
        <v/>
      </c>
      <c r="N396" s="2" t="str">
        <f t="shared" si="89"/>
        <v/>
      </c>
      <c r="O396" t="str">
        <f t="shared" si="90"/>
        <v> Awareness Negative</v>
      </c>
      <c r="P396" t="str">
        <f t="shared" si="91"/>
        <v/>
      </c>
    </row>
    <row r="397" spans="1:16">
      <c r="A397" s="1" t="s">
        <v>326</v>
      </c>
      <c r="B397" s="1" t="s">
        <v>22</v>
      </c>
      <c r="C397" s="1">
        <v>8241</v>
      </c>
      <c r="D397" s="1">
        <f t="shared" si="79"/>
        <v>0.5</v>
      </c>
      <c r="E397" s="2" t="str">
        <f t="shared" si="80"/>
        <v> </v>
      </c>
      <c r="F397" t="str">
        <f t="shared" si="81"/>
        <v/>
      </c>
      <c r="G397" t="str">
        <f t="shared" si="82"/>
        <v/>
      </c>
      <c r="H397" s="2" t="str">
        <f t="shared" si="83"/>
        <v/>
      </c>
      <c r="I397" t="str">
        <f t="shared" si="84"/>
        <v/>
      </c>
      <c r="J397" t="str">
        <f t="shared" si="85"/>
        <v/>
      </c>
      <c r="K397" s="2" t="str">
        <f t="shared" si="86"/>
        <v/>
      </c>
      <c r="L397" t="str">
        <f t="shared" si="87"/>
        <v/>
      </c>
      <c r="M397" t="str">
        <f t="shared" si="88"/>
        <v/>
      </c>
      <c r="N397" s="2" t="str">
        <f t="shared" si="89"/>
        <v/>
      </c>
      <c r="O397" t="str">
        <f t="shared" si="90"/>
        <v/>
      </c>
      <c r="P397" t="str">
        <f t="shared" si="91"/>
        <v/>
      </c>
    </row>
    <row r="398" spans="1:16">
      <c r="A398" s="1" t="s">
        <v>325</v>
      </c>
      <c r="B398" s="1" t="s">
        <v>22</v>
      </c>
      <c r="C398" s="1">
        <v>8088714</v>
      </c>
      <c r="D398" s="1">
        <f t="shared" si="79"/>
        <v>0.5</v>
      </c>
      <c r="E398" s="2" t="str">
        <f t="shared" si="80"/>
        <v> </v>
      </c>
      <c r="F398" t="str">
        <f t="shared" si="81"/>
        <v>Love Negative</v>
      </c>
      <c r="G398" t="str">
        <f t="shared" si="82"/>
        <v/>
      </c>
      <c r="H398" s="2" t="str">
        <f t="shared" si="83"/>
        <v/>
      </c>
      <c r="I398" t="str">
        <f t="shared" si="84"/>
        <v>Trust Negative</v>
      </c>
      <c r="J398" t="str">
        <f t="shared" si="85"/>
        <v/>
      </c>
      <c r="K398" s="2" t="str">
        <f t="shared" si="86"/>
        <v/>
      </c>
      <c r="L398" t="str">
        <f t="shared" si="87"/>
        <v/>
      </c>
      <c r="M398" t="str">
        <f t="shared" si="88"/>
        <v/>
      </c>
      <c r="N398" s="2" t="str">
        <f t="shared" si="89"/>
        <v/>
      </c>
      <c r="O398" t="str">
        <f t="shared" si="90"/>
        <v> Awareness Negative</v>
      </c>
      <c r="P398" t="str">
        <f t="shared" si="91"/>
        <v/>
      </c>
    </row>
    <row r="399" spans="1:16">
      <c r="A399" s="1" t="s">
        <v>327</v>
      </c>
      <c r="B399" s="1" t="s">
        <v>23</v>
      </c>
      <c r="C399" s="1">
        <v>7438703</v>
      </c>
      <c r="D399" s="1">
        <f t="shared" si="79"/>
        <v>1</v>
      </c>
      <c r="E399" s="2" t="str">
        <f t="shared" si="80"/>
        <v> </v>
      </c>
      <c r="F399" t="str">
        <f t="shared" si="81"/>
        <v>Love Negative</v>
      </c>
      <c r="G399" t="str">
        <f t="shared" si="82"/>
        <v/>
      </c>
      <c r="H399" s="2" t="str">
        <f t="shared" si="83"/>
        <v/>
      </c>
      <c r="I399" t="str">
        <f t="shared" si="84"/>
        <v>Trust Negative</v>
      </c>
      <c r="J399" t="str">
        <f t="shared" si="85"/>
        <v/>
      </c>
      <c r="K399" s="2" t="str">
        <f t="shared" si="86"/>
        <v/>
      </c>
      <c r="L399" t="str">
        <f t="shared" si="87"/>
        <v/>
      </c>
      <c r="M399" t="str">
        <f t="shared" si="88"/>
        <v/>
      </c>
      <c r="N399" s="2" t="str">
        <f t="shared" si="89"/>
        <v/>
      </c>
      <c r="O399" t="str">
        <f t="shared" si="90"/>
        <v> Awareness Negative</v>
      </c>
      <c r="P399" t="str">
        <f t="shared" si="91"/>
        <v/>
      </c>
    </row>
    <row r="400" spans="1:16">
      <c r="A400" s="1" t="s">
        <v>328</v>
      </c>
      <c r="B400" s="1" t="s">
        <v>23</v>
      </c>
      <c r="C400" s="1">
        <v>381</v>
      </c>
      <c r="D400" s="1">
        <f t="shared" si="79"/>
        <v>1</v>
      </c>
      <c r="E400" s="2" t="str">
        <f t="shared" si="80"/>
        <v> </v>
      </c>
      <c r="F400" t="str">
        <f t="shared" si="81"/>
        <v>Love Negative</v>
      </c>
      <c r="G400" t="str">
        <f t="shared" si="82"/>
        <v/>
      </c>
      <c r="H400" s="2" t="str">
        <f t="shared" si="83"/>
        <v/>
      </c>
      <c r="I400" t="str">
        <f t="shared" si="84"/>
        <v>Trust Negative</v>
      </c>
      <c r="J400" t="str">
        <f t="shared" si="85"/>
        <v/>
      </c>
      <c r="K400" s="2" t="str">
        <f t="shared" si="86"/>
        <v/>
      </c>
      <c r="L400" t="str">
        <f t="shared" si="87"/>
        <v/>
      </c>
      <c r="M400" t="str">
        <f t="shared" si="88"/>
        <v/>
      </c>
      <c r="N400" s="2" t="str">
        <f t="shared" si="89"/>
        <v/>
      </c>
      <c r="O400" t="str">
        <f t="shared" si="90"/>
        <v> Awareness Negative</v>
      </c>
      <c r="P400" t="str">
        <f t="shared" si="91"/>
        <v/>
      </c>
    </row>
    <row r="401" spans="1:16">
      <c r="A401" s="1" t="s">
        <v>329</v>
      </c>
      <c r="B401" s="1" t="s">
        <v>23</v>
      </c>
      <c r="C401" s="1">
        <v>5279</v>
      </c>
      <c r="D401" s="1">
        <f t="shared" si="79"/>
        <v>1</v>
      </c>
      <c r="E401" s="2" t="str">
        <f t="shared" si="80"/>
        <v> </v>
      </c>
      <c r="F401" t="str">
        <f t="shared" si="81"/>
        <v>Love Negative</v>
      </c>
      <c r="G401" t="str">
        <f t="shared" si="82"/>
        <v/>
      </c>
      <c r="H401" s="2" t="str">
        <f t="shared" si="83"/>
        <v/>
      </c>
      <c r="I401" t="str">
        <f t="shared" si="84"/>
        <v>Trust Negative</v>
      </c>
      <c r="J401" t="str">
        <f t="shared" si="85"/>
        <v/>
      </c>
      <c r="K401" s="2" t="str">
        <f t="shared" si="86"/>
        <v/>
      </c>
      <c r="L401" t="str">
        <f t="shared" si="87"/>
        <v/>
      </c>
      <c r="M401" t="str">
        <f t="shared" si="88"/>
        <v/>
      </c>
      <c r="N401" s="2" t="str">
        <f t="shared" si="89"/>
        <v/>
      </c>
      <c r="O401" t="str">
        <f t="shared" si="90"/>
        <v> Awareness Negative</v>
      </c>
      <c r="P401" t="str">
        <f t="shared" si="91"/>
        <v/>
      </c>
    </row>
    <row r="402" spans="1:16">
      <c r="A402" s="1" t="s">
        <v>330</v>
      </c>
      <c r="B402" s="1" t="s">
        <v>23</v>
      </c>
      <c r="C402" s="1">
        <v>381</v>
      </c>
      <c r="D402" s="1">
        <f t="shared" si="79"/>
        <v>1</v>
      </c>
      <c r="E402" s="2" t="str">
        <f t="shared" si="80"/>
        <v> </v>
      </c>
      <c r="F402" t="str">
        <f t="shared" si="81"/>
        <v/>
      </c>
      <c r="G402" t="str">
        <f t="shared" si="82"/>
        <v/>
      </c>
      <c r="H402" s="2" t="str">
        <f t="shared" si="83"/>
        <v/>
      </c>
      <c r="I402" t="str">
        <f t="shared" si="84"/>
        <v/>
      </c>
      <c r="J402" t="str">
        <f t="shared" si="85"/>
        <v/>
      </c>
      <c r="K402" s="2" t="str">
        <f t="shared" si="86"/>
        <v/>
      </c>
      <c r="L402" t="str">
        <f t="shared" si="87"/>
        <v/>
      </c>
      <c r="M402" t="str">
        <f t="shared" si="88"/>
        <v/>
      </c>
      <c r="N402" s="2" t="str">
        <f t="shared" si="89"/>
        <v/>
      </c>
      <c r="O402" t="str">
        <f t="shared" si="90"/>
        <v/>
      </c>
      <c r="P402" t="str">
        <f t="shared" si="91"/>
        <v/>
      </c>
    </row>
    <row r="403" spans="1:16">
      <c r="A403" s="1" t="s">
        <v>331</v>
      </c>
      <c r="B403" s="1" t="s">
        <v>23</v>
      </c>
      <c r="C403" s="1">
        <v>3166</v>
      </c>
      <c r="D403" s="1">
        <f t="shared" si="79"/>
        <v>1</v>
      </c>
      <c r="E403" s="2" t="str">
        <f t="shared" si="80"/>
        <v> </v>
      </c>
      <c r="F403" t="str">
        <f t="shared" si="81"/>
        <v/>
      </c>
      <c r="G403" t="str">
        <f t="shared" si="82"/>
        <v/>
      </c>
      <c r="H403" s="2" t="str">
        <f t="shared" si="83"/>
        <v/>
      </c>
      <c r="I403" t="str">
        <f t="shared" si="84"/>
        <v/>
      </c>
      <c r="J403" t="str">
        <f t="shared" si="85"/>
        <v/>
      </c>
      <c r="K403" s="2" t="str">
        <f t="shared" si="86"/>
        <v/>
      </c>
      <c r="L403" t="str">
        <f t="shared" si="87"/>
        <v/>
      </c>
      <c r="M403" t="str">
        <f t="shared" si="88"/>
        <v/>
      </c>
      <c r="N403" s="2" t="str">
        <f t="shared" si="89"/>
        <v/>
      </c>
      <c r="O403" t="str">
        <f t="shared" si="90"/>
        <v/>
      </c>
      <c r="P403" t="str">
        <f t="shared" si="91"/>
        <v/>
      </c>
    </row>
    <row r="404" spans="1:16">
      <c r="A404" s="1" t="s">
        <v>321</v>
      </c>
      <c r="B404" s="1" t="s">
        <v>23</v>
      </c>
      <c r="C404" s="1">
        <v>5842</v>
      </c>
      <c r="D404" s="1">
        <f t="shared" si="79"/>
        <v>1</v>
      </c>
      <c r="E404" s="2" t="str">
        <f t="shared" si="80"/>
        <v> </v>
      </c>
      <c r="F404" t="str">
        <f t="shared" si="81"/>
        <v>Love Negative</v>
      </c>
      <c r="G404" t="str">
        <f t="shared" si="82"/>
        <v/>
      </c>
      <c r="H404" s="2" t="str">
        <f t="shared" si="83"/>
        <v/>
      </c>
      <c r="I404" t="str">
        <f t="shared" si="84"/>
        <v>Trust Negative</v>
      </c>
      <c r="J404" t="str">
        <f t="shared" si="85"/>
        <v/>
      </c>
      <c r="K404" s="2" t="str">
        <f t="shared" si="86"/>
        <v/>
      </c>
      <c r="L404" t="str">
        <f t="shared" si="87"/>
        <v/>
      </c>
      <c r="M404" t="str">
        <f t="shared" si="88"/>
        <v/>
      </c>
      <c r="N404" s="2" t="str">
        <f t="shared" si="89"/>
        <v/>
      </c>
      <c r="O404" t="str">
        <f t="shared" si="90"/>
        <v> Awareness Negative</v>
      </c>
      <c r="P404" t="str">
        <f t="shared" si="91"/>
        <v/>
      </c>
    </row>
    <row r="405" spans="1:16">
      <c r="A405" s="1" t="s">
        <v>332</v>
      </c>
      <c r="B405" s="1" t="s">
        <v>17</v>
      </c>
      <c r="C405" s="1">
        <v>381</v>
      </c>
      <c r="D405" s="1">
        <f t="shared" si="79"/>
        <v>0.25</v>
      </c>
      <c r="E405" s="2" t="str">
        <f t="shared" si="80"/>
        <v> </v>
      </c>
      <c r="F405" t="str">
        <f t="shared" si="81"/>
        <v/>
      </c>
      <c r="G405" t="str">
        <f t="shared" si="82"/>
        <v/>
      </c>
      <c r="H405" s="2" t="str">
        <f t="shared" si="83"/>
        <v/>
      </c>
      <c r="I405" t="str">
        <f t="shared" si="84"/>
        <v/>
      </c>
      <c r="J405" t="str">
        <f t="shared" si="85"/>
        <v/>
      </c>
      <c r="K405" s="2" t="str">
        <f t="shared" si="86"/>
        <v/>
      </c>
      <c r="L405" t="str">
        <f t="shared" si="87"/>
        <v/>
      </c>
      <c r="M405" t="str">
        <f t="shared" si="88"/>
        <v/>
      </c>
      <c r="N405" s="2" t="str">
        <f t="shared" si="89"/>
        <v/>
      </c>
      <c r="O405" t="str">
        <f t="shared" si="90"/>
        <v/>
      </c>
      <c r="P405" t="str">
        <f t="shared" si="91"/>
        <v/>
      </c>
    </row>
    <row r="406" spans="1:16">
      <c r="A406" s="1" t="s">
        <v>333</v>
      </c>
      <c r="B406" s="1" t="s">
        <v>22</v>
      </c>
      <c r="C406" s="1">
        <v>876</v>
      </c>
      <c r="D406" s="1">
        <f t="shared" si="79"/>
        <v>0.5</v>
      </c>
      <c r="E406" s="2" t="str">
        <f t="shared" si="80"/>
        <v> </v>
      </c>
      <c r="F406" t="str">
        <f t="shared" si="81"/>
        <v>Love Negative</v>
      </c>
      <c r="G406" t="str">
        <f t="shared" si="82"/>
        <v/>
      </c>
      <c r="H406" s="2" t="str">
        <f t="shared" si="83"/>
        <v/>
      </c>
      <c r="I406" t="str">
        <f t="shared" si="84"/>
        <v>Trust Negative</v>
      </c>
      <c r="J406" t="str">
        <f t="shared" si="85"/>
        <v/>
      </c>
      <c r="K406" s="2" t="str">
        <f t="shared" si="86"/>
        <v/>
      </c>
      <c r="L406" t="str">
        <f t="shared" si="87"/>
        <v/>
      </c>
      <c r="M406" t="str">
        <f t="shared" si="88"/>
        <v/>
      </c>
      <c r="N406" s="2" t="str">
        <f t="shared" si="89"/>
        <v/>
      </c>
      <c r="O406" t="str">
        <f t="shared" si="90"/>
        <v> Awareness Negative</v>
      </c>
      <c r="P406" t="str">
        <f t="shared" si="91"/>
        <v/>
      </c>
    </row>
    <row r="407" spans="1:16">
      <c r="A407" s="1" t="s">
        <v>334</v>
      </c>
      <c r="B407" s="1" t="s">
        <v>17</v>
      </c>
      <c r="C407" s="1">
        <v>26436</v>
      </c>
      <c r="D407" s="1">
        <f t="shared" si="79"/>
        <v>0.25</v>
      </c>
      <c r="E407" s="2" t="str">
        <f t="shared" si="80"/>
        <v> </v>
      </c>
      <c r="F407" t="str">
        <f t="shared" si="81"/>
        <v>Love Negative</v>
      </c>
      <c r="G407" t="str">
        <f t="shared" si="82"/>
        <v/>
      </c>
      <c r="H407" s="2" t="str">
        <f t="shared" si="83"/>
        <v/>
      </c>
      <c r="I407" t="str">
        <f t="shared" si="84"/>
        <v>Trust Negative</v>
      </c>
      <c r="J407" t="str">
        <f t="shared" si="85"/>
        <v/>
      </c>
      <c r="K407" s="2" t="str">
        <f t="shared" si="86"/>
        <v/>
      </c>
      <c r="L407" t="str">
        <f t="shared" si="87"/>
        <v/>
      </c>
      <c r="M407" t="str">
        <f t="shared" si="88"/>
        <v/>
      </c>
      <c r="N407" s="2" t="str">
        <f t="shared" si="89"/>
        <v/>
      </c>
      <c r="O407" t="str">
        <f t="shared" si="90"/>
        <v> Awareness Negative</v>
      </c>
      <c r="P407" t="str">
        <f t="shared" si="91"/>
        <v/>
      </c>
    </row>
    <row r="408" spans="1:16">
      <c r="A408" s="1" t="s">
        <v>335</v>
      </c>
      <c r="B408" s="1" t="s">
        <v>23</v>
      </c>
      <c r="C408" s="1">
        <v>1771</v>
      </c>
      <c r="D408" s="1">
        <f t="shared" si="79"/>
        <v>1</v>
      </c>
      <c r="E408" s="2" t="str">
        <f t="shared" si="80"/>
        <v> </v>
      </c>
      <c r="F408" t="str">
        <f t="shared" si="81"/>
        <v>Love Negative</v>
      </c>
      <c r="G408" t="str">
        <f t="shared" si="82"/>
        <v/>
      </c>
      <c r="H408" s="2" t="str">
        <f t="shared" si="83"/>
        <v/>
      </c>
      <c r="I408" t="str">
        <f t="shared" si="84"/>
        <v>Trust Negative</v>
      </c>
      <c r="J408" t="str">
        <f t="shared" si="85"/>
        <v/>
      </c>
      <c r="K408" s="2" t="str">
        <f t="shared" si="86"/>
        <v/>
      </c>
      <c r="L408" t="str">
        <f t="shared" si="87"/>
        <v/>
      </c>
      <c r="M408" t="str">
        <f t="shared" si="88"/>
        <v/>
      </c>
      <c r="N408" s="2" t="str">
        <f t="shared" si="89"/>
        <v/>
      </c>
      <c r="O408" t="str">
        <f t="shared" si="90"/>
        <v> Awareness Negative</v>
      </c>
      <c r="P408" t="str">
        <f t="shared" si="91"/>
        <v/>
      </c>
    </row>
    <row r="409" spans="1:16">
      <c r="A409" s="1" t="s">
        <v>336</v>
      </c>
      <c r="B409" s="1" t="s">
        <v>23</v>
      </c>
      <c r="C409" s="1">
        <v>1050</v>
      </c>
      <c r="D409" s="1">
        <f t="shared" si="79"/>
        <v>1</v>
      </c>
      <c r="E409" s="2" t="str">
        <f t="shared" si="80"/>
        <v> </v>
      </c>
      <c r="F409" t="str">
        <f t="shared" si="81"/>
        <v/>
      </c>
      <c r="G409" t="str">
        <f t="shared" si="82"/>
        <v/>
      </c>
      <c r="H409" s="2" t="str">
        <f t="shared" si="83"/>
        <v/>
      </c>
      <c r="I409" t="str">
        <f t="shared" si="84"/>
        <v/>
      </c>
      <c r="J409" t="str">
        <f t="shared" si="85"/>
        <v/>
      </c>
      <c r="K409" s="2" t="str">
        <f t="shared" si="86"/>
        <v/>
      </c>
      <c r="L409" t="str">
        <f t="shared" si="87"/>
        <v/>
      </c>
      <c r="M409" t="str">
        <f t="shared" si="88"/>
        <v/>
      </c>
      <c r="N409" s="2" t="str">
        <f t="shared" si="89"/>
        <v/>
      </c>
      <c r="O409" t="str">
        <f t="shared" si="90"/>
        <v/>
      </c>
      <c r="P409" t="str">
        <f t="shared" si="91"/>
        <v/>
      </c>
    </row>
    <row r="410" spans="1:16">
      <c r="A410" s="1" t="s">
        <v>337</v>
      </c>
      <c r="B410" s="1" t="s">
        <v>23</v>
      </c>
      <c r="C410" s="1">
        <v>28331</v>
      </c>
      <c r="D410" s="1">
        <f t="shared" si="79"/>
        <v>1</v>
      </c>
      <c r="E410" s="2" t="str">
        <f t="shared" si="80"/>
        <v> </v>
      </c>
      <c r="F410" t="str">
        <f t="shared" si="81"/>
        <v>Love Negative</v>
      </c>
      <c r="G410" t="str">
        <f t="shared" si="82"/>
        <v/>
      </c>
      <c r="H410" s="2" t="str">
        <f t="shared" si="83"/>
        <v/>
      </c>
      <c r="I410" t="str">
        <f t="shared" si="84"/>
        <v>Trust Negative</v>
      </c>
      <c r="J410" t="str">
        <f t="shared" si="85"/>
        <v/>
      </c>
      <c r="K410" s="2" t="str">
        <f t="shared" si="86"/>
        <v/>
      </c>
      <c r="L410" t="str">
        <f t="shared" si="87"/>
        <v/>
      </c>
      <c r="M410" t="str">
        <f t="shared" si="88"/>
        <v/>
      </c>
      <c r="N410" s="2" t="str">
        <f t="shared" si="89"/>
        <v/>
      </c>
      <c r="O410" t="str">
        <f t="shared" si="90"/>
        <v> Awareness Negative</v>
      </c>
      <c r="P410" t="str">
        <f t="shared" si="91"/>
        <v/>
      </c>
    </row>
    <row r="411" spans="1:16">
      <c r="A411" s="1" t="s">
        <v>333</v>
      </c>
      <c r="B411" s="1" t="s">
        <v>23</v>
      </c>
      <c r="C411" s="1">
        <v>11765</v>
      </c>
      <c r="D411" s="1">
        <f t="shared" si="79"/>
        <v>1</v>
      </c>
      <c r="E411" s="2" t="str">
        <f t="shared" si="80"/>
        <v> </v>
      </c>
      <c r="F411" t="str">
        <f t="shared" si="81"/>
        <v>Love Negative</v>
      </c>
      <c r="G411" t="str">
        <f t="shared" si="82"/>
        <v/>
      </c>
      <c r="H411" s="2" t="str">
        <f t="shared" si="83"/>
        <v/>
      </c>
      <c r="I411" t="str">
        <f t="shared" si="84"/>
        <v>Trust Negative</v>
      </c>
      <c r="J411" t="str">
        <f t="shared" si="85"/>
        <v/>
      </c>
      <c r="K411" s="2" t="str">
        <f t="shared" si="86"/>
        <v/>
      </c>
      <c r="L411" t="str">
        <f t="shared" si="87"/>
        <v/>
      </c>
      <c r="M411" t="str">
        <f t="shared" si="88"/>
        <v/>
      </c>
      <c r="N411" s="2" t="str">
        <f t="shared" si="89"/>
        <v/>
      </c>
      <c r="O411" t="str">
        <f t="shared" si="90"/>
        <v> Awareness Negative</v>
      </c>
      <c r="P411" t="str">
        <f t="shared" si="91"/>
        <v/>
      </c>
    </row>
    <row r="412" spans="1:16">
      <c r="A412" s="1" t="s">
        <v>332</v>
      </c>
      <c r="B412" s="1" t="s">
        <v>23</v>
      </c>
      <c r="C412" s="1">
        <v>210110</v>
      </c>
      <c r="D412" s="1">
        <f t="shared" si="79"/>
        <v>1</v>
      </c>
      <c r="E412" s="2" t="str">
        <f t="shared" si="80"/>
        <v> </v>
      </c>
      <c r="F412" t="str">
        <f t="shared" si="81"/>
        <v/>
      </c>
      <c r="G412" t="str">
        <f t="shared" si="82"/>
        <v/>
      </c>
      <c r="H412" s="2" t="str">
        <f t="shared" si="83"/>
        <v/>
      </c>
      <c r="I412" t="str">
        <f t="shared" si="84"/>
        <v/>
      </c>
      <c r="J412" t="str">
        <f t="shared" si="85"/>
        <v/>
      </c>
      <c r="K412" s="2" t="str">
        <f t="shared" si="86"/>
        <v/>
      </c>
      <c r="L412" t="str">
        <f t="shared" si="87"/>
        <v/>
      </c>
      <c r="M412" t="str">
        <f t="shared" si="88"/>
        <v/>
      </c>
      <c r="N412" s="2" t="str">
        <f t="shared" si="89"/>
        <v/>
      </c>
      <c r="O412" t="str">
        <f t="shared" si="90"/>
        <v/>
      </c>
      <c r="P412" t="str">
        <f t="shared" si="91"/>
        <v/>
      </c>
    </row>
    <row r="413" spans="1:16">
      <c r="A413" s="1" t="s">
        <v>338</v>
      </c>
      <c r="B413" s="1" t="s">
        <v>23</v>
      </c>
      <c r="C413" s="1">
        <v>14593</v>
      </c>
      <c r="D413" s="1">
        <f t="shared" si="79"/>
        <v>1</v>
      </c>
      <c r="E413" s="2" t="str">
        <f t="shared" si="80"/>
        <v> </v>
      </c>
      <c r="F413" t="str">
        <f t="shared" si="81"/>
        <v>Love Negative</v>
      </c>
      <c r="G413" t="str">
        <f t="shared" si="82"/>
        <v/>
      </c>
      <c r="H413" s="2" t="str">
        <f t="shared" si="83"/>
        <v/>
      </c>
      <c r="I413" t="str">
        <f t="shared" si="84"/>
        <v>Trust Negative</v>
      </c>
      <c r="J413" t="str">
        <f t="shared" si="85"/>
        <v/>
      </c>
      <c r="K413" s="2" t="str">
        <f t="shared" si="86"/>
        <v/>
      </c>
      <c r="L413" t="str">
        <f t="shared" si="87"/>
        <v/>
      </c>
      <c r="M413" t="str">
        <f t="shared" si="88"/>
        <v/>
      </c>
      <c r="N413" s="2" t="str">
        <f t="shared" si="89"/>
        <v/>
      </c>
      <c r="O413" t="str">
        <f t="shared" si="90"/>
        <v> Awareness Negative</v>
      </c>
      <c r="P413" t="str">
        <f t="shared" si="91"/>
        <v/>
      </c>
    </row>
    <row r="414" spans="1:16">
      <c r="A414" s="1" t="s">
        <v>339</v>
      </c>
      <c r="B414" s="1" t="s">
        <v>17</v>
      </c>
      <c r="C414" s="1">
        <v>55751</v>
      </c>
      <c r="D414" s="1">
        <f t="shared" si="79"/>
        <v>0.25</v>
      </c>
      <c r="E414" s="2" t="str">
        <f t="shared" si="80"/>
        <v> </v>
      </c>
      <c r="F414" t="str">
        <f t="shared" si="81"/>
        <v>Love Negative</v>
      </c>
      <c r="G414" t="str">
        <f t="shared" si="82"/>
        <v/>
      </c>
      <c r="H414" s="2" t="str">
        <f t="shared" si="83"/>
        <v/>
      </c>
      <c r="I414" t="str">
        <f t="shared" si="84"/>
        <v>Trust Negative</v>
      </c>
      <c r="J414" t="str">
        <f t="shared" si="85"/>
        <v/>
      </c>
      <c r="K414" s="2" t="str">
        <f t="shared" si="86"/>
        <v/>
      </c>
      <c r="L414" t="str">
        <f t="shared" si="87"/>
        <v/>
      </c>
      <c r="M414" t="str">
        <f t="shared" si="88"/>
        <v/>
      </c>
      <c r="N414" s="2" t="str">
        <f t="shared" si="89"/>
        <v/>
      </c>
      <c r="O414" t="str">
        <f t="shared" si="90"/>
        <v> Awareness Negative</v>
      </c>
      <c r="P414" t="str">
        <f t="shared" si="91"/>
        <v/>
      </c>
    </row>
    <row r="415" spans="1:16">
      <c r="A415" s="1" t="s">
        <v>340</v>
      </c>
      <c r="B415" s="1" t="s">
        <v>23</v>
      </c>
      <c r="C415" s="1">
        <v>279300</v>
      </c>
      <c r="D415" s="1">
        <f t="shared" si="79"/>
        <v>1</v>
      </c>
      <c r="E415" s="2" t="str">
        <f t="shared" si="80"/>
        <v> </v>
      </c>
      <c r="F415" t="str">
        <f t="shared" si="81"/>
        <v>Love Negative</v>
      </c>
      <c r="G415" t="str">
        <f t="shared" si="82"/>
        <v/>
      </c>
      <c r="H415" s="2" t="str">
        <f t="shared" si="83"/>
        <v/>
      </c>
      <c r="I415" t="str">
        <f t="shared" si="84"/>
        <v>Trust Negative</v>
      </c>
      <c r="J415" t="str">
        <f t="shared" si="85"/>
        <v/>
      </c>
      <c r="K415" s="2" t="str">
        <f t="shared" si="86"/>
        <v/>
      </c>
      <c r="L415" t="str">
        <f t="shared" si="87"/>
        <v/>
      </c>
      <c r="M415" t="str">
        <f t="shared" si="88"/>
        <v/>
      </c>
      <c r="N415" s="2" t="str">
        <f t="shared" si="89"/>
        <v/>
      </c>
      <c r="O415" t="str">
        <f t="shared" si="90"/>
        <v> Awareness Negative</v>
      </c>
      <c r="P415" t="str">
        <f t="shared" si="91"/>
        <v/>
      </c>
    </row>
    <row r="416" spans="1:16">
      <c r="A416" s="1" t="s">
        <v>341</v>
      </c>
      <c r="B416" s="1" t="s">
        <v>23</v>
      </c>
      <c r="C416" s="1">
        <v>5020</v>
      </c>
      <c r="D416" s="1">
        <f t="shared" si="79"/>
        <v>1</v>
      </c>
      <c r="E416" s="2" t="str">
        <f t="shared" si="80"/>
        <v> </v>
      </c>
      <c r="F416" t="str">
        <f t="shared" si="81"/>
        <v/>
      </c>
      <c r="G416" t="str">
        <f t="shared" si="82"/>
        <v/>
      </c>
      <c r="H416" s="2" t="str">
        <f t="shared" si="83"/>
        <v/>
      </c>
      <c r="I416" t="str">
        <f t="shared" si="84"/>
        <v/>
      </c>
      <c r="J416" t="str">
        <f t="shared" si="85"/>
        <v/>
      </c>
      <c r="K416" s="2" t="str">
        <f t="shared" si="86"/>
        <v/>
      </c>
      <c r="L416" t="str">
        <f t="shared" si="87"/>
        <v/>
      </c>
      <c r="M416" t="str">
        <f t="shared" si="88"/>
        <v/>
      </c>
      <c r="N416" s="2" t="str">
        <f t="shared" si="89"/>
        <v/>
      </c>
      <c r="O416" t="str">
        <f t="shared" si="90"/>
        <v/>
      </c>
      <c r="P416" t="str">
        <f t="shared" si="91"/>
        <v/>
      </c>
    </row>
    <row r="417" spans="1:16">
      <c r="A417" s="1" t="s">
        <v>291</v>
      </c>
      <c r="B417" s="1" t="s">
        <v>23</v>
      </c>
      <c r="C417" s="1">
        <v>43434</v>
      </c>
      <c r="D417" s="1">
        <f t="shared" si="79"/>
        <v>1</v>
      </c>
      <c r="E417" s="2" t="str">
        <f t="shared" si="80"/>
        <v> </v>
      </c>
      <c r="F417" t="str">
        <f t="shared" si="81"/>
        <v/>
      </c>
      <c r="G417" t="str">
        <f t="shared" si="82"/>
        <v/>
      </c>
      <c r="H417" s="2" t="str">
        <f t="shared" si="83"/>
        <v/>
      </c>
      <c r="I417" t="str">
        <f t="shared" si="84"/>
        <v/>
      </c>
      <c r="J417" t="str">
        <f t="shared" si="85"/>
        <v/>
      </c>
      <c r="K417" s="2" t="str">
        <f t="shared" si="86"/>
        <v/>
      </c>
      <c r="L417" t="str">
        <f t="shared" si="87"/>
        <v/>
      </c>
      <c r="M417" t="str">
        <f t="shared" si="88"/>
        <v/>
      </c>
      <c r="N417" s="2" t="str">
        <f t="shared" si="89"/>
        <v/>
      </c>
      <c r="O417" t="str">
        <f t="shared" si="90"/>
        <v/>
      </c>
      <c r="P417" t="str">
        <f t="shared" si="91"/>
        <v/>
      </c>
    </row>
    <row r="418" spans="1:16">
      <c r="A418" s="1" t="s">
        <v>342</v>
      </c>
      <c r="B418" s="1" t="s">
        <v>23</v>
      </c>
      <c r="C418" s="1">
        <v>0</v>
      </c>
      <c r="D418" s="1">
        <f t="shared" si="79"/>
        <v>1</v>
      </c>
      <c r="E418" s="2" t="str">
        <f t="shared" si="80"/>
        <v> </v>
      </c>
      <c r="F418" t="str">
        <f t="shared" si="81"/>
        <v>Love Negative</v>
      </c>
      <c r="G418" t="str">
        <f t="shared" si="82"/>
        <v/>
      </c>
      <c r="H418" s="2" t="str">
        <f t="shared" si="83"/>
        <v/>
      </c>
      <c r="I418" t="str">
        <f t="shared" si="84"/>
        <v>Trust Negative</v>
      </c>
      <c r="J418" t="str">
        <f t="shared" si="85"/>
        <v/>
      </c>
      <c r="K418" s="2" t="str">
        <f t="shared" si="86"/>
        <v/>
      </c>
      <c r="L418" t="str">
        <f t="shared" si="87"/>
        <v/>
      </c>
      <c r="M418" t="str">
        <f t="shared" si="88"/>
        <v/>
      </c>
      <c r="N418" s="2" t="str">
        <f t="shared" si="89"/>
        <v/>
      </c>
      <c r="O418" t="str">
        <f t="shared" si="90"/>
        <v> Awareness Negative</v>
      </c>
      <c r="P418" t="str">
        <f t="shared" si="91"/>
        <v/>
      </c>
    </row>
    <row r="419" spans="1:16">
      <c r="A419" s="1" t="s">
        <v>343</v>
      </c>
      <c r="B419" s="1" t="s">
        <v>23</v>
      </c>
      <c r="C419" s="1">
        <v>6214</v>
      </c>
      <c r="D419" s="1">
        <f t="shared" si="79"/>
        <v>1</v>
      </c>
      <c r="E419" s="2" t="str">
        <f t="shared" si="80"/>
        <v> </v>
      </c>
      <c r="F419" t="str">
        <f t="shared" si="81"/>
        <v>Love Negative</v>
      </c>
      <c r="G419" t="str">
        <f t="shared" si="82"/>
        <v/>
      </c>
      <c r="H419" s="2" t="str">
        <f t="shared" si="83"/>
        <v/>
      </c>
      <c r="I419" t="str">
        <f t="shared" si="84"/>
        <v>Trust Negative</v>
      </c>
      <c r="J419" t="str">
        <f t="shared" si="85"/>
        <v/>
      </c>
      <c r="K419" s="2" t="str">
        <f t="shared" si="86"/>
        <v/>
      </c>
      <c r="L419" t="str">
        <f t="shared" si="87"/>
        <v/>
      </c>
      <c r="M419" t="str">
        <f t="shared" si="88"/>
        <v/>
      </c>
      <c r="N419" s="2" t="str">
        <f t="shared" si="89"/>
        <v/>
      </c>
      <c r="O419" t="str">
        <f t="shared" si="90"/>
        <v> Awareness Negative</v>
      </c>
      <c r="P419" t="str">
        <f t="shared" si="91"/>
        <v/>
      </c>
    </row>
    <row r="420" spans="1:16">
      <c r="A420" s="1" t="s">
        <v>344</v>
      </c>
      <c r="B420" s="1" t="s">
        <v>17</v>
      </c>
      <c r="C420" s="1">
        <v>0</v>
      </c>
      <c r="D420" s="1">
        <f t="shared" si="79"/>
        <v>0.25</v>
      </c>
      <c r="E420" s="2" t="str">
        <f t="shared" si="80"/>
        <v> </v>
      </c>
      <c r="F420" t="str">
        <f t="shared" si="81"/>
        <v>Love Negative</v>
      </c>
      <c r="G420" t="str">
        <f t="shared" si="82"/>
        <v/>
      </c>
      <c r="H420" s="2" t="str">
        <f t="shared" si="83"/>
        <v/>
      </c>
      <c r="I420" t="str">
        <f t="shared" si="84"/>
        <v>Trust Negative</v>
      </c>
      <c r="J420" t="str">
        <f t="shared" si="85"/>
        <v/>
      </c>
      <c r="K420" s="2" t="str">
        <f t="shared" si="86"/>
        <v/>
      </c>
      <c r="L420" t="str">
        <f t="shared" si="87"/>
        <v/>
      </c>
      <c r="M420" t="str">
        <f t="shared" si="88"/>
        <v/>
      </c>
      <c r="N420" s="2" t="str">
        <f t="shared" si="89"/>
        <v/>
      </c>
      <c r="O420" t="str">
        <f t="shared" si="90"/>
        <v> Awareness Negative</v>
      </c>
      <c r="P420" t="str">
        <f t="shared" si="91"/>
        <v/>
      </c>
    </row>
    <row r="421" spans="1:16">
      <c r="A421" s="1" t="s">
        <v>345</v>
      </c>
      <c r="B421" s="1" t="s">
        <v>17</v>
      </c>
      <c r="C421" s="1">
        <v>17894</v>
      </c>
      <c r="D421" s="1">
        <f t="shared" si="79"/>
        <v>0.25</v>
      </c>
      <c r="E421" s="2" t="str">
        <f t="shared" si="80"/>
        <v> </v>
      </c>
      <c r="F421" t="str">
        <f t="shared" si="81"/>
        <v/>
      </c>
      <c r="G421" t="str">
        <f t="shared" si="82"/>
        <v/>
      </c>
      <c r="H421" s="2" t="str">
        <f t="shared" si="83"/>
        <v/>
      </c>
      <c r="I421" t="str">
        <f t="shared" si="84"/>
        <v/>
      </c>
      <c r="J421" t="str">
        <f t="shared" si="85"/>
        <v/>
      </c>
      <c r="K421" s="2" t="str">
        <f t="shared" si="86"/>
        <v/>
      </c>
      <c r="L421" t="str">
        <f t="shared" si="87"/>
        <v/>
      </c>
      <c r="M421" t="str">
        <f t="shared" si="88"/>
        <v/>
      </c>
      <c r="N421" s="2" t="str">
        <f t="shared" si="89"/>
        <v/>
      </c>
      <c r="O421" t="str">
        <f t="shared" si="90"/>
        <v/>
      </c>
      <c r="P421" t="str">
        <f t="shared" si="91"/>
        <v/>
      </c>
    </row>
    <row r="422" spans="1:16">
      <c r="A422" s="1" t="s">
        <v>346</v>
      </c>
      <c r="B422" s="1" t="s">
        <v>17</v>
      </c>
      <c r="C422" s="1">
        <v>1614</v>
      </c>
      <c r="D422" s="1">
        <f t="shared" si="79"/>
        <v>0.25</v>
      </c>
      <c r="E422" s="2" t="str">
        <f t="shared" si="80"/>
        <v> </v>
      </c>
      <c r="F422" t="str">
        <f t="shared" si="81"/>
        <v/>
      </c>
      <c r="G422" t="str">
        <f t="shared" si="82"/>
        <v/>
      </c>
      <c r="H422" s="2" t="str">
        <f t="shared" si="83"/>
        <v/>
      </c>
      <c r="I422" t="str">
        <f t="shared" si="84"/>
        <v/>
      </c>
      <c r="J422" t="str">
        <f t="shared" si="85"/>
        <v/>
      </c>
      <c r="K422" s="2" t="str">
        <f t="shared" si="86"/>
        <v/>
      </c>
      <c r="L422" t="str">
        <f t="shared" si="87"/>
        <v/>
      </c>
      <c r="M422" t="str">
        <f t="shared" si="88"/>
        <v/>
      </c>
      <c r="N422" s="2" t="str">
        <f t="shared" si="89"/>
        <v/>
      </c>
      <c r="O422" t="str">
        <f t="shared" si="90"/>
        <v/>
      </c>
      <c r="P422" t="str">
        <f t="shared" si="91"/>
        <v/>
      </c>
    </row>
    <row r="423" spans="1:16">
      <c r="A423" s="1" t="s">
        <v>344</v>
      </c>
      <c r="B423" s="1" t="s">
        <v>23</v>
      </c>
      <c r="C423" s="1">
        <v>26436</v>
      </c>
      <c r="D423" s="1">
        <f t="shared" si="79"/>
        <v>1</v>
      </c>
      <c r="E423" s="2" t="str">
        <f t="shared" si="80"/>
        <v> </v>
      </c>
      <c r="F423" t="str">
        <f t="shared" si="81"/>
        <v>Love Negative</v>
      </c>
      <c r="G423" t="str">
        <f t="shared" si="82"/>
        <v/>
      </c>
      <c r="H423" s="2" t="str">
        <f t="shared" si="83"/>
        <v/>
      </c>
      <c r="I423" t="str">
        <f t="shared" si="84"/>
        <v>Trust Negative</v>
      </c>
      <c r="J423" t="str">
        <f t="shared" si="85"/>
        <v/>
      </c>
      <c r="K423" s="2" t="str">
        <f t="shared" si="86"/>
        <v/>
      </c>
      <c r="L423" t="str">
        <f t="shared" si="87"/>
        <v/>
      </c>
      <c r="M423" t="str">
        <f t="shared" si="88"/>
        <v/>
      </c>
      <c r="N423" s="2" t="str">
        <f t="shared" si="89"/>
        <v/>
      </c>
      <c r="O423" t="str">
        <f t="shared" si="90"/>
        <v> Awareness Negative</v>
      </c>
      <c r="P423" t="str">
        <f t="shared" si="91"/>
        <v/>
      </c>
    </row>
    <row r="424" spans="1:16">
      <c r="A424" s="1" t="s">
        <v>347</v>
      </c>
      <c r="B424" s="1" t="s">
        <v>17</v>
      </c>
      <c r="C424" s="1">
        <v>876</v>
      </c>
      <c r="D424" s="1">
        <f t="shared" si="79"/>
        <v>0.25</v>
      </c>
      <c r="E424" s="2" t="str">
        <f t="shared" si="80"/>
        <v> </v>
      </c>
      <c r="F424" t="str">
        <f t="shared" si="81"/>
        <v>Love Negative</v>
      </c>
      <c r="G424" t="str">
        <f t="shared" si="82"/>
        <v/>
      </c>
      <c r="H424" s="2" t="str">
        <f t="shared" si="83"/>
        <v/>
      </c>
      <c r="I424" t="str">
        <f t="shared" si="84"/>
        <v>Trust Negative</v>
      </c>
      <c r="J424" t="str">
        <f t="shared" si="85"/>
        <v/>
      </c>
      <c r="K424" s="2" t="str">
        <f t="shared" si="86"/>
        <v/>
      </c>
      <c r="L424" t="str">
        <f t="shared" si="87"/>
        <v/>
      </c>
      <c r="M424" t="str">
        <f t="shared" si="88"/>
        <v/>
      </c>
      <c r="N424" s="2" t="str">
        <f t="shared" si="89"/>
        <v/>
      </c>
      <c r="O424" t="str">
        <f t="shared" si="90"/>
        <v> Awareness Negative</v>
      </c>
      <c r="P424" t="str">
        <f t="shared" si="91"/>
        <v/>
      </c>
    </row>
    <row r="425" spans="1:16">
      <c r="A425" s="1" t="s">
        <v>348</v>
      </c>
      <c r="B425" s="1" t="s">
        <v>22</v>
      </c>
      <c r="C425" s="1">
        <v>208</v>
      </c>
      <c r="D425" s="1">
        <f t="shared" si="79"/>
        <v>0.5</v>
      </c>
      <c r="E425" s="2" t="str">
        <f t="shared" si="80"/>
        <v> </v>
      </c>
      <c r="F425" t="str">
        <f t="shared" si="81"/>
        <v>Love Negative</v>
      </c>
      <c r="G425" t="str">
        <f t="shared" si="82"/>
        <v/>
      </c>
      <c r="H425" s="2" t="str">
        <f t="shared" si="83"/>
        <v/>
      </c>
      <c r="I425" t="str">
        <f t="shared" si="84"/>
        <v>Trust Negative</v>
      </c>
      <c r="J425" t="str">
        <f t="shared" si="85"/>
        <v/>
      </c>
      <c r="K425" s="2" t="str">
        <f t="shared" si="86"/>
        <v/>
      </c>
      <c r="L425" t="str">
        <f t="shared" si="87"/>
        <v/>
      </c>
      <c r="M425" t="str">
        <f t="shared" si="88"/>
        <v/>
      </c>
      <c r="N425" s="2" t="str">
        <f t="shared" si="89"/>
        <v/>
      </c>
      <c r="O425" t="str">
        <f t="shared" si="90"/>
        <v> Awareness Negative</v>
      </c>
      <c r="P425" t="str">
        <f t="shared" si="91"/>
        <v/>
      </c>
    </row>
    <row r="426" spans="1:16">
      <c r="A426" s="1" t="s">
        <v>347</v>
      </c>
      <c r="B426" s="1" t="s">
        <v>17</v>
      </c>
      <c r="C426" s="1">
        <v>5020</v>
      </c>
      <c r="D426" s="1">
        <f t="shared" si="79"/>
        <v>0.25</v>
      </c>
      <c r="E426" s="2" t="str">
        <f t="shared" si="80"/>
        <v> </v>
      </c>
      <c r="F426" t="str">
        <f t="shared" si="81"/>
        <v>Love Negative</v>
      </c>
      <c r="G426" t="str">
        <f t="shared" si="82"/>
        <v/>
      </c>
      <c r="H426" s="2" t="str">
        <f t="shared" si="83"/>
        <v/>
      </c>
      <c r="I426" t="str">
        <f t="shared" si="84"/>
        <v>Trust Negative</v>
      </c>
      <c r="J426" t="str">
        <f t="shared" si="85"/>
        <v/>
      </c>
      <c r="K426" s="2" t="str">
        <f t="shared" si="86"/>
        <v/>
      </c>
      <c r="L426" t="str">
        <f t="shared" si="87"/>
        <v/>
      </c>
      <c r="M426" t="str">
        <f t="shared" si="88"/>
        <v/>
      </c>
      <c r="N426" s="2" t="str">
        <f t="shared" si="89"/>
        <v/>
      </c>
      <c r="O426" t="str">
        <f t="shared" si="90"/>
        <v> Awareness Negative</v>
      </c>
      <c r="P426" t="str">
        <f t="shared" si="91"/>
        <v/>
      </c>
    </row>
    <row r="427" spans="1:16">
      <c r="A427" s="1" t="s">
        <v>349</v>
      </c>
      <c r="B427" s="1" t="s">
        <v>17</v>
      </c>
      <c r="C427" s="1">
        <v>5669829</v>
      </c>
      <c r="D427" s="1">
        <f t="shared" si="79"/>
        <v>0.25</v>
      </c>
      <c r="E427" s="2" t="str">
        <f t="shared" si="80"/>
        <v> </v>
      </c>
      <c r="F427" t="str">
        <f t="shared" si="81"/>
        <v/>
      </c>
      <c r="G427" t="str">
        <f t="shared" si="82"/>
        <v/>
      </c>
      <c r="H427" s="2" t="str">
        <f t="shared" si="83"/>
        <v/>
      </c>
      <c r="I427" t="str">
        <f t="shared" si="84"/>
        <v/>
      </c>
      <c r="J427" t="str">
        <f t="shared" si="85"/>
        <v/>
      </c>
      <c r="K427" s="2" t="str">
        <f t="shared" si="86"/>
        <v/>
      </c>
      <c r="L427" t="str">
        <f t="shared" si="87"/>
        <v/>
      </c>
      <c r="M427" t="str">
        <f t="shared" si="88"/>
        <v/>
      </c>
      <c r="N427" s="2" t="str">
        <f t="shared" si="89"/>
        <v/>
      </c>
      <c r="O427" t="str">
        <f t="shared" si="90"/>
        <v/>
      </c>
      <c r="P427" t="str">
        <f t="shared" si="91"/>
        <v/>
      </c>
    </row>
    <row r="428" spans="1:16">
      <c r="A428" s="1" t="s">
        <v>347</v>
      </c>
      <c r="B428" s="1" t="s">
        <v>23</v>
      </c>
      <c r="C428" s="1">
        <v>3021</v>
      </c>
      <c r="D428" s="1">
        <f t="shared" si="79"/>
        <v>1</v>
      </c>
      <c r="E428" s="2" t="str">
        <f t="shared" si="80"/>
        <v> </v>
      </c>
      <c r="F428" t="str">
        <f t="shared" si="81"/>
        <v>Love Negative</v>
      </c>
      <c r="G428" t="str">
        <f t="shared" si="82"/>
        <v/>
      </c>
      <c r="H428" s="2" t="str">
        <f t="shared" si="83"/>
        <v/>
      </c>
      <c r="I428" t="str">
        <f t="shared" si="84"/>
        <v>Trust Negative</v>
      </c>
      <c r="J428" t="str">
        <f t="shared" si="85"/>
        <v/>
      </c>
      <c r="K428" s="2" t="str">
        <f t="shared" si="86"/>
        <v/>
      </c>
      <c r="L428" t="str">
        <f t="shared" si="87"/>
        <v/>
      </c>
      <c r="M428" t="str">
        <f t="shared" si="88"/>
        <v/>
      </c>
      <c r="N428" s="2" t="str">
        <f t="shared" si="89"/>
        <v/>
      </c>
      <c r="O428" t="str">
        <f t="shared" si="90"/>
        <v> Awareness Negative</v>
      </c>
      <c r="P428" t="str">
        <f t="shared" si="91"/>
        <v/>
      </c>
    </row>
    <row r="429" spans="1:16">
      <c r="A429" s="1" t="s">
        <v>350</v>
      </c>
      <c r="B429" s="1" t="s">
        <v>23</v>
      </c>
      <c r="C429" s="1">
        <v>313307</v>
      </c>
      <c r="D429" s="1">
        <f t="shared" si="79"/>
        <v>1</v>
      </c>
      <c r="E429" s="2" t="str">
        <f t="shared" si="80"/>
        <v> </v>
      </c>
      <c r="F429" t="str">
        <f t="shared" si="81"/>
        <v>Love Negative</v>
      </c>
      <c r="G429" t="str">
        <f t="shared" si="82"/>
        <v/>
      </c>
      <c r="H429" s="2" t="str">
        <f t="shared" si="83"/>
        <v/>
      </c>
      <c r="I429" t="str">
        <f t="shared" si="84"/>
        <v>Trust Negative</v>
      </c>
      <c r="J429" t="str">
        <f t="shared" si="85"/>
        <v/>
      </c>
      <c r="K429" s="2" t="str">
        <f t="shared" si="86"/>
        <v/>
      </c>
      <c r="L429" t="str">
        <f t="shared" si="87"/>
        <v/>
      </c>
      <c r="M429" t="str">
        <f t="shared" si="88"/>
        <v/>
      </c>
      <c r="N429" s="2" t="str">
        <f t="shared" si="89"/>
        <v/>
      </c>
      <c r="O429" t="str">
        <f t="shared" si="90"/>
        <v> Awareness Negative</v>
      </c>
      <c r="P429" t="str">
        <f t="shared" si="91"/>
        <v/>
      </c>
    </row>
    <row r="430" spans="1:16">
      <c r="A430" s="1" t="s">
        <v>351</v>
      </c>
      <c r="B430" s="1" t="s">
        <v>17</v>
      </c>
      <c r="C430" s="1">
        <v>18223</v>
      </c>
      <c r="D430" s="1">
        <f t="shared" si="79"/>
        <v>0.25</v>
      </c>
      <c r="E430" s="2" t="str">
        <f t="shared" si="80"/>
        <v> </v>
      </c>
      <c r="F430" t="str">
        <f t="shared" si="81"/>
        <v/>
      </c>
      <c r="G430" t="str">
        <f t="shared" si="82"/>
        <v/>
      </c>
      <c r="H430" s="2" t="str">
        <f t="shared" si="83"/>
        <v/>
      </c>
      <c r="I430" t="str">
        <f t="shared" si="84"/>
        <v/>
      </c>
      <c r="J430" t="str">
        <f t="shared" si="85"/>
        <v/>
      </c>
      <c r="K430" s="2" t="str">
        <f t="shared" si="86"/>
        <v/>
      </c>
      <c r="L430" t="str">
        <f t="shared" si="87"/>
        <v/>
      </c>
      <c r="M430" t="str">
        <f t="shared" si="88"/>
        <v/>
      </c>
      <c r="N430" s="2" t="str">
        <f t="shared" si="89"/>
        <v/>
      </c>
      <c r="O430" t="str">
        <f t="shared" si="90"/>
        <v/>
      </c>
      <c r="P430" t="str">
        <f t="shared" si="91"/>
        <v/>
      </c>
    </row>
    <row r="431" spans="1:16">
      <c r="A431" s="1" t="s">
        <v>352</v>
      </c>
      <c r="B431" s="1" t="s">
        <v>17</v>
      </c>
      <c r="C431" s="1">
        <v>7438703</v>
      </c>
      <c r="D431" s="1">
        <f t="shared" si="79"/>
        <v>0.25</v>
      </c>
      <c r="E431" s="2" t="str">
        <f t="shared" si="80"/>
        <v> </v>
      </c>
      <c r="F431" t="str">
        <f t="shared" si="81"/>
        <v/>
      </c>
      <c r="G431" t="str">
        <f t="shared" si="82"/>
        <v/>
      </c>
      <c r="H431" s="2" t="str">
        <f t="shared" si="83"/>
        <v/>
      </c>
      <c r="I431" t="str">
        <f t="shared" si="84"/>
        <v/>
      </c>
      <c r="J431" t="str">
        <f t="shared" si="85"/>
        <v/>
      </c>
      <c r="K431" s="2" t="str">
        <f t="shared" si="86"/>
        <v/>
      </c>
      <c r="L431" t="str">
        <f t="shared" si="87"/>
        <v/>
      </c>
      <c r="M431" t="str">
        <f t="shared" si="88"/>
        <v/>
      </c>
      <c r="N431" s="2" t="str">
        <f t="shared" si="89"/>
        <v/>
      </c>
      <c r="O431" t="str">
        <f t="shared" si="90"/>
        <v/>
      </c>
      <c r="P431" t="str">
        <f t="shared" si="91"/>
        <v/>
      </c>
    </row>
    <row r="432" spans="1:16">
      <c r="A432" s="1" t="s">
        <v>353</v>
      </c>
      <c r="B432" s="1" t="s">
        <v>17</v>
      </c>
      <c r="C432" s="1">
        <v>2333900</v>
      </c>
      <c r="D432" s="1">
        <f t="shared" si="79"/>
        <v>0.25</v>
      </c>
      <c r="E432" s="2" t="str">
        <f t="shared" si="80"/>
        <v> </v>
      </c>
      <c r="F432" t="str">
        <f t="shared" si="81"/>
        <v/>
      </c>
      <c r="G432" t="str">
        <f t="shared" si="82"/>
        <v/>
      </c>
      <c r="H432" s="2" t="str">
        <f t="shared" si="83"/>
        <v/>
      </c>
      <c r="I432" t="str">
        <f t="shared" si="84"/>
        <v/>
      </c>
      <c r="J432" t="str">
        <f t="shared" si="85"/>
        <v/>
      </c>
      <c r="K432" s="2" t="str">
        <f t="shared" si="86"/>
        <v/>
      </c>
      <c r="L432" t="str">
        <f t="shared" si="87"/>
        <v/>
      </c>
      <c r="M432" t="str">
        <f t="shared" si="88"/>
        <v/>
      </c>
      <c r="N432" s="2" t="str">
        <f t="shared" si="89"/>
        <v/>
      </c>
      <c r="O432" t="str">
        <f t="shared" si="90"/>
        <v/>
      </c>
      <c r="P432" t="str">
        <f t="shared" si="91"/>
        <v> Awareness Positive</v>
      </c>
    </row>
    <row r="433" spans="1:16">
      <c r="A433" s="1" t="s">
        <v>354</v>
      </c>
      <c r="B433" s="1" t="s">
        <v>22</v>
      </c>
      <c r="C433" s="1">
        <v>4832</v>
      </c>
      <c r="D433" s="1">
        <f t="shared" si="79"/>
        <v>0.5</v>
      </c>
      <c r="E433" s="2" t="str">
        <f t="shared" si="80"/>
        <v> </v>
      </c>
      <c r="F433" t="str">
        <f t="shared" si="81"/>
        <v/>
      </c>
      <c r="G433" t="str">
        <f t="shared" si="82"/>
        <v/>
      </c>
      <c r="H433" s="2" t="str">
        <f t="shared" si="83"/>
        <v/>
      </c>
      <c r="I433" t="str">
        <f t="shared" si="84"/>
        <v/>
      </c>
      <c r="J433" t="str">
        <f t="shared" si="85"/>
        <v/>
      </c>
      <c r="K433" s="2" t="str">
        <f t="shared" si="86"/>
        <v/>
      </c>
      <c r="L433" t="str">
        <f t="shared" si="87"/>
        <v/>
      </c>
      <c r="M433" t="str">
        <f t="shared" si="88"/>
        <v/>
      </c>
      <c r="N433" s="2" t="str">
        <f t="shared" si="89"/>
        <v> Awareness</v>
      </c>
      <c r="O433" t="str">
        <f t="shared" si="90"/>
        <v/>
      </c>
      <c r="P433" t="str">
        <f t="shared" si="91"/>
        <v/>
      </c>
    </row>
    <row r="434" spans="1:16">
      <c r="A434" s="1" t="s">
        <v>355</v>
      </c>
      <c r="B434" s="1" t="s">
        <v>17</v>
      </c>
      <c r="C434" s="1">
        <v>24907</v>
      </c>
      <c r="D434" s="1">
        <f t="shared" si="79"/>
        <v>0.25</v>
      </c>
      <c r="E434" s="2" t="str">
        <f t="shared" si="80"/>
        <v> </v>
      </c>
      <c r="F434" t="str">
        <f t="shared" si="81"/>
        <v/>
      </c>
      <c r="G434" t="str">
        <f t="shared" si="82"/>
        <v/>
      </c>
      <c r="H434" s="2" t="str">
        <f t="shared" si="83"/>
        <v/>
      </c>
      <c r="I434" t="str">
        <f t="shared" si="84"/>
        <v/>
      </c>
      <c r="J434" t="str">
        <f t="shared" si="85"/>
        <v/>
      </c>
      <c r="K434" s="2" t="str">
        <f t="shared" si="86"/>
        <v/>
      </c>
      <c r="L434" t="str">
        <f t="shared" si="87"/>
        <v/>
      </c>
      <c r="M434" t="str">
        <f t="shared" si="88"/>
        <v/>
      </c>
      <c r="N434" s="2" t="str">
        <f t="shared" si="89"/>
        <v/>
      </c>
      <c r="O434" t="str">
        <f t="shared" si="90"/>
        <v/>
      </c>
      <c r="P434" t="str">
        <f t="shared" si="91"/>
        <v/>
      </c>
    </row>
    <row r="435" spans="1:16">
      <c r="A435" s="1" t="s">
        <v>356</v>
      </c>
      <c r="B435" s="1" t="s">
        <v>22</v>
      </c>
      <c r="C435" s="1">
        <v>25907</v>
      </c>
      <c r="D435" s="1">
        <f t="shared" si="79"/>
        <v>0.5</v>
      </c>
      <c r="E435" s="2" t="str">
        <f t="shared" si="80"/>
        <v> </v>
      </c>
      <c r="F435" t="str">
        <f t="shared" si="81"/>
        <v/>
      </c>
      <c r="G435" t="str">
        <f t="shared" si="82"/>
        <v/>
      </c>
      <c r="H435" s="2" t="str">
        <f t="shared" si="83"/>
        <v/>
      </c>
      <c r="I435" t="str">
        <f t="shared" si="84"/>
        <v/>
      </c>
      <c r="J435" t="str">
        <f t="shared" si="85"/>
        <v/>
      </c>
      <c r="K435" s="2" t="str">
        <f t="shared" si="86"/>
        <v/>
      </c>
      <c r="L435" t="str">
        <f t="shared" si="87"/>
        <v/>
      </c>
      <c r="M435" t="str">
        <f t="shared" si="88"/>
        <v/>
      </c>
      <c r="N435" s="2" t="str">
        <f t="shared" si="89"/>
        <v/>
      </c>
      <c r="O435" t="str">
        <f t="shared" si="90"/>
        <v/>
      </c>
      <c r="P435" t="str">
        <f t="shared" si="91"/>
        <v/>
      </c>
    </row>
    <row r="436" spans="1:16">
      <c r="A436" s="1" t="s">
        <v>356</v>
      </c>
      <c r="B436" s="1" t="s">
        <v>17</v>
      </c>
      <c r="C436" s="1">
        <v>22925</v>
      </c>
      <c r="D436" s="1">
        <f t="shared" si="79"/>
        <v>0.25</v>
      </c>
      <c r="E436" s="2" t="str">
        <f t="shared" si="80"/>
        <v> </v>
      </c>
      <c r="F436" t="str">
        <f t="shared" si="81"/>
        <v/>
      </c>
      <c r="G436" t="str">
        <f t="shared" si="82"/>
        <v/>
      </c>
      <c r="H436" s="2" t="str">
        <f t="shared" si="83"/>
        <v/>
      </c>
      <c r="I436" t="str">
        <f t="shared" si="84"/>
        <v/>
      </c>
      <c r="J436" t="str">
        <f t="shared" si="85"/>
        <v/>
      </c>
      <c r="K436" s="2" t="str">
        <f t="shared" si="86"/>
        <v/>
      </c>
      <c r="L436" t="str">
        <f t="shared" si="87"/>
        <v/>
      </c>
      <c r="M436" t="str">
        <f t="shared" si="88"/>
        <v/>
      </c>
      <c r="N436" s="2" t="str">
        <f t="shared" si="89"/>
        <v/>
      </c>
      <c r="O436" t="str">
        <f t="shared" si="90"/>
        <v/>
      </c>
      <c r="P436" t="str">
        <f t="shared" si="91"/>
        <v/>
      </c>
    </row>
    <row r="437" spans="1:16">
      <c r="A437" s="1" t="s">
        <v>357</v>
      </c>
      <c r="B437" s="1" t="s">
        <v>17</v>
      </c>
      <c r="C437" s="1">
        <v>54938</v>
      </c>
      <c r="D437" s="1">
        <f t="shared" si="79"/>
        <v>0.25</v>
      </c>
      <c r="E437" s="2" t="str">
        <f t="shared" si="80"/>
        <v> </v>
      </c>
      <c r="F437" t="str">
        <f t="shared" si="81"/>
        <v/>
      </c>
      <c r="G437" t="str">
        <f t="shared" si="82"/>
        <v/>
      </c>
      <c r="H437" s="2" t="str">
        <f t="shared" si="83"/>
        <v/>
      </c>
      <c r="I437" t="str">
        <f t="shared" si="84"/>
        <v/>
      </c>
      <c r="J437" t="str">
        <f t="shared" si="85"/>
        <v/>
      </c>
      <c r="K437" s="2" t="str">
        <f t="shared" si="86"/>
        <v/>
      </c>
      <c r="L437" t="str">
        <f t="shared" si="87"/>
        <v/>
      </c>
      <c r="M437" t="str">
        <f t="shared" si="88"/>
        <v/>
      </c>
      <c r="N437" s="2" t="str">
        <f t="shared" si="89"/>
        <v/>
      </c>
      <c r="O437" t="str">
        <f t="shared" si="90"/>
        <v/>
      </c>
      <c r="P437" t="str">
        <f t="shared" si="91"/>
        <v> Awareness Positive</v>
      </c>
    </row>
    <row r="438" spans="1:16">
      <c r="A438" s="1" t="s">
        <v>358</v>
      </c>
      <c r="B438" s="1" t="s">
        <v>17</v>
      </c>
      <c r="C438" s="1">
        <v>1464</v>
      </c>
      <c r="D438" s="1">
        <f t="shared" si="79"/>
        <v>0.25</v>
      </c>
      <c r="E438" s="2" t="str">
        <f t="shared" si="80"/>
        <v> </v>
      </c>
      <c r="F438" t="str">
        <f t="shared" si="81"/>
        <v/>
      </c>
      <c r="G438" t="str">
        <f t="shared" si="82"/>
        <v/>
      </c>
      <c r="H438" s="2" t="str">
        <f t="shared" si="83"/>
        <v/>
      </c>
      <c r="I438" t="str">
        <f t="shared" si="84"/>
        <v/>
      </c>
      <c r="J438" t="str">
        <f t="shared" si="85"/>
        <v/>
      </c>
      <c r="K438" s="2" t="str">
        <f t="shared" si="86"/>
        <v/>
      </c>
      <c r="L438" t="str">
        <f t="shared" si="87"/>
        <v/>
      </c>
      <c r="M438" t="str">
        <f t="shared" si="88"/>
        <v/>
      </c>
      <c r="N438" s="2" t="str">
        <f t="shared" si="89"/>
        <v> Awareness</v>
      </c>
      <c r="O438" t="str">
        <f t="shared" si="90"/>
        <v/>
      </c>
      <c r="P438" t="str">
        <f t="shared" si="91"/>
        <v/>
      </c>
    </row>
    <row r="439" spans="1:16">
      <c r="A439" s="1" t="s">
        <v>359</v>
      </c>
      <c r="B439" s="1" t="s">
        <v>22</v>
      </c>
      <c r="C439" s="1">
        <v>21461</v>
      </c>
      <c r="D439" s="1">
        <f t="shared" si="79"/>
        <v>0.5</v>
      </c>
      <c r="E439" s="2" t="str">
        <f t="shared" si="80"/>
        <v> </v>
      </c>
      <c r="F439" t="str">
        <f t="shared" si="81"/>
        <v/>
      </c>
      <c r="G439" t="str">
        <f t="shared" si="82"/>
        <v/>
      </c>
      <c r="H439" s="2" t="str">
        <f t="shared" si="83"/>
        <v/>
      </c>
      <c r="I439" t="str">
        <f t="shared" si="84"/>
        <v/>
      </c>
      <c r="J439" t="str">
        <f t="shared" si="85"/>
        <v/>
      </c>
      <c r="K439" s="2" t="str">
        <f t="shared" si="86"/>
        <v/>
      </c>
      <c r="L439" t="str">
        <f t="shared" si="87"/>
        <v/>
      </c>
      <c r="M439" t="str">
        <f t="shared" si="88"/>
        <v/>
      </c>
      <c r="N439" s="2" t="str">
        <f t="shared" si="89"/>
        <v/>
      </c>
      <c r="O439" t="str">
        <f t="shared" si="90"/>
        <v/>
      </c>
      <c r="P439" t="str">
        <f t="shared" si="91"/>
        <v/>
      </c>
    </row>
    <row r="440" spans="1:16">
      <c r="A440" s="1" t="s">
        <v>360</v>
      </c>
      <c r="B440" s="1" t="s">
        <v>17</v>
      </c>
      <c r="C440" s="1">
        <v>1988679</v>
      </c>
      <c r="D440" s="1">
        <f t="shared" si="79"/>
        <v>0.25</v>
      </c>
      <c r="E440" s="2" t="str">
        <f t="shared" si="80"/>
        <v> </v>
      </c>
      <c r="F440" t="str">
        <f t="shared" si="81"/>
        <v/>
      </c>
      <c r="G440" t="str">
        <f t="shared" si="82"/>
        <v/>
      </c>
      <c r="H440" s="2" t="str">
        <f t="shared" si="83"/>
        <v/>
      </c>
      <c r="I440" t="str">
        <f t="shared" si="84"/>
        <v/>
      </c>
      <c r="J440" t="str">
        <f t="shared" si="85"/>
        <v/>
      </c>
      <c r="K440" s="2" t="str">
        <f t="shared" si="86"/>
        <v/>
      </c>
      <c r="L440" t="str">
        <f t="shared" si="87"/>
        <v/>
      </c>
      <c r="M440" t="str">
        <f t="shared" si="88"/>
        <v/>
      </c>
      <c r="N440" s="2" t="str">
        <f t="shared" si="89"/>
        <v> Awareness</v>
      </c>
      <c r="O440" t="str">
        <f t="shared" si="90"/>
        <v/>
      </c>
      <c r="P440" t="str">
        <f t="shared" si="91"/>
        <v/>
      </c>
    </row>
    <row r="441" spans="1:16">
      <c r="A441" s="1" t="s">
        <v>361</v>
      </c>
      <c r="B441" s="1" t="s">
        <v>17</v>
      </c>
      <c r="C441" s="1">
        <v>43434</v>
      </c>
      <c r="D441" s="1">
        <f t="shared" si="79"/>
        <v>0.25</v>
      </c>
      <c r="E441" s="2" t="str">
        <f t="shared" si="80"/>
        <v> </v>
      </c>
      <c r="F441" t="str">
        <f t="shared" si="81"/>
        <v/>
      </c>
      <c r="G441" t="str">
        <f t="shared" si="82"/>
        <v/>
      </c>
      <c r="H441" s="2" t="str">
        <f t="shared" si="83"/>
        <v/>
      </c>
      <c r="I441" t="str">
        <f t="shared" si="84"/>
        <v/>
      </c>
      <c r="J441" t="str">
        <f t="shared" si="85"/>
        <v/>
      </c>
      <c r="K441" s="2" t="str">
        <f t="shared" si="86"/>
        <v/>
      </c>
      <c r="L441" t="str">
        <f t="shared" si="87"/>
        <v/>
      </c>
      <c r="M441" t="str">
        <f t="shared" si="88"/>
        <v/>
      </c>
      <c r="N441" s="2" t="str">
        <f t="shared" si="89"/>
        <v> Awareness</v>
      </c>
      <c r="O441" t="str">
        <f t="shared" si="90"/>
        <v/>
      </c>
      <c r="P441" t="str">
        <f t="shared" si="91"/>
        <v/>
      </c>
    </row>
    <row r="442" spans="1:16">
      <c r="A442" s="1" t="s">
        <v>362</v>
      </c>
      <c r="B442" s="1" t="s">
        <v>17</v>
      </c>
      <c r="C442" s="1">
        <v>279300</v>
      </c>
      <c r="D442" s="1">
        <f t="shared" si="79"/>
        <v>0.25</v>
      </c>
      <c r="E442" s="2" t="str">
        <f t="shared" si="80"/>
        <v> </v>
      </c>
      <c r="F442" t="str">
        <f t="shared" si="81"/>
        <v/>
      </c>
      <c r="G442" t="str">
        <f t="shared" si="82"/>
        <v/>
      </c>
      <c r="H442" s="2" t="str">
        <f t="shared" si="83"/>
        <v/>
      </c>
      <c r="I442" t="str">
        <f t="shared" si="84"/>
        <v/>
      </c>
      <c r="J442" t="str">
        <f t="shared" si="85"/>
        <v/>
      </c>
      <c r="K442" s="2" t="str">
        <f t="shared" si="86"/>
        <v/>
      </c>
      <c r="L442" t="str">
        <f t="shared" si="87"/>
        <v/>
      </c>
      <c r="M442" t="str">
        <f t="shared" si="88"/>
        <v/>
      </c>
      <c r="N442" s="2" t="str">
        <f t="shared" si="89"/>
        <v> Awareness</v>
      </c>
      <c r="O442" t="str">
        <f t="shared" si="90"/>
        <v/>
      </c>
      <c r="P442" t="str">
        <f t="shared" si="91"/>
        <v/>
      </c>
    </row>
    <row r="443" spans="1:16">
      <c r="A443" s="1" t="s">
        <v>363</v>
      </c>
      <c r="B443" s="1" t="s">
        <v>17</v>
      </c>
      <c r="C443" s="1">
        <v>279300</v>
      </c>
      <c r="D443" s="1">
        <f t="shared" si="79"/>
        <v>0.25</v>
      </c>
      <c r="E443" s="2" t="str">
        <f t="shared" si="80"/>
        <v> </v>
      </c>
      <c r="F443" t="str">
        <f t="shared" si="81"/>
        <v/>
      </c>
      <c r="G443" t="str">
        <f t="shared" si="82"/>
        <v/>
      </c>
      <c r="H443" s="2" t="str">
        <f t="shared" si="83"/>
        <v/>
      </c>
      <c r="I443" t="str">
        <f t="shared" si="84"/>
        <v/>
      </c>
      <c r="J443" t="str">
        <f t="shared" si="85"/>
        <v/>
      </c>
      <c r="K443" s="2" t="str">
        <f t="shared" si="86"/>
        <v/>
      </c>
      <c r="L443" t="str">
        <f t="shared" si="87"/>
        <v/>
      </c>
      <c r="M443" t="str">
        <f t="shared" si="88"/>
        <v/>
      </c>
      <c r="N443" s="2" t="str">
        <f t="shared" si="89"/>
        <v/>
      </c>
      <c r="O443" t="str">
        <f t="shared" si="90"/>
        <v/>
      </c>
      <c r="P443" t="str">
        <f t="shared" si="91"/>
        <v/>
      </c>
    </row>
    <row r="444" spans="1:16">
      <c r="A444" s="1" t="s">
        <v>364</v>
      </c>
      <c r="B444" s="1" t="s">
        <v>17</v>
      </c>
      <c r="C444" s="1">
        <v>299</v>
      </c>
      <c r="D444" s="1">
        <f t="shared" si="79"/>
        <v>0.25</v>
      </c>
      <c r="E444" s="2" t="str">
        <f t="shared" si="80"/>
        <v> </v>
      </c>
      <c r="F444" t="str">
        <f t="shared" si="81"/>
        <v/>
      </c>
      <c r="G444" t="str">
        <f t="shared" si="82"/>
        <v/>
      </c>
      <c r="H444" s="2" t="str">
        <f t="shared" si="83"/>
        <v/>
      </c>
      <c r="I444" t="str">
        <f t="shared" si="84"/>
        <v/>
      </c>
      <c r="J444" t="str">
        <f t="shared" si="85"/>
        <v/>
      </c>
      <c r="K444" s="2" t="str">
        <f t="shared" si="86"/>
        <v/>
      </c>
      <c r="L444" t="str">
        <f t="shared" si="87"/>
        <v/>
      </c>
      <c r="M444" t="str">
        <f t="shared" si="88"/>
        <v/>
      </c>
      <c r="N444" s="2" t="str">
        <f t="shared" si="89"/>
        <v/>
      </c>
      <c r="O444" t="str">
        <f t="shared" si="90"/>
        <v/>
      </c>
      <c r="P444" t="str">
        <f t="shared" si="91"/>
        <v/>
      </c>
    </row>
    <row r="445" spans="1:16">
      <c r="A445" s="1" t="s">
        <v>365</v>
      </c>
      <c r="B445" s="1" t="s">
        <v>23</v>
      </c>
      <c r="C445" s="1">
        <v>876</v>
      </c>
      <c r="D445" s="1">
        <f t="shared" si="79"/>
        <v>1</v>
      </c>
      <c r="E445" s="2" t="str">
        <f t="shared" si="80"/>
        <v> </v>
      </c>
      <c r="F445" t="str">
        <f t="shared" si="81"/>
        <v/>
      </c>
      <c r="G445" t="str">
        <f t="shared" si="82"/>
        <v/>
      </c>
      <c r="H445" s="2" t="str">
        <f t="shared" si="83"/>
        <v/>
      </c>
      <c r="I445" t="str">
        <f t="shared" si="84"/>
        <v/>
      </c>
      <c r="J445" t="str">
        <f t="shared" si="85"/>
        <v/>
      </c>
      <c r="K445" s="2" t="str">
        <f t="shared" si="86"/>
        <v> Affordability</v>
      </c>
      <c r="L445" t="str">
        <f t="shared" si="87"/>
        <v/>
      </c>
      <c r="M445" t="str">
        <f t="shared" si="88"/>
        <v/>
      </c>
      <c r="N445" s="2" t="str">
        <f t="shared" si="89"/>
        <v> Awareness</v>
      </c>
      <c r="O445" t="str">
        <f t="shared" si="90"/>
        <v/>
      </c>
      <c r="P445" t="str">
        <f t="shared" si="91"/>
        <v/>
      </c>
    </row>
    <row r="446" spans="1:16">
      <c r="A446" s="1" t="s">
        <v>366</v>
      </c>
      <c r="B446" s="1" t="s">
        <v>17</v>
      </c>
      <c r="C446" s="1">
        <v>1614</v>
      </c>
      <c r="D446" s="1">
        <f t="shared" si="79"/>
        <v>0.25</v>
      </c>
      <c r="E446" s="2" t="str">
        <f t="shared" si="80"/>
        <v> </v>
      </c>
      <c r="F446" t="str">
        <f t="shared" si="81"/>
        <v/>
      </c>
      <c r="G446" t="str">
        <f t="shared" si="82"/>
        <v/>
      </c>
      <c r="H446" s="2" t="str">
        <f t="shared" si="83"/>
        <v/>
      </c>
      <c r="I446" t="str">
        <f t="shared" si="84"/>
        <v/>
      </c>
      <c r="J446" t="str">
        <f t="shared" si="85"/>
        <v/>
      </c>
      <c r="K446" s="2" t="str">
        <f t="shared" si="86"/>
        <v/>
      </c>
      <c r="L446" t="str">
        <f t="shared" si="87"/>
        <v/>
      </c>
      <c r="M446" t="str">
        <f t="shared" si="88"/>
        <v/>
      </c>
      <c r="N446" s="2" t="str">
        <f t="shared" si="89"/>
        <v> Awareness</v>
      </c>
      <c r="O446" t="str">
        <f t="shared" si="90"/>
        <v/>
      </c>
      <c r="P446" t="str">
        <f t="shared" si="91"/>
        <v/>
      </c>
    </row>
    <row r="447" spans="1:16">
      <c r="A447" s="1" t="s">
        <v>362</v>
      </c>
      <c r="B447" s="1" t="s">
        <v>23</v>
      </c>
      <c r="C447" s="1">
        <v>26436</v>
      </c>
      <c r="D447" s="1">
        <f t="shared" si="79"/>
        <v>1</v>
      </c>
      <c r="E447" s="2" t="str">
        <f t="shared" si="80"/>
        <v> </v>
      </c>
      <c r="F447" t="str">
        <f t="shared" si="81"/>
        <v/>
      </c>
      <c r="G447" t="str">
        <f t="shared" si="82"/>
        <v/>
      </c>
      <c r="H447" s="2" t="str">
        <f t="shared" si="83"/>
        <v/>
      </c>
      <c r="I447" t="str">
        <f t="shared" si="84"/>
        <v/>
      </c>
      <c r="J447" t="str">
        <f t="shared" si="85"/>
        <v/>
      </c>
      <c r="K447" s="2" t="str">
        <f t="shared" si="86"/>
        <v/>
      </c>
      <c r="L447" t="str">
        <f t="shared" si="87"/>
        <v/>
      </c>
      <c r="M447" t="str">
        <f t="shared" si="88"/>
        <v/>
      </c>
      <c r="N447" s="2" t="str">
        <f t="shared" si="89"/>
        <v> Awareness</v>
      </c>
      <c r="O447" t="str">
        <f t="shared" si="90"/>
        <v/>
      </c>
      <c r="P447" t="str">
        <f t="shared" si="91"/>
        <v/>
      </c>
    </row>
    <row r="448" spans="1:16">
      <c r="A448" s="1" t="s">
        <v>362</v>
      </c>
      <c r="B448" s="1" t="s">
        <v>22</v>
      </c>
      <c r="C448" s="1">
        <v>28331</v>
      </c>
      <c r="D448" s="1">
        <f t="shared" si="79"/>
        <v>0.5</v>
      </c>
      <c r="E448" s="2" t="str">
        <f t="shared" si="80"/>
        <v> </v>
      </c>
      <c r="F448" t="str">
        <f t="shared" si="81"/>
        <v/>
      </c>
      <c r="G448" t="str">
        <f t="shared" si="82"/>
        <v/>
      </c>
      <c r="H448" s="2" t="str">
        <f t="shared" si="83"/>
        <v/>
      </c>
      <c r="I448" t="str">
        <f t="shared" si="84"/>
        <v/>
      </c>
      <c r="J448" t="str">
        <f t="shared" si="85"/>
        <v/>
      </c>
      <c r="K448" s="2" t="str">
        <f t="shared" si="86"/>
        <v/>
      </c>
      <c r="L448" t="str">
        <f t="shared" si="87"/>
        <v/>
      </c>
      <c r="M448" t="str">
        <f t="shared" si="88"/>
        <v/>
      </c>
      <c r="N448" s="2" t="str">
        <f t="shared" si="89"/>
        <v> Awareness</v>
      </c>
      <c r="O448" t="str">
        <f t="shared" si="90"/>
        <v/>
      </c>
      <c r="P448" t="str">
        <f t="shared" si="91"/>
        <v/>
      </c>
    </row>
    <row r="449" spans="1:16">
      <c r="A449" s="1" t="s">
        <v>367</v>
      </c>
      <c r="B449" s="1" t="s">
        <v>17</v>
      </c>
      <c r="C449" s="1">
        <v>215</v>
      </c>
      <c r="D449" s="1">
        <f t="shared" si="79"/>
        <v>0.25</v>
      </c>
      <c r="E449" s="2" t="str">
        <f t="shared" si="80"/>
        <v> </v>
      </c>
      <c r="F449" t="str">
        <f t="shared" si="81"/>
        <v/>
      </c>
      <c r="G449" t="str">
        <f t="shared" si="82"/>
        <v/>
      </c>
      <c r="H449" s="2" t="str">
        <f t="shared" si="83"/>
        <v/>
      </c>
      <c r="I449" t="str">
        <f t="shared" si="84"/>
        <v/>
      </c>
      <c r="J449" t="str">
        <f t="shared" si="85"/>
        <v/>
      </c>
      <c r="K449" s="2" t="str">
        <f t="shared" si="86"/>
        <v/>
      </c>
      <c r="L449" t="str">
        <f t="shared" si="87"/>
        <v/>
      </c>
      <c r="M449" t="str">
        <f t="shared" si="88"/>
        <v/>
      </c>
      <c r="N449" s="2" t="str">
        <f t="shared" si="89"/>
        <v> Awareness</v>
      </c>
      <c r="O449" t="str">
        <f t="shared" si="90"/>
        <v/>
      </c>
      <c r="P449" t="str">
        <f t="shared" si="91"/>
        <v> Awareness Positive</v>
      </c>
    </row>
    <row r="450" spans="1:16">
      <c r="A450" s="1" t="s">
        <v>368</v>
      </c>
      <c r="B450" s="1" t="s">
        <v>17</v>
      </c>
      <c r="C450" s="1">
        <v>221353</v>
      </c>
      <c r="D450" s="1">
        <f t="shared" si="79"/>
        <v>0.25</v>
      </c>
      <c r="E450" s="2" t="str">
        <f t="shared" si="80"/>
        <v> </v>
      </c>
      <c r="F450" t="str">
        <f t="shared" si="81"/>
        <v/>
      </c>
      <c r="G450" t="str">
        <f t="shared" si="82"/>
        <v/>
      </c>
      <c r="H450" s="2" t="str">
        <f t="shared" si="83"/>
        <v/>
      </c>
      <c r="I450" t="str">
        <f t="shared" si="84"/>
        <v/>
      </c>
      <c r="J450" t="str">
        <f t="shared" si="85"/>
        <v/>
      </c>
      <c r="K450" s="2" t="str">
        <f t="shared" si="86"/>
        <v/>
      </c>
      <c r="L450" t="str">
        <f t="shared" si="87"/>
        <v/>
      </c>
      <c r="M450" t="str">
        <f t="shared" si="88"/>
        <v/>
      </c>
      <c r="N450" s="2" t="str">
        <f t="shared" si="89"/>
        <v> Awareness</v>
      </c>
      <c r="O450" t="str">
        <f t="shared" si="90"/>
        <v/>
      </c>
      <c r="P450" t="str">
        <f t="shared" si="91"/>
        <v/>
      </c>
    </row>
    <row r="451" spans="1:16">
      <c r="A451" s="1" t="s">
        <v>362</v>
      </c>
      <c r="B451" s="1" t="s">
        <v>23</v>
      </c>
      <c r="C451" s="1">
        <v>50214602</v>
      </c>
      <c r="D451" s="1">
        <f t="shared" ref="D451:D514" si="92">IF(B451="a",1,IF(B451="b",0.5,IF(B451="c",0.25,0)))</f>
        <v>1</v>
      </c>
      <c r="E451" s="2" t="str">
        <f t="shared" ref="E451:E514" si="93">IF(OR(ISNUMBER(SEARCH("Trust",A451)),ISNUMBER(SEARCH("recommend",A451)),ISNUMBER(SEARCH("must buy",A451)),ISNUMBER(SEARCH("must have",A451)),ISNUMBER(SEARCH("suggested",A451)),ISNUMBER(SEARCH("love",A451)),ISNUMBER(SEARCH("like",A451)),ISNUMBER(SEARCH("adore",A451)),ISNUMBER(SEARCH("nice",A451)),ISNUMBER(SEARCH("want",A451)),ISNUMBER(SEARCH("need",A451)),ISNUMBER(SEARCH("prefer",A451)),ISNUMBER(SEARCH("great",A451))),"Love"," ")</f>
        <v> </v>
      </c>
      <c r="F451" t="str">
        <f t="shared" ref="F451:F514" si="94">IF(OR(ISNUMBER(SEARCH("worst",A451)),ISNUMBER(SEARCH("bad",A451)),ISNUMBER(SEARCH("do not",A451)),ISNUMBER(SEARCH("horrible",A451)),ISNUMBER(SEARCH("non durable",A451)),ISNUMBER(SEARCH("inferior",A451)),ISNUMBER(SEARCH("poor",A451)),ISNUMBER(SEARCH("hate",A451))),"Love Negative","")</f>
        <v/>
      </c>
      <c r="G451" t="str">
        <f t="shared" ref="G451:G514" si="95">IF(OR(ISNUMBER(SEARCH("great",A451)),ISNUMBER(SEARCH("nice",A451)),ISNUMBER(SEARCH("reliable",A451)),ISNUMBER(SEARCH("buy",A451)),ISNUMBER(SEARCH("good quality",A451)),ISNUMBER(SEARCH("must buy",A451)),ISNUMBER(SEARCH("suggested",A451))),"Love Positive","")</f>
        <v/>
      </c>
      <c r="H451" s="2" t="str">
        <f t="shared" ref="H451:H514" si="96">IF(OR(ISNUMBER(SEARCH("Trust",A451)),ISNUMBER(SEARCH("recommend",A451)),ISNUMBER(SEARCH("must buy",A451)),ISNUMBER(SEARCH("must have",A451)),ISNUMBER(SEARCH("suggested",A451))),"Trust","")</f>
        <v/>
      </c>
      <c r="I451" t="str">
        <f t="shared" ref="I451:I514" si="97">IF(OR(ISNUMBER(SEARCH("worst",A451)),ISNUMBER(SEARCH("bad",A451)),ISNUMBER(SEARCH("do not",A451)),ISNUMBER(SEARCH("horrible",A451)),ISNUMBER(SEARCH("non durable",A451)),ISNUMBER(SEARCH("inferior",A451)),ISNUMBER(SEARCH("poor",A451)),ISNUMBER(SEARCH("hate",A451))),"Trust Negative","")</f>
        <v/>
      </c>
      <c r="J451" t="str">
        <f t="shared" ref="J451:J514" si="98">IF(OR(ISNUMBER(SEARCH("great",A451)),ISNUMBER(SEARCH("nice",A451)),ISNUMBER(SEARCH("reliable",A451)),ISNUMBER(SEARCH("buy",A451)),ISNUMBER(SEARCH("good quality",A451)),ISNUMBER(SEARCH("must buy",A451)),ISNUMBER(SEARCH("suggested",A451))),"Trust Positive","")</f>
        <v/>
      </c>
      <c r="K451" s="2" t="str">
        <f t="shared" ref="K451:K514" si="99">IF(OR(ISNUMBER(SEARCH("Money",A451)),ISNUMBER(SEARCH("worth",A451)),ISNUMBER(SEARCH("sale",A451)),ISNUMBER(SEARCH("offer",A451)),ISNUMBER(SEARCH("discount",A451)),ISNUMBER(SEARCH("price",A451)),ISNUMBER(SEARCH("value",A451)))," Affordability","")</f>
        <v/>
      </c>
      <c r="L451" t="str">
        <f t="shared" ref="L451:L514" si="100">IF(OR(ISNUMBER(SEARCH("expensive",A451)),ISNUMBER(SEARCH("outrageous",A451)),ISNUMBER(SEARCH("luxury",A451)),ISNUMBER(SEARCH("exorbitant",A451)),ISNUMBER(SEARCH("overpriced",A451)),ISNUMBER(SEARCH("unaffordable",A451)),ISNUMBER(SEARCH("lavish",A451)))," Affordability Negative","")</f>
        <v/>
      </c>
      <c r="M451" t="str">
        <f t="shared" ref="M451:M514" si="101">IF(OR(ISNUMBER(SEARCH("good",A451)),ISNUMBER(SEARCH("affordable",A451)),ISNUMBER(SEARCH("pocket friendly",A451)),ISNUMBER(SEARCH("competitive",A451)))," Affordability Positive","")</f>
        <v/>
      </c>
      <c r="N451" s="2" t="str">
        <f t="shared" ref="N451:N514" si="102">IF(OR(ISNUMBER(SEARCH("available",A451)),ISNUMBER(SEARCH("open",A451)),ISNUMBER(SEARCH("set up",A451)),ISNUMBER(SEARCH("access",A451)),ISNUMBER(SEARCH("aware",A451)))," Awareness","")</f>
        <v> Awareness</v>
      </c>
      <c r="O451" t="str">
        <f t="shared" ref="O451:O514" si="103">IF(OR(ISNUMBER(SEARCH("not",A451)),ISNUMBER(SEARCH("horrible",A451)),ISNUMBER(SEARCH("dislike",A451)),ISNUMBER(SEARCH("bad",A451)),ISNUMBER(SEARCH("unwelcome",A451)),ISNUMBER(SEARCH("rude",A451)),ISNUMBER(SEARCH("unprofessional",A451)))," Awareness Negative","")</f>
        <v/>
      </c>
      <c r="P451" t="str">
        <f t="shared" ref="P451:P514" si="104">IF(OR(ISNUMBER(SEARCH("easy",A451)),ISNUMBER(SEARCH("new",A451)),ISNUMBER(SEARCH("good",A451)),ISNUMBER(SEARCH("great",A451)),ISNUMBER(SEARCH("explore",A451)),ISNUMBER(SEARCH("big",A451)),ISNUMBER(SEARCH("variety",A451)),ISNUMBER(SEARCH("different",A451)),ISNUMBER(SEARCH("everything",A451)),ISNUMBER(SEARCH("options",A451)),ISNUMBER(SEARCH("nice",A451)))," Awareness Positive","")</f>
        <v/>
      </c>
    </row>
    <row r="452" spans="1:16">
      <c r="A452" s="1" t="s">
        <v>369</v>
      </c>
      <c r="B452" s="1" t="s">
        <v>22</v>
      </c>
      <c r="C452" s="1">
        <v>429494</v>
      </c>
      <c r="D452" s="1">
        <f t="shared" si="92"/>
        <v>0.5</v>
      </c>
      <c r="E452" s="2" t="str">
        <f t="shared" si="93"/>
        <v> </v>
      </c>
      <c r="F452" t="str">
        <f t="shared" si="94"/>
        <v/>
      </c>
      <c r="G452" t="str">
        <f t="shared" si="95"/>
        <v/>
      </c>
      <c r="H452" s="2" t="str">
        <f t="shared" si="96"/>
        <v/>
      </c>
      <c r="I452" t="str">
        <f t="shared" si="97"/>
        <v/>
      </c>
      <c r="J452" t="str">
        <f t="shared" si="98"/>
        <v/>
      </c>
      <c r="K452" s="2" t="str">
        <f t="shared" si="99"/>
        <v/>
      </c>
      <c r="L452" t="str">
        <f t="shared" si="100"/>
        <v/>
      </c>
      <c r="M452" t="str">
        <f t="shared" si="101"/>
        <v/>
      </c>
      <c r="N452" s="2" t="str">
        <f t="shared" si="102"/>
        <v/>
      </c>
      <c r="O452" t="str">
        <f t="shared" si="103"/>
        <v/>
      </c>
      <c r="P452" t="str">
        <f t="shared" si="104"/>
        <v/>
      </c>
    </row>
    <row r="453" spans="1:16">
      <c r="A453" s="1" t="s">
        <v>362</v>
      </c>
      <c r="B453" s="1" t="s">
        <v>22</v>
      </c>
      <c r="C453" s="1">
        <v>279300</v>
      </c>
      <c r="D453" s="1">
        <f t="shared" si="92"/>
        <v>0.5</v>
      </c>
      <c r="E453" s="2" t="str">
        <f t="shared" si="93"/>
        <v> </v>
      </c>
      <c r="F453" t="str">
        <f t="shared" si="94"/>
        <v/>
      </c>
      <c r="G453" t="str">
        <f t="shared" si="95"/>
        <v/>
      </c>
      <c r="H453" s="2" t="str">
        <f t="shared" si="96"/>
        <v/>
      </c>
      <c r="I453" t="str">
        <f t="shared" si="97"/>
        <v/>
      </c>
      <c r="J453" t="str">
        <f t="shared" si="98"/>
        <v/>
      </c>
      <c r="K453" s="2" t="str">
        <f t="shared" si="99"/>
        <v/>
      </c>
      <c r="L453" t="str">
        <f t="shared" si="100"/>
        <v/>
      </c>
      <c r="M453" t="str">
        <f t="shared" si="101"/>
        <v/>
      </c>
      <c r="N453" s="2" t="str">
        <f t="shared" si="102"/>
        <v> Awareness</v>
      </c>
      <c r="O453" t="str">
        <f t="shared" si="103"/>
        <v/>
      </c>
      <c r="P453" t="str">
        <f t="shared" si="104"/>
        <v/>
      </c>
    </row>
    <row r="454" spans="1:16">
      <c r="A454" s="1" t="s">
        <v>368</v>
      </c>
      <c r="B454" s="1" t="s">
        <v>17</v>
      </c>
      <c r="C454" s="1">
        <v>5020</v>
      </c>
      <c r="D454" s="1">
        <f t="shared" si="92"/>
        <v>0.25</v>
      </c>
      <c r="E454" s="2" t="str">
        <f t="shared" si="93"/>
        <v> </v>
      </c>
      <c r="F454" t="str">
        <f t="shared" si="94"/>
        <v/>
      </c>
      <c r="G454" t="str">
        <f t="shared" si="95"/>
        <v/>
      </c>
      <c r="H454" s="2" t="str">
        <f t="shared" si="96"/>
        <v/>
      </c>
      <c r="I454" t="str">
        <f t="shared" si="97"/>
        <v/>
      </c>
      <c r="J454" t="str">
        <f t="shared" si="98"/>
        <v/>
      </c>
      <c r="K454" s="2" t="str">
        <f t="shared" si="99"/>
        <v/>
      </c>
      <c r="L454" t="str">
        <f t="shared" si="100"/>
        <v/>
      </c>
      <c r="M454" t="str">
        <f t="shared" si="101"/>
        <v/>
      </c>
      <c r="N454" s="2" t="str">
        <f t="shared" si="102"/>
        <v> Awareness</v>
      </c>
      <c r="O454" t="str">
        <f t="shared" si="103"/>
        <v/>
      </c>
      <c r="P454" t="str">
        <f t="shared" si="104"/>
        <v/>
      </c>
    </row>
    <row r="455" spans="1:16">
      <c r="A455" s="1" t="s">
        <v>368</v>
      </c>
      <c r="B455" s="1" t="s">
        <v>23</v>
      </c>
      <c r="C455" s="1">
        <v>313307</v>
      </c>
      <c r="D455" s="1">
        <f t="shared" si="92"/>
        <v>1</v>
      </c>
      <c r="E455" s="2" t="str">
        <f t="shared" si="93"/>
        <v> </v>
      </c>
      <c r="F455" t="str">
        <f t="shared" si="94"/>
        <v/>
      </c>
      <c r="G455" t="str">
        <f t="shared" si="95"/>
        <v/>
      </c>
      <c r="H455" s="2" t="str">
        <f t="shared" si="96"/>
        <v/>
      </c>
      <c r="I455" t="str">
        <f t="shared" si="97"/>
        <v/>
      </c>
      <c r="J455" t="str">
        <f t="shared" si="98"/>
        <v/>
      </c>
      <c r="K455" s="2" t="str">
        <f t="shared" si="99"/>
        <v/>
      </c>
      <c r="L455" t="str">
        <f t="shared" si="100"/>
        <v/>
      </c>
      <c r="M455" t="str">
        <f t="shared" si="101"/>
        <v/>
      </c>
      <c r="N455" s="2" t="str">
        <f t="shared" si="102"/>
        <v> Awareness</v>
      </c>
      <c r="O455" t="str">
        <f t="shared" si="103"/>
        <v/>
      </c>
      <c r="P455" t="str">
        <f t="shared" si="104"/>
        <v/>
      </c>
    </row>
    <row r="456" spans="1:16">
      <c r="A456" s="1" t="s">
        <v>370</v>
      </c>
      <c r="B456" s="1" t="s">
        <v>22</v>
      </c>
      <c r="C456" s="1">
        <v>19923269</v>
      </c>
      <c r="D456" s="1">
        <f t="shared" si="92"/>
        <v>0.5</v>
      </c>
      <c r="E456" s="2" t="str">
        <f t="shared" si="93"/>
        <v> </v>
      </c>
      <c r="F456" t="str">
        <f t="shared" si="94"/>
        <v/>
      </c>
      <c r="G456" t="str">
        <f t="shared" si="95"/>
        <v/>
      </c>
      <c r="H456" s="2" t="str">
        <f t="shared" si="96"/>
        <v/>
      </c>
      <c r="I456" t="str">
        <f t="shared" si="97"/>
        <v/>
      </c>
      <c r="J456" t="str">
        <f t="shared" si="98"/>
        <v/>
      </c>
      <c r="K456" s="2" t="str">
        <f t="shared" si="99"/>
        <v/>
      </c>
      <c r="L456" t="str">
        <f t="shared" si="100"/>
        <v/>
      </c>
      <c r="M456" t="str">
        <f t="shared" si="101"/>
        <v/>
      </c>
      <c r="N456" s="2" t="str">
        <f t="shared" si="102"/>
        <v> Awareness</v>
      </c>
      <c r="O456" t="str">
        <f t="shared" si="103"/>
        <v/>
      </c>
      <c r="P456" t="str">
        <f t="shared" si="104"/>
        <v/>
      </c>
    </row>
    <row r="457" spans="1:16">
      <c r="A457" s="1" t="s">
        <v>371</v>
      </c>
      <c r="B457" s="1" t="s">
        <v>22</v>
      </c>
      <c r="C457" s="1">
        <v>525</v>
      </c>
      <c r="D457" s="1">
        <f t="shared" si="92"/>
        <v>0.5</v>
      </c>
      <c r="E457" s="2" t="str">
        <f t="shared" si="93"/>
        <v> </v>
      </c>
      <c r="F457" t="str">
        <f t="shared" si="94"/>
        <v/>
      </c>
      <c r="G457" t="str">
        <f t="shared" si="95"/>
        <v/>
      </c>
      <c r="H457" s="2" t="str">
        <f t="shared" si="96"/>
        <v/>
      </c>
      <c r="I457" t="str">
        <f t="shared" si="97"/>
        <v/>
      </c>
      <c r="J457" t="str">
        <f t="shared" si="98"/>
        <v/>
      </c>
      <c r="K457" s="2" t="str">
        <f t="shared" si="99"/>
        <v/>
      </c>
      <c r="L457" t="str">
        <f t="shared" si="100"/>
        <v/>
      </c>
      <c r="M457" t="str">
        <f t="shared" si="101"/>
        <v/>
      </c>
      <c r="N457" s="2" t="str">
        <f t="shared" si="102"/>
        <v/>
      </c>
      <c r="O457" t="str">
        <f t="shared" si="103"/>
        <v/>
      </c>
      <c r="P457" t="str">
        <f t="shared" si="104"/>
        <v/>
      </c>
    </row>
    <row r="458" spans="1:16">
      <c r="A458" s="1" t="s">
        <v>372</v>
      </c>
      <c r="B458" s="1" t="s">
        <v>17</v>
      </c>
      <c r="C458" s="1">
        <v>894798</v>
      </c>
      <c r="D458" s="1">
        <f t="shared" si="92"/>
        <v>0.25</v>
      </c>
      <c r="E458" s="2" t="str">
        <f t="shared" si="93"/>
        <v> </v>
      </c>
      <c r="F458" t="str">
        <f t="shared" si="94"/>
        <v/>
      </c>
      <c r="G458" t="str">
        <f t="shared" si="95"/>
        <v/>
      </c>
      <c r="H458" s="2" t="str">
        <f t="shared" si="96"/>
        <v/>
      </c>
      <c r="I458" t="str">
        <f t="shared" si="97"/>
        <v/>
      </c>
      <c r="J458" t="str">
        <f t="shared" si="98"/>
        <v/>
      </c>
      <c r="K458" s="2" t="str">
        <f t="shared" si="99"/>
        <v/>
      </c>
      <c r="L458" t="str">
        <f t="shared" si="100"/>
        <v/>
      </c>
      <c r="M458" t="str">
        <f t="shared" si="101"/>
        <v/>
      </c>
      <c r="N458" s="2" t="str">
        <f t="shared" si="102"/>
        <v/>
      </c>
      <c r="O458" t="str">
        <f t="shared" si="103"/>
        <v/>
      </c>
      <c r="P458" t="str">
        <f t="shared" si="104"/>
        <v> Awareness Positive</v>
      </c>
    </row>
    <row r="459" spans="1:16">
      <c r="A459" s="1" t="s">
        <v>362</v>
      </c>
      <c r="B459" s="1" t="s">
        <v>23</v>
      </c>
      <c r="C459" s="1">
        <v>3021</v>
      </c>
      <c r="D459" s="1">
        <f t="shared" si="92"/>
        <v>1</v>
      </c>
      <c r="E459" s="2" t="str">
        <f t="shared" si="93"/>
        <v> </v>
      </c>
      <c r="F459" t="str">
        <f t="shared" si="94"/>
        <v/>
      </c>
      <c r="G459" t="str">
        <f t="shared" si="95"/>
        <v/>
      </c>
      <c r="H459" s="2" t="str">
        <f t="shared" si="96"/>
        <v/>
      </c>
      <c r="I459" t="str">
        <f t="shared" si="97"/>
        <v/>
      </c>
      <c r="J459" t="str">
        <f t="shared" si="98"/>
        <v/>
      </c>
      <c r="K459" s="2" t="str">
        <f t="shared" si="99"/>
        <v/>
      </c>
      <c r="L459" t="str">
        <f t="shared" si="100"/>
        <v/>
      </c>
      <c r="M459" t="str">
        <f t="shared" si="101"/>
        <v/>
      </c>
      <c r="N459" s="2" t="str">
        <f t="shared" si="102"/>
        <v> Awareness</v>
      </c>
      <c r="O459" t="str">
        <f t="shared" si="103"/>
        <v/>
      </c>
      <c r="P459" t="str">
        <f t="shared" si="104"/>
        <v/>
      </c>
    </row>
    <row r="460" spans="1:16">
      <c r="A460" s="1" t="s">
        <v>362</v>
      </c>
      <c r="B460" s="1" t="s">
        <v>22</v>
      </c>
      <c r="C460" s="1">
        <v>296</v>
      </c>
      <c r="D460" s="1">
        <f t="shared" si="92"/>
        <v>0.5</v>
      </c>
      <c r="E460" s="2" t="str">
        <f t="shared" si="93"/>
        <v> </v>
      </c>
      <c r="F460" t="str">
        <f t="shared" si="94"/>
        <v/>
      </c>
      <c r="G460" t="str">
        <f t="shared" si="95"/>
        <v/>
      </c>
      <c r="H460" s="2" t="str">
        <f t="shared" si="96"/>
        <v/>
      </c>
      <c r="I460" t="str">
        <f t="shared" si="97"/>
        <v/>
      </c>
      <c r="J460" t="str">
        <f t="shared" si="98"/>
        <v/>
      </c>
      <c r="K460" s="2" t="str">
        <f t="shared" si="99"/>
        <v/>
      </c>
      <c r="L460" t="str">
        <f t="shared" si="100"/>
        <v/>
      </c>
      <c r="M460" t="str">
        <f t="shared" si="101"/>
        <v/>
      </c>
      <c r="N460" s="2" t="str">
        <f t="shared" si="102"/>
        <v> Awareness</v>
      </c>
      <c r="O460" t="str">
        <f t="shared" si="103"/>
        <v/>
      </c>
      <c r="P460" t="str">
        <f t="shared" si="104"/>
        <v/>
      </c>
    </row>
    <row r="461" spans="1:16">
      <c r="A461" s="1" t="s">
        <v>373</v>
      </c>
      <c r="B461" s="1" t="s">
        <v>17</v>
      </c>
      <c r="C461" s="1">
        <v>8241</v>
      </c>
      <c r="D461" s="1">
        <f t="shared" si="92"/>
        <v>0.25</v>
      </c>
      <c r="E461" s="2" t="str">
        <f t="shared" si="93"/>
        <v> </v>
      </c>
      <c r="F461" t="str">
        <f t="shared" si="94"/>
        <v/>
      </c>
      <c r="G461" t="str">
        <f t="shared" si="95"/>
        <v/>
      </c>
      <c r="H461" s="2" t="str">
        <f t="shared" si="96"/>
        <v/>
      </c>
      <c r="I461" t="str">
        <f t="shared" si="97"/>
        <v/>
      </c>
      <c r="J461" t="str">
        <f t="shared" si="98"/>
        <v/>
      </c>
      <c r="K461" s="2" t="str">
        <f t="shared" si="99"/>
        <v/>
      </c>
      <c r="L461" t="str">
        <f t="shared" si="100"/>
        <v/>
      </c>
      <c r="M461" t="str">
        <f t="shared" si="101"/>
        <v/>
      </c>
      <c r="N461" s="2" t="str">
        <f t="shared" si="102"/>
        <v/>
      </c>
      <c r="O461" t="str">
        <f t="shared" si="103"/>
        <v/>
      </c>
      <c r="P461" t="str">
        <f t="shared" si="104"/>
        <v> Awareness Positive</v>
      </c>
    </row>
    <row r="462" spans="1:16">
      <c r="A462" s="1" t="s">
        <v>364</v>
      </c>
      <c r="B462" s="1" t="s">
        <v>23</v>
      </c>
      <c r="C462" s="1">
        <v>8241</v>
      </c>
      <c r="D462" s="1">
        <f t="shared" si="92"/>
        <v>1</v>
      </c>
      <c r="E462" s="2" t="str">
        <f t="shared" si="93"/>
        <v> </v>
      </c>
      <c r="F462" t="str">
        <f t="shared" si="94"/>
        <v/>
      </c>
      <c r="G462" t="str">
        <f t="shared" si="95"/>
        <v/>
      </c>
      <c r="H462" s="2" t="str">
        <f t="shared" si="96"/>
        <v/>
      </c>
      <c r="I462" t="str">
        <f t="shared" si="97"/>
        <v/>
      </c>
      <c r="J462" t="str">
        <f t="shared" si="98"/>
        <v/>
      </c>
      <c r="K462" s="2" t="str">
        <f t="shared" si="99"/>
        <v/>
      </c>
      <c r="L462" t="str">
        <f t="shared" si="100"/>
        <v/>
      </c>
      <c r="M462" t="str">
        <f t="shared" si="101"/>
        <v/>
      </c>
      <c r="N462" s="2" t="str">
        <f t="shared" si="102"/>
        <v/>
      </c>
      <c r="O462" t="str">
        <f t="shared" si="103"/>
        <v/>
      </c>
      <c r="P462" t="str">
        <f t="shared" si="104"/>
        <v/>
      </c>
    </row>
    <row r="463" spans="1:16">
      <c r="A463" s="1" t="s">
        <v>362</v>
      </c>
      <c r="B463" s="1" t="s">
        <v>23</v>
      </c>
      <c r="C463" s="1">
        <v>2192240</v>
      </c>
      <c r="D463" s="1">
        <f t="shared" si="92"/>
        <v>1</v>
      </c>
      <c r="E463" s="2" t="str">
        <f t="shared" si="93"/>
        <v> </v>
      </c>
      <c r="F463" t="str">
        <f t="shared" si="94"/>
        <v/>
      </c>
      <c r="G463" t="str">
        <f t="shared" si="95"/>
        <v/>
      </c>
      <c r="H463" s="2" t="str">
        <f t="shared" si="96"/>
        <v/>
      </c>
      <c r="I463" t="str">
        <f t="shared" si="97"/>
        <v/>
      </c>
      <c r="J463" t="str">
        <f t="shared" si="98"/>
        <v/>
      </c>
      <c r="K463" s="2" t="str">
        <f t="shared" si="99"/>
        <v/>
      </c>
      <c r="L463" t="str">
        <f t="shared" si="100"/>
        <v/>
      </c>
      <c r="M463" t="str">
        <f t="shared" si="101"/>
        <v/>
      </c>
      <c r="N463" s="2" t="str">
        <f t="shared" si="102"/>
        <v> Awareness</v>
      </c>
      <c r="O463" t="str">
        <f t="shared" si="103"/>
        <v/>
      </c>
      <c r="P463" t="str">
        <f t="shared" si="104"/>
        <v/>
      </c>
    </row>
    <row r="464" spans="1:16">
      <c r="A464" s="1" t="s">
        <v>374</v>
      </c>
      <c r="B464" s="1" t="s">
        <v>23</v>
      </c>
      <c r="C464" s="1">
        <v>769</v>
      </c>
      <c r="D464" s="1">
        <f t="shared" si="92"/>
        <v>1</v>
      </c>
      <c r="E464" s="2" t="str">
        <f t="shared" si="93"/>
        <v> </v>
      </c>
      <c r="F464" t="str">
        <f t="shared" si="94"/>
        <v/>
      </c>
      <c r="G464" t="str">
        <f t="shared" si="95"/>
        <v/>
      </c>
      <c r="H464" s="2" t="str">
        <f t="shared" si="96"/>
        <v/>
      </c>
      <c r="I464" t="str">
        <f t="shared" si="97"/>
        <v/>
      </c>
      <c r="J464" t="str">
        <f t="shared" si="98"/>
        <v/>
      </c>
      <c r="K464" s="2" t="str">
        <f t="shared" si="99"/>
        <v/>
      </c>
      <c r="L464" t="str">
        <f t="shared" si="100"/>
        <v/>
      </c>
      <c r="M464" t="str">
        <f t="shared" si="101"/>
        <v/>
      </c>
      <c r="N464" s="2" t="str">
        <f t="shared" si="102"/>
        <v/>
      </c>
      <c r="O464" t="str">
        <f t="shared" si="103"/>
        <v/>
      </c>
      <c r="P464" t="str">
        <f t="shared" si="104"/>
        <v> Awareness Positive</v>
      </c>
    </row>
    <row r="465" spans="1:16">
      <c r="A465" s="1" t="s">
        <v>362</v>
      </c>
      <c r="B465" s="1" t="s">
        <v>17</v>
      </c>
      <c r="C465" s="1">
        <v>1027984</v>
      </c>
      <c r="D465" s="1">
        <f t="shared" si="92"/>
        <v>0.25</v>
      </c>
      <c r="E465" s="2" t="str">
        <f t="shared" si="93"/>
        <v> </v>
      </c>
      <c r="F465" t="str">
        <f t="shared" si="94"/>
        <v/>
      </c>
      <c r="G465" t="str">
        <f t="shared" si="95"/>
        <v/>
      </c>
      <c r="H465" s="2" t="str">
        <f t="shared" si="96"/>
        <v/>
      </c>
      <c r="I465" t="str">
        <f t="shared" si="97"/>
        <v/>
      </c>
      <c r="J465" t="str">
        <f t="shared" si="98"/>
        <v/>
      </c>
      <c r="K465" s="2" t="str">
        <f t="shared" si="99"/>
        <v/>
      </c>
      <c r="L465" t="str">
        <f t="shared" si="100"/>
        <v/>
      </c>
      <c r="M465" t="str">
        <f t="shared" si="101"/>
        <v/>
      </c>
      <c r="N465" s="2" t="str">
        <f t="shared" si="102"/>
        <v> Awareness</v>
      </c>
      <c r="O465" t="str">
        <f t="shared" si="103"/>
        <v/>
      </c>
      <c r="P465" t="str">
        <f t="shared" si="104"/>
        <v/>
      </c>
    </row>
    <row r="466" spans="1:16">
      <c r="A466" s="1" t="s">
        <v>362</v>
      </c>
      <c r="B466" s="1" t="s">
        <v>17</v>
      </c>
      <c r="C466" s="1">
        <v>429494</v>
      </c>
      <c r="D466" s="1">
        <f t="shared" si="92"/>
        <v>0.25</v>
      </c>
      <c r="E466" s="2" t="str">
        <f t="shared" si="93"/>
        <v> </v>
      </c>
      <c r="F466" t="str">
        <f t="shared" si="94"/>
        <v/>
      </c>
      <c r="G466" t="str">
        <f t="shared" si="95"/>
        <v/>
      </c>
      <c r="H466" s="2" t="str">
        <f t="shared" si="96"/>
        <v/>
      </c>
      <c r="I466" t="str">
        <f t="shared" si="97"/>
        <v/>
      </c>
      <c r="J466" t="str">
        <f t="shared" si="98"/>
        <v/>
      </c>
      <c r="K466" s="2" t="str">
        <f t="shared" si="99"/>
        <v/>
      </c>
      <c r="L466" t="str">
        <f t="shared" si="100"/>
        <v/>
      </c>
      <c r="M466" t="str">
        <f t="shared" si="101"/>
        <v/>
      </c>
      <c r="N466" s="2" t="str">
        <f t="shared" si="102"/>
        <v> Awareness</v>
      </c>
      <c r="O466" t="str">
        <f t="shared" si="103"/>
        <v/>
      </c>
      <c r="P466" t="str">
        <f t="shared" si="104"/>
        <v/>
      </c>
    </row>
    <row r="467" spans="1:16">
      <c r="A467" s="1" t="s">
        <v>362</v>
      </c>
      <c r="B467" s="1" t="s">
        <v>23</v>
      </c>
      <c r="C467" s="1">
        <v>2333900</v>
      </c>
      <c r="D467" s="1">
        <f t="shared" si="92"/>
        <v>1</v>
      </c>
      <c r="E467" s="2" t="str">
        <f t="shared" si="93"/>
        <v> </v>
      </c>
      <c r="F467" t="str">
        <f t="shared" si="94"/>
        <v/>
      </c>
      <c r="G467" t="str">
        <f t="shared" si="95"/>
        <v/>
      </c>
      <c r="H467" s="2" t="str">
        <f t="shared" si="96"/>
        <v/>
      </c>
      <c r="I467" t="str">
        <f t="shared" si="97"/>
        <v/>
      </c>
      <c r="J467" t="str">
        <f t="shared" si="98"/>
        <v/>
      </c>
      <c r="K467" s="2" t="str">
        <f t="shared" si="99"/>
        <v/>
      </c>
      <c r="L467" t="str">
        <f t="shared" si="100"/>
        <v/>
      </c>
      <c r="M467" t="str">
        <f t="shared" si="101"/>
        <v/>
      </c>
      <c r="N467" s="2" t="str">
        <f t="shared" si="102"/>
        <v> Awareness</v>
      </c>
      <c r="O467" t="str">
        <f t="shared" si="103"/>
        <v/>
      </c>
      <c r="P467" t="str">
        <f t="shared" si="104"/>
        <v/>
      </c>
    </row>
    <row r="468" spans="1:16">
      <c r="A468" s="1" t="s">
        <v>375</v>
      </c>
      <c r="B468" s="1" t="s">
        <v>23</v>
      </c>
      <c r="C468" s="1">
        <v>5249807</v>
      </c>
      <c r="D468" s="1">
        <f t="shared" si="92"/>
        <v>1</v>
      </c>
      <c r="E468" s="2" t="str">
        <f t="shared" si="93"/>
        <v> </v>
      </c>
      <c r="F468" t="str">
        <f t="shared" si="94"/>
        <v/>
      </c>
      <c r="G468" t="str">
        <f t="shared" si="95"/>
        <v/>
      </c>
      <c r="H468" s="2" t="str">
        <f t="shared" si="96"/>
        <v/>
      </c>
      <c r="I468" t="str">
        <f t="shared" si="97"/>
        <v/>
      </c>
      <c r="J468" t="str">
        <f t="shared" si="98"/>
        <v/>
      </c>
      <c r="K468" s="2" t="str">
        <f t="shared" si="99"/>
        <v/>
      </c>
      <c r="L468" t="str">
        <f t="shared" si="100"/>
        <v/>
      </c>
      <c r="M468" t="str">
        <f t="shared" si="101"/>
        <v/>
      </c>
      <c r="N468" s="2" t="str">
        <f t="shared" si="102"/>
        <v> Awareness</v>
      </c>
      <c r="O468" t="str">
        <f t="shared" si="103"/>
        <v/>
      </c>
      <c r="P468" t="str">
        <f t="shared" si="104"/>
        <v> Awareness Positive</v>
      </c>
    </row>
    <row r="469" spans="1:16">
      <c r="A469" s="1" t="s">
        <v>376</v>
      </c>
      <c r="B469" s="1" t="s">
        <v>22</v>
      </c>
      <c r="C469" s="1">
        <v>923861</v>
      </c>
      <c r="D469" s="1">
        <f t="shared" si="92"/>
        <v>0.5</v>
      </c>
      <c r="E469" s="2" t="str">
        <f t="shared" si="93"/>
        <v> </v>
      </c>
      <c r="F469" t="str">
        <f t="shared" si="94"/>
        <v/>
      </c>
      <c r="G469" t="str">
        <f t="shared" si="95"/>
        <v/>
      </c>
      <c r="H469" s="2" t="str">
        <f t="shared" si="96"/>
        <v/>
      </c>
      <c r="I469" t="str">
        <f t="shared" si="97"/>
        <v/>
      </c>
      <c r="J469" t="str">
        <f t="shared" si="98"/>
        <v/>
      </c>
      <c r="K469" s="2" t="str">
        <f t="shared" si="99"/>
        <v/>
      </c>
      <c r="L469" t="str">
        <f t="shared" si="100"/>
        <v/>
      </c>
      <c r="M469" t="str">
        <f t="shared" si="101"/>
        <v/>
      </c>
      <c r="N469" s="2" t="str">
        <f t="shared" si="102"/>
        <v> Awareness</v>
      </c>
      <c r="O469" t="str">
        <f t="shared" si="103"/>
        <v/>
      </c>
      <c r="P469" t="str">
        <f t="shared" si="104"/>
        <v/>
      </c>
    </row>
    <row r="470" spans="1:16">
      <c r="A470" s="1" t="s">
        <v>377</v>
      </c>
      <c r="B470" s="1" t="s">
        <v>17</v>
      </c>
      <c r="C470" s="1">
        <v>28331</v>
      </c>
      <c r="D470" s="1">
        <f t="shared" si="92"/>
        <v>0.25</v>
      </c>
      <c r="E470" s="2" t="str">
        <f t="shared" si="93"/>
        <v> </v>
      </c>
      <c r="F470" t="str">
        <f t="shared" si="94"/>
        <v/>
      </c>
      <c r="G470" t="str">
        <f t="shared" si="95"/>
        <v/>
      </c>
      <c r="H470" s="2" t="str">
        <f t="shared" si="96"/>
        <v/>
      </c>
      <c r="I470" t="str">
        <f t="shared" si="97"/>
        <v/>
      </c>
      <c r="J470" t="str">
        <f t="shared" si="98"/>
        <v/>
      </c>
      <c r="K470" s="2" t="str">
        <f t="shared" si="99"/>
        <v/>
      </c>
      <c r="L470" t="str">
        <f t="shared" si="100"/>
        <v/>
      </c>
      <c r="M470" t="str">
        <f t="shared" si="101"/>
        <v/>
      </c>
      <c r="N470" s="2" t="str">
        <f t="shared" si="102"/>
        <v/>
      </c>
      <c r="O470" t="str">
        <f t="shared" si="103"/>
        <v/>
      </c>
      <c r="P470" t="str">
        <f t="shared" si="104"/>
        <v/>
      </c>
    </row>
    <row r="471" spans="1:16">
      <c r="A471" s="1" t="s">
        <v>378</v>
      </c>
      <c r="B471" s="1" t="s">
        <v>22</v>
      </c>
      <c r="C471" s="1">
        <v>4913</v>
      </c>
      <c r="D471" s="1">
        <f t="shared" si="92"/>
        <v>0.5</v>
      </c>
      <c r="E471" s="2" t="str">
        <f t="shared" si="93"/>
        <v> </v>
      </c>
      <c r="F471" t="str">
        <f t="shared" si="94"/>
        <v>Love Negative</v>
      </c>
      <c r="G471" t="str">
        <f t="shared" si="95"/>
        <v/>
      </c>
      <c r="H471" s="2" t="str">
        <f t="shared" si="96"/>
        <v/>
      </c>
      <c r="I471" t="str">
        <f t="shared" si="97"/>
        <v>Trust Negative</v>
      </c>
      <c r="J471" t="str">
        <f t="shared" si="98"/>
        <v/>
      </c>
      <c r="K471" s="2" t="str">
        <f t="shared" si="99"/>
        <v/>
      </c>
      <c r="L471" t="str">
        <f t="shared" si="100"/>
        <v/>
      </c>
      <c r="M471" t="str">
        <f t="shared" si="101"/>
        <v/>
      </c>
      <c r="N471" s="2" t="str">
        <f t="shared" si="102"/>
        <v/>
      </c>
      <c r="O471" t="str">
        <f t="shared" si="103"/>
        <v> Awareness Negative</v>
      </c>
      <c r="P471" t="str">
        <f t="shared" si="104"/>
        <v/>
      </c>
    </row>
    <row r="472" spans="1:16">
      <c r="A472" s="1" t="s">
        <v>379</v>
      </c>
      <c r="B472" s="1" t="s">
        <v>23</v>
      </c>
      <c r="C472" s="1">
        <v>771</v>
      </c>
      <c r="D472" s="1">
        <f t="shared" si="92"/>
        <v>1</v>
      </c>
      <c r="E472" s="2" t="str">
        <f t="shared" si="93"/>
        <v> </v>
      </c>
      <c r="F472" t="str">
        <f t="shared" si="94"/>
        <v/>
      </c>
      <c r="G472" t="str">
        <f t="shared" si="95"/>
        <v/>
      </c>
      <c r="H472" s="2" t="str">
        <f t="shared" si="96"/>
        <v/>
      </c>
      <c r="I472" t="str">
        <f t="shared" si="97"/>
        <v/>
      </c>
      <c r="J472" t="str">
        <f t="shared" si="98"/>
        <v/>
      </c>
      <c r="K472" s="2" t="str">
        <f t="shared" si="99"/>
        <v/>
      </c>
      <c r="L472" t="str">
        <f t="shared" si="100"/>
        <v/>
      </c>
      <c r="M472" t="str">
        <f t="shared" si="101"/>
        <v/>
      </c>
      <c r="N472" s="2" t="str">
        <f t="shared" si="102"/>
        <v/>
      </c>
      <c r="O472" t="str">
        <f t="shared" si="103"/>
        <v/>
      </c>
      <c r="P472" t="str">
        <f t="shared" si="104"/>
        <v/>
      </c>
    </row>
    <row r="473" spans="1:16">
      <c r="A473" s="1" t="s">
        <v>379</v>
      </c>
      <c r="B473" s="1" t="s">
        <v>17</v>
      </c>
      <c r="C473" s="1">
        <v>178942</v>
      </c>
      <c r="D473" s="1">
        <f t="shared" si="92"/>
        <v>0.25</v>
      </c>
      <c r="E473" s="2" t="str">
        <f t="shared" si="93"/>
        <v> </v>
      </c>
      <c r="F473" t="str">
        <f t="shared" si="94"/>
        <v/>
      </c>
      <c r="G473" t="str">
        <f t="shared" si="95"/>
        <v/>
      </c>
      <c r="H473" s="2" t="str">
        <f t="shared" si="96"/>
        <v/>
      </c>
      <c r="I473" t="str">
        <f t="shared" si="97"/>
        <v/>
      </c>
      <c r="J473" t="str">
        <f t="shared" si="98"/>
        <v/>
      </c>
      <c r="K473" s="2" t="str">
        <f t="shared" si="99"/>
        <v/>
      </c>
      <c r="L473" t="str">
        <f t="shared" si="100"/>
        <v/>
      </c>
      <c r="M473" t="str">
        <f t="shared" si="101"/>
        <v/>
      </c>
      <c r="N473" s="2" t="str">
        <f t="shared" si="102"/>
        <v/>
      </c>
      <c r="O473" t="str">
        <f t="shared" si="103"/>
        <v/>
      </c>
      <c r="P473" t="str">
        <f t="shared" si="104"/>
        <v/>
      </c>
    </row>
    <row r="474" spans="1:16">
      <c r="A474" s="1" t="s">
        <v>380</v>
      </c>
      <c r="B474" s="1" t="s">
        <v>23</v>
      </c>
      <c r="C474" s="1">
        <v>4550425</v>
      </c>
      <c r="D474" s="1">
        <f t="shared" si="92"/>
        <v>1</v>
      </c>
      <c r="E474" s="2" t="str">
        <f t="shared" si="93"/>
        <v> </v>
      </c>
      <c r="F474" t="str">
        <f t="shared" si="94"/>
        <v/>
      </c>
      <c r="G474" t="str">
        <f t="shared" si="95"/>
        <v/>
      </c>
      <c r="H474" s="2" t="str">
        <f t="shared" si="96"/>
        <v/>
      </c>
      <c r="I474" t="str">
        <f t="shared" si="97"/>
        <v/>
      </c>
      <c r="J474" t="str">
        <f t="shared" si="98"/>
        <v/>
      </c>
      <c r="K474" s="2" t="str">
        <f t="shared" si="99"/>
        <v/>
      </c>
      <c r="L474" t="str">
        <f t="shared" si="100"/>
        <v/>
      </c>
      <c r="M474" t="str">
        <f t="shared" si="101"/>
        <v/>
      </c>
      <c r="N474" s="2" t="str">
        <f t="shared" si="102"/>
        <v/>
      </c>
      <c r="O474" t="str">
        <f t="shared" si="103"/>
        <v/>
      </c>
      <c r="P474" t="str">
        <f t="shared" si="104"/>
        <v/>
      </c>
    </row>
    <row r="475" spans="1:16">
      <c r="A475" s="1" t="s">
        <v>381</v>
      </c>
      <c r="B475" s="1" t="s">
        <v>17</v>
      </c>
      <c r="C475" s="1">
        <v>776013</v>
      </c>
      <c r="D475" s="1">
        <f t="shared" si="92"/>
        <v>0.25</v>
      </c>
      <c r="E475" s="2" t="str">
        <f t="shared" si="93"/>
        <v> </v>
      </c>
      <c r="F475" t="str">
        <f t="shared" si="94"/>
        <v/>
      </c>
      <c r="G475" t="str">
        <f t="shared" si="95"/>
        <v/>
      </c>
      <c r="H475" s="2" t="str">
        <f t="shared" si="96"/>
        <v/>
      </c>
      <c r="I475" t="str">
        <f t="shared" si="97"/>
        <v/>
      </c>
      <c r="J475" t="str">
        <f t="shared" si="98"/>
        <v/>
      </c>
      <c r="K475" s="2" t="str">
        <f t="shared" si="99"/>
        <v/>
      </c>
      <c r="L475" t="str">
        <f t="shared" si="100"/>
        <v/>
      </c>
      <c r="M475" t="str">
        <f t="shared" si="101"/>
        <v/>
      </c>
      <c r="N475" s="2" t="str">
        <f t="shared" si="102"/>
        <v/>
      </c>
      <c r="O475" t="str">
        <f t="shared" si="103"/>
        <v/>
      </c>
      <c r="P475" t="str">
        <f t="shared" si="104"/>
        <v/>
      </c>
    </row>
    <row r="476" spans="1:16">
      <c r="A476" s="1" t="s">
        <v>382</v>
      </c>
      <c r="B476" s="1" t="s">
        <v>23</v>
      </c>
      <c r="C476" s="1">
        <v>5840</v>
      </c>
      <c r="D476" s="1">
        <f t="shared" si="92"/>
        <v>1</v>
      </c>
      <c r="E476" s="2" t="str">
        <f t="shared" si="93"/>
        <v> </v>
      </c>
      <c r="F476" t="str">
        <f t="shared" si="94"/>
        <v>Love Negative</v>
      </c>
      <c r="G476" t="str">
        <f t="shared" si="95"/>
        <v/>
      </c>
      <c r="H476" s="2" t="str">
        <f t="shared" si="96"/>
        <v/>
      </c>
      <c r="I476" t="str">
        <f t="shared" si="97"/>
        <v>Trust Negative</v>
      </c>
      <c r="J476" t="str">
        <f t="shared" si="98"/>
        <v/>
      </c>
      <c r="K476" s="2" t="str">
        <f t="shared" si="99"/>
        <v/>
      </c>
      <c r="L476" t="str">
        <f t="shared" si="100"/>
        <v/>
      </c>
      <c r="M476" t="str">
        <f t="shared" si="101"/>
        <v/>
      </c>
      <c r="N476" s="2" t="str">
        <f t="shared" si="102"/>
        <v/>
      </c>
      <c r="O476" t="str">
        <f t="shared" si="103"/>
        <v> Awareness Negative</v>
      </c>
      <c r="P476" t="str">
        <f t="shared" si="104"/>
        <v/>
      </c>
    </row>
    <row r="477" spans="1:16">
      <c r="A477" s="1" t="s">
        <v>383</v>
      </c>
      <c r="B477" s="1" t="s">
        <v>23</v>
      </c>
      <c r="C477" s="1">
        <v>894642</v>
      </c>
      <c r="D477" s="1">
        <f t="shared" si="92"/>
        <v>1</v>
      </c>
      <c r="E477" s="2" t="str">
        <f t="shared" si="93"/>
        <v> </v>
      </c>
      <c r="F477" t="str">
        <f t="shared" si="94"/>
        <v>Love Negative</v>
      </c>
      <c r="G477" t="str">
        <f t="shared" si="95"/>
        <v/>
      </c>
      <c r="H477" s="2" t="str">
        <f t="shared" si="96"/>
        <v/>
      </c>
      <c r="I477" t="str">
        <f t="shared" si="97"/>
        <v>Trust Negative</v>
      </c>
      <c r="J477" t="str">
        <f t="shared" si="98"/>
        <v/>
      </c>
      <c r="K477" s="2" t="str">
        <f t="shared" si="99"/>
        <v/>
      </c>
      <c r="L477" t="str">
        <f t="shared" si="100"/>
        <v/>
      </c>
      <c r="M477" t="str">
        <f t="shared" si="101"/>
        <v/>
      </c>
      <c r="N477" s="2" t="str">
        <f t="shared" si="102"/>
        <v/>
      </c>
      <c r="O477" t="str">
        <f t="shared" si="103"/>
        <v> Awareness Negative</v>
      </c>
      <c r="P477" t="str">
        <f t="shared" si="104"/>
        <v/>
      </c>
    </row>
    <row r="478" spans="1:16">
      <c r="A478" s="1" t="s">
        <v>383</v>
      </c>
      <c r="B478" s="1" t="s">
        <v>17</v>
      </c>
      <c r="C478" s="1">
        <v>25222395</v>
      </c>
      <c r="D478" s="1">
        <f t="shared" si="92"/>
        <v>0.25</v>
      </c>
      <c r="E478" s="2" t="str">
        <f t="shared" si="93"/>
        <v> </v>
      </c>
      <c r="F478" t="str">
        <f t="shared" si="94"/>
        <v>Love Negative</v>
      </c>
      <c r="G478" t="str">
        <f t="shared" si="95"/>
        <v/>
      </c>
      <c r="H478" s="2" t="str">
        <f t="shared" si="96"/>
        <v/>
      </c>
      <c r="I478" t="str">
        <f t="shared" si="97"/>
        <v>Trust Negative</v>
      </c>
      <c r="J478" t="str">
        <f t="shared" si="98"/>
        <v/>
      </c>
      <c r="K478" s="2" t="str">
        <f t="shared" si="99"/>
        <v/>
      </c>
      <c r="L478" t="str">
        <f t="shared" si="100"/>
        <v/>
      </c>
      <c r="M478" t="str">
        <f t="shared" si="101"/>
        <v/>
      </c>
      <c r="N478" s="2" t="str">
        <f t="shared" si="102"/>
        <v/>
      </c>
      <c r="O478" t="str">
        <f t="shared" si="103"/>
        <v> Awareness Negative</v>
      </c>
      <c r="P478" t="str">
        <f t="shared" si="104"/>
        <v/>
      </c>
    </row>
    <row r="479" spans="1:16">
      <c r="A479" s="1" t="s">
        <v>384</v>
      </c>
      <c r="B479" s="1" t="s">
        <v>23</v>
      </c>
      <c r="C479" s="1">
        <v>9265</v>
      </c>
      <c r="D479" s="1">
        <f t="shared" si="92"/>
        <v>1</v>
      </c>
      <c r="E479" s="2" t="str">
        <f t="shared" si="93"/>
        <v> </v>
      </c>
      <c r="F479" t="str">
        <f t="shared" si="94"/>
        <v>Love Negative</v>
      </c>
      <c r="G479" t="str">
        <f t="shared" si="95"/>
        <v/>
      </c>
      <c r="H479" s="2" t="str">
        <f t="shared" si="96"/>
        <v/>
      </c>
      <c r="I479" t="str">
        <f t="shared" si="97"/>
        <v>Trust Negative</v>
      </c>
      <c r="J479" t="str">
        <f t="shared" si="98"/>
        <v/>
      </c>
      <c r="K479" s="2" t="str">
        <f t="shared" si="99"/>
        <v/>
      </c>
      <c r="L479" t="str">
        <f t="shared" si="100"/>
        <v/>
      </c>
      <c r="M479" t="str">
        <f t="shared" si="101"/>
        <v/>
      </c>
      <c r="N479" s="2" t="str">
        <f t="shared" si="102"/>
        <v/>
      </c>
      <c r="O479" t="str">
        <f t="shared" si="103"/>
        <v> Awareness Negative</v>
      </c>
      <c r="P479" t="str">
        <f t="shared" si="104"/>
        <v/>
      </c>
    </row>
    <row r="480" spans="1:16">
      <c r="A480" s="1" t="s">
        <v>385</v>
      </c>
      <c r="B480" s="1" t="s">
        <v>17</v>
      </c>
      <c r="C480" s="1">
        <v>211</v>
      </c>
      <c r="D480" s="1">
        <f t="shared" si="92"/>
        <v>0.25</v>
      </c>
      <c r="E480" s="2" t="str">
        <f t="shared" si="93"/>
        <v> </v>
      </c>
      <c r="F480" t="str">
        <f t="shared" si="94"/>
        <v/>
      </c>
      <c r="G480" t="str">
        <f t="shared" si="95"/>
        <v/>
      </c>
      <c r="H480" s="2" t="str">
        <f t="shared" si="96"/>
        <v/>
      </c>
      <c r="I480" t="str">
        <f t="shared" si="97"/>
        <v/>
      </c>
      <c r="J480" t="str">
        <f t="shared" si="98"/>
        <v/>
      </c>
      <c r="K480" s="2" t="str">
        <f t="shared" si="99"/>
        <v/>
      </c>
      <c r="L480" t="str">
        <f t="shared" si="100"/>
        <v/>
      </c>
      <c r="M480" t="str">
        <f t="shared" si="101"/>
        <v/>
      </c>
      <c r="N480" s="2" t="str">
        <f t="shared" si="102"/>
        <v/>
      </c>
      <c r="O480" t="str">
        <f t="shared" si="103"/>
        <v/>
      </c>
      <c r="P480" t="str">
        <f t="shared" si="104"/>
        <v/>
      </c>
    </row>
    <row r="481" spans="1:16">
      <c r="A481" s="1" t="s">
        <v>386</v>
      </c>
      <c r="B481" s="1" t="s">
        <v>17</v>
      </c>
      <c r="C481" s="1">
        <v>27807</v>
      </c>
      <c r="D481" s="1">
        <f t="shared" si="92"/>
        <v>0.25</v>
      </c>
      <c r="E481" s="2" t="str">
        <f t="shared" si="93"/>
        <v> </v>
      </c>
      <c r="F481" t="str">
        <f t="shared" si="94"/>
        <v/>
      </c>
      <c r="G481" t="str">
        <f t="shared" si="95"/>
        <v/>
      </c>
      <c r="H481" s="2" t="str">
        <f t="shared" si="96"/>
        <v/>
      </c>
      <c r="I481" t="str">
        <f t="shared" si="97"/>
        <v/>
      </c>
      <c r="J481" t="str">
        <f t="shared" si="98"/>
        <v/>
      </c>
      <c r="K481" s="2" t="str">
        <f t="shared" si="99"/>
        <v/>
      </c>
      <c r="L481" t="str">
        <f t="shared" si="100"/>
        <v/>
      </c>
      <c r="M481" t="str">
        <f t="shared" si="101"/>
        <v/>
      </c>
      <c r="N481" s="2" t="str">
        <f t="shared" si="102"/>
        <v/>
      </c>
      <c r="O481" t="str">
        <f t="shared" si="103"/>
        <v/>
      </c>
      <c r="P481" t="str">
        <f t="shared" si="104"/>
        <v/>
      </c>
    </row>
    <row r="482" spans="1:16">
      <c r="A482" s="1" t="s">
        <v>387</v>
      </c>
      <c r="B482" s="1" t="s">
        <v>23</v>
      </c>
      <c r="C482" s="1">
        <v>0</v>
      </c>
      <c r="D482" s="1">
        <f t="shared" si="92"/>
        <v>1</v>
      </c>
      <c r="E482" s="2" t="str">
        <f t="shared" si="93"/>
        <v> </v>
      </c>
      <c r="F482" t="str">
        <f t="shared" si="94"/>
        <v/>
      </c>
      <c r="G482" t="str">
        <f t="shared" si="95"/>
        <v/>
      </c>
      <c r="H482" s="2" t="str">
        <f t="shared" si="96"/>
        <v/>
      </c>
      <c r="I482" t="str">
        <f t="shared" si="97"/>
        <v/>
      </c>
      <c r="J482" t="str">
        <f t="shared" si="98"/>
        <v/>
      </c>
      <c r="K482" s="2" t="str">
        <f t="shared" si="99"/>
        <v/>
      </c>
      <c r="L482" t="str">
        <f t="shared" si="100"/>
        <v/>
      </c>
      <c r="M482" t="str">
        <f t="shared" si="101"/>
        <v/>
      </c>
      <c r="N482" s="2" t="str">
        <f t="shared" si="102"/>
        <v/>
      </c>
      <c r="O482" t="str">
        <f t="shared" si="103"/>
        <v/>
      </c>
      <c r="P482" t="str">
        <f t="shared" si="104"/>
        <v/>
      </c>
    </row>
    <row r="483" spans="1:16">
      <c r="A483" s="1" t="s">
        <v>388</v>
      </c>
      <c r="B483" s="1" t="s">
        <v>23</v>
      </c>
      <c r="C483" s="1">
        <v>0</v>
      </c>
      <c r="D483" s="1">
        <f t="shared" si="92"/>
        <v>1</v>
      </c>
      <c r="E483" s="2" t="str">
        <f t="shared" si="93"/>
        <v> </v>
      </c>
      <c r="F483" t="str">
        <f t="shared" si="94"/>
        <v/>
      </c>
      <c r="G483" t="str">
        <f t="shared" si="95"/>
        <v/>
      </c>
      <c r="H483" s="2" t="str">
        <f t="shared" si="96"/>
        <v/>
      </c>
      <c r="I483" t="str">
        <f t="shared" si="97"/>
        <v/>
      </c>
      <c r="J483" t="str">
        <f t="shared" si="98"/>
        <v/>
      </c>
      <c r="K483" s="2" t="str">
        <f t="shared" si="99"/>
        <v/>
      </c>
      <c r="L483" t="str">
        <f t="shared" si="100"/>
        <v/>
      </c>
      <c r="M483" t="str">
        <f t="shared" si="101"/>
        <v/>
      </c>
      <c r="N483" s="2" t="str">
        <f t="shared" si="102"/>
        <v/>
      </c>
      <c r="O483" t="str">
        <f t="shared" si="103"/>
        <v/>
      </c>
      <c r="P483" t="str">
        <f t="shared" si="104"/>
        <v/>
      </c>
    </row>
    <row r="484" spans="1:16">
      <c r="A484" s="1" t="s">
        <v>389</v>
      </c>
      <c r="B484" s="1" t="s">
        <v>23</v>
      </c>
      <c r="C484" s="1">
        <v>651</v>
      </c>
      <c r="D484" s="1">
        <f t="shared" si="92"/>
        <v>1</v>
      </c>
      <c r="E484" s="2" t="str">
        <f t="shared" si="93"/>
        <v> </v>
      </c>
      <c r="F484" t="str">
        <f t="shared" si="94"/>
        <v/>
      </c>
      <c r="G484" t="str">
        <f t="shared" si="95"/>
        <v/>
      </c>
      <c r="H484" s="2" t="str">
        <f t="shared" si="96"/>
        <v/>
      </c>
      <c r="I484" t="str">
        <f t="shared" si="97"/>
        <v/>
      </c>
      <c r="J484" t="str">
        <f t="shared" si="98"/>
        <v/>
      </c>
      <c r="K484" s="2" t="str">
        <f t="shared" si="99"/>
        <v/>
      </c>
      <c r="L484" t="str">
        <f t="shared" si="100"/>
        <v/>
      </c>
      <c r="M484" t="str">
        <f t="shared" si="101"/>
        <v/>
      </c>
      <c r="N484" s="2" t="str">
        <f t="shared" si="102"/>
        <v/>
      </c>
      <c r="O484" t="str">
        <f t="shared" si="103"/>
        <v/>
      </c>
      <c r="P484" t="str">
        <f t="shared" si="104"/>
        <v/>
      </c>
    </row>
    <row r="485" spans="1:16">
      <c r="A485" s="1" t="s">
        <v>390</v>
      </c>
      <c r="B485" s="1" t="s">
        <v>23</v>
      </c>
      <c r="C485" s="1">
        <v>19453181</v>
      </c>
      <c r="D485" s="1">
        <f t="shared" si="92"/>
        <v>1</v>
      </c>
      <c r="E485" s="2" t="str">
        <f t="shared" si="93"/>
        <v> </v>
      </c>
      <c r="F485" t="str">
        <f t="shared" si="94"/>
        <v/>
      </c>
      <c r="G485" t="str">
        <f t="shared" si="95"/>
        <v/>
      </c>
      <c r="H485" s="2" t="str">
        <f t="shared" si="96"/>
        <v/>
      </c>
      <c r="I485" t="str">
        <f t="shared" si="97"/>
        <v/>
      </c>
      <c r="J485" t="str">
        <f t="shared" si="98"/>
        <v/>
      </c>
      <c r="K485" s="2" t="str">
        <f t="shared" si="99"/>
        <v/>
      </c>
      <c r="L485" t="str">
        <f t="shared" si="100"/>
        <v/>
      </c>
      <c r="M485" t="str">
        <f t="shared" si="101"/>
        <v/>
      </c>
      <c r="N485" s="2" t="str">
        <f t="shared" si="102"/>
        <v> Awareness</v>
      </c>
      <c r="O485" t="str">
        <f t="shared" si="103"/>
        <v/>
      </c>
      <c r="P485" t="str">
        <f t="shared" si="104"/>
        <v/>
      </c>
    </row>
    <row r="486" spans="1:16">
      <c r="A486" s="1" t="s">
        <v>391</v>
      </c>
      <c r="B486" s="1" t="s">
        <v>17</v>
      </c>
      <c r="C486" s="1">
        <v>51109</v>
      </c>
      <c r="D486" s="1">
        <f t="shared" si="92"/>
        <v>0.25</v>
      </c>
      <c r="E486" s="2" t="str">
        <f t="shared" si="93"/>
        <v> </v>
      </c>
      <c r="F486" t="str">
        <f t="shared" si="94"/>
        <v/>
      </c>
      <c r="G486" t="str">
        <f t="shared" si="95"/>
        <v/>
      </c>
      <c r="H486" s="2" t="str">
        <f t="shared" si="96"/>
        <v/>
      </c>
      <c r="I486" t="str">
        <f t="shared" si="97"/>
        <v/>
      </c>
      <c r="J486" t="str">
        <f t="shared" si="98"/>
        <v/>
      </c>
      <c r="K486" s="2" t="str">
        <f t="shared" si="99"/>
        <v/>
      </c>
      <c r="L486" t="str">
        <f t="shared" si="100"/>
        <v/>
      </c>
      <c r="M486" t="str">
        <f t="shared" si="101"/>
        <v/>
      </c>
      <c r="N486" s="2" t="str">
        <f t="shared" si="102"/>
        <v/>
      </c>
      <c r="O486" t="str">
        <f t="shared" si="103"/>
        <v/>
      </c>
      <c r="P486" t="str">
        <f t="shared" si="104"/>
        <v/>
      </c>
    </row>
    <row r="487" spans="1:16">
      <c r="A487" s="1" t="s">
        <v>392</v>
      </c>
      <c r="B487" s="1" t="s">
        <v>17</v>
      </c>
      <c r="C487" s="1">
        <v>25222395</v>
      </c>
      <c r="D487" s="1">
        <f t="shared" si="92"/>
        <v>0.25</v>
      </c>
      <c r="E487" s="2" t="str">
        <f t="shared" si="93"/>
        <v> </v>
      </c>
      <c r="F487" t="str">
        <f t="shared" si="94"/>
        <v/>
      </c>
      <c r="G487" t="str">
        <f t="shared" si="95"/>
        <v/>
      </c>
      <c r="H487" s="2" t="str">
        <f t="shared" si="96"/>
        <v/>
      </c>
      <c r="I487" t="str">
        <f t="shared" si="97"/>
        <v/>
      </c>
      <c r="J487" t="str">
        <f t="shared" si="98"/>
        <v/>
      </c>
      <c r="K487" s="2" t="str">
        <f t="shared" si="99"/>
        <v/>
      </c>
      <c r="L487" t="str">
        <f t="shared" si="100"/>
        <v/>
      </c>
      <c r="M487" t="str">
        <f t="shared" si="101"/>
        <v/>
      </c>
      <c r="N487" s="2" t="str">
        <f t="shared" si="102"/>
        <v/>
      </c>
      <c r="O487" t="str">
        <f t="shared" si="103"/>
        <v/>
      </c>
      <c r="P487" t="str">
        <f t="shared" si="104"/>
        <v/>
      </c>
    </row>
    <row r="488" spans="1:16">
      <c r="A488" s="1" t="s">
        <v>393</v>
      </c>
      <c r="B488" s="1" t="s">
        <v>17</v>
      </c>
      <c r="C488" s="1">
        <v>231394</v>
      </c>
      <c r="D488" s="1">
        <f t="shared" si="92"/>
        <v>0.25</v>
      </c>
      <c r="E488" s="2" t="str">
        <f t="shared" si="93"/>
        <v> </v>
      </c>
      <c r="F488" t="str">
        <f t="shared" si="94"/>
        <v/>
      </c>
      <c r="G488" t="str">
        <f t="shared" si="95"/>
        <v/>
      </c>
      <c r="H488" s="2" t="str">
        <f t="shared" si="96"/>
        <v/>
      </c>
      <c r="I488" t="str">
        <f t="shared" si="97"/>
        <v/>
      </c>
      <c r="J488" t="str">
        <f t="shared" si="98"/>
        <v/>
      </c>
      <c r="K488" s="2" t="str">
        <f t="shared" si="99"/>
        <v/>
      </c>
      <c r="L488" t="str">
        <f t="shared" si="100"/>
        <v/>
      </c>
      <c r="M488" t="str">
        <f t="shared" si="101"/>
        <v/>
      </c>
      <c r="N488" s="2" t="str">
        <f t="shared" si="102"/>
        <v/>
      </c>
      <c r="O488" t="str">
        <f t="shared" si="103"/>
        <v/>
      </c>
      <c r="P488" t="str">
        <f t="shared" si="104"/>
        <v/>
      </c>
    </row>
    <row r="489" spans="1:16">
      <c r="A489" s="1" t="s">
        <v>394</v>
      </c>
      <c r="B489" s="1" t="s">
        <v>23</v>
      </c>
      <c r="C489" s="1">
        <v>0</v>
      </c>
      <c r="D489" s="1">
        <f t="shared" si="92"/>
        <v>1</v>
      </c>
      <c r="E489" s="2" t="str">
        <f t="shared" si="93"/>
        <v> </v>
      </c>
      <c r="F489" t="str">
        <f t="shared" si="94"/>
        <v/>
      </c>
      <c r="G489" t="str">
        <f t="shared" si="95"/>
        <v/>
      </c>
      <c r="H489" s="2" t="str">
        <f t="shared" si="96"/>
        <v/>
      </c>
      <c r="I489" t="str">
        <f t="shared" si="97"/>
        <v/>
      </c>
      <c r="J489" t="str">
        <f t="shared" si="98"/>
        <v/>
      </c>
      <c r="K489" s="2" t="str">
        <f t="shared" si="99"/>
        <v/>
      </c>
      <c r="L489" t="str">
        <f t="shared" si="100"/>
        <v/>
      </c>
      <c r="M489" t="str">
        <f t="shared" si="101"/>
        <v/>
      </c>
      <c r="N489" s="2" t="str">
        <f t="shared" si="102"/>
        <v/>
      </c>
      <c r="O489" t="str">
        <f t="shared" si="103"/>
        <v/>
      </c>
      <c r="P489" t="str">
        <f t="shared" si="104"/>
        <v/>
      </c>
    </row>
    <row r="490" spans="1:16">
      <c r="A490" s="1" t="s">
        <v>395</v>
      </c>
      <c r="B490" s="1" t="s">
        <v>17</v>
      </c>
      <c r="C490" s="1">
        <v>307526</v>
      </c>
      <c r="D490" s="1">
        <f t="shared" si="92"/>
        <v>0.25</v>
      </c>
      <c r="E490" s="2" t="str">
        <f t="shared" si="93"/>
        <v> </v>
      </c>
      <c r="F490" t="str">
        <f t="shared" si="94"/>
        <v/>
      </c>
      <c r="G490" t="str">
        <f t="shared" si="95"/>
        <v/>
      </c>
      <c r="H490" s="2" t="str">
        <f t="shared" si="96"/>
        <v/>
      </c>
      <c r="I490" t="str">
        <f t="shared" si="97"/>
        <v/>
      </c>
      <c r="J490" t="str">
        <f t="shared" si="98"/>
        <v/>
      </c>
      <c r="K490" s="2" t="str">
        <f t="shared" si="99"/>
        <v/>
      </c>
      <c r="L490" t="str">
        <f t="shared" si="100"/>
        <v/>
      </c>
      <c r="M490" t="str">
        <f t="shared" si="101"/>
        <v/>
      </c>
      <c r="N490" s="2" t="str">
        <f t="shared" si="102"/>
        <v/>
      </c>
      <c r="O490" t="str">
        <f t="shared" si="103"/>
        <v/>
      </c>
      <c r="P490" t="str">
        <f t="shared" si="104"/>
        <v/>
      </c>
    </row>
    <row r="491" spans="1:16">
      <c r="A491" s="1" t="s">
        <v>393</v>
      </c>
      <c r="B491" s="1" t="s">
        <v>22</v>
      </c>
      <c r="C491" s="1">
        <v>1052</v>
      </c>
      <c r="D491" s="1">
        <f t="shared" si="92"/>
        <v>0.5</v>
      </c>
      <c r="E491" s="2" t="str">
        <f t="shared" si="93"/>
        <v> </v>
      </c>
      <c r="F491" t="str">
        <f t="shared" si="94"/>
        <v/>
      </c>
      <c r="G491" t="str">
        <f t="shared" si="95"/>
        <v/>
      </c>
      <c r="H491" s="2" t="str">
        <f t="shared" si="96"/>
        <v/>
      </c>
      <c r="I491" t="str">
        <f t="shared" si="97"/>
        <v/>
      </c>
      <c r="J491" t="str">
        <f t="shared" si="98"/>
        <v/>
      </c>
      <c r="K491" s="2" t="str">
        <f t="shared" si="99"/>
        <v/>
      </c>
      <c r="L491" t="str">
        <f t="shared" si="100"/>
        <v/>
      </c>
      <c r="M491" t="str">
        <f t="shared" si="101"/>
        <v/>
      </c>
      <c r="N491" s="2" t="str">
        <f t="shared" si="102"/>
        <v/>
      </c>
      <c r="O491" t="str">
        <f t="shared" si="103"/>
        <v/>
      </c>
      <c r="P491" t="str">
        <f t="shared" si="104"/>
        <v/>
      </c>
    </row>
    <row r="492" spans="1:16">
      <c r="A492" s="1" t="s">
        <v>396</v>
      </c>
      <c r="B492" s="1" t="s">
        <v>23</v>
      </c>
      <c r="C492" s="1">
        <v>27807</v>
      </c>
      <c r="D492" s="1">
        <f t="shared" si="92"/>
        <v>1</v>
      </c>
      <c r="E492" s="2" t="str">
        <f t="shared" si="93"/>
        <v> </v>
      </c>
      <c r="F492" t="str">
        <f t="shared" si="94"/>
        <v/>
      </c>
      <c r="G492" t="str">
        <f t="shared" si="95"/>
        <v/>
      </c>
      <c r="H492" s="2" t="str">
        <f t="shared" si="96"/>
        <v/>
      </c>
      <c r="I492" t="str">
        <f t="shared" si="97"/>
        <v/>
      </c>
      <c r="J492" t="str">
        <f t="shared" si="98"/>
        <v/>
      </c>
      <c r="K492" s="2" t="str">
        <f t="shared" si="99"/>
        <v/>
      </c>
      <c r="L492" t="str">
        <f t="shared" si="100"/>
        <v/>
      </c>
      <c r="M492" t="str">
        <f t="shared" si="101"/>
        <v/>
      </c>
      <c r="N492" s="2" t="str">
        <f t="shared" si="102"/>
        <v> Awareness</v>
      </c>
      <c r="O492" t="str">
        <f t="shared" si="103"/>
        <v/>
      </c>
      <c r="P492" t="str">
        <f t="shared" si="104"/>
        <v/>
      </c>
    </row>
    <row r="493" spans="1:16">
      <c r="A493" s="1" t="s">
        <v>397</v>
      </c>
      <c r="B493" s="1" t="s">
        <v>22</v>
      </c>
      <c r="C493" s="1">
        <v>13968</v>
      </c>
      <c r="D493" s="1">
        <f t="shared" si="92"/>
        <v>0.5</v>
      </c>
      <c r="E493" s="2" t="str">
        <f t="shared" si="93"/>
        <v> </v>
      </c>
      <c r="F493" t="str">
        <f t="shared" si="94"/>
        <v/>
      </c>
      <c r="G493" t="str">
        <f t="shared" si="95"/>
        <v/>
      </c>
      <c r="H493" s="2" t="str">
        <f t="shared" si="96"/>
        <v/>
      </c>
      <c r="I493" t="str">
        <f t="shared" si="97"/>
        <v/>
      </c>
      <c r="J493" t="str">
        <f t="shared" si="98"/>
        <v/>
      </c>
      <c r="K493" s="2" t="str">
        <f t="shared" si="99"/>
        <v/>
      </c>
      <c r="L493" t="str">
        <f t="shared" si="100"/>
        <v/>
      </c>
      <c r="M493" t="str">
        <f t="shared" si="101"/>
        <v/>
      </c>
      <c r="N493" s="2" t="str">
        <f t="shared" si="102"/>
        <v> Awareness</v>
      </c>
      <c r="O493" t="str">
        <f t="shared" si="103"/>
        <v/>
      </c>
      <c r="P493" t="str">
        <f t="shared" si="104"/>
        <v/>
      </c>
    </row>
    <row r="494" spans="1:16">
      <c r="A494" s="1" t="s">
        <v>398</v>
      </c>
      <c r="B494" s="1" t="s">
        <v>17</v>
      </c>
      <c r="C494" s="1">
        <v>602</v>
      </c>
      <c r="D494" s="1">
        <f t="shared" si="92"/>
        <v>0.25</v>
      </c>
      <c r="E494" s="2" t="str">
        <f t="shared" si="93"/>
        <v> </v>
      </c>
      <c r="F494" t="str">
        <f t="shared" si="94"/>
        <v/>
      </c>
      <c r="G494" t="str">
        <f t="shared" si="95"/>
        <v/>
      </c>
      <c r="H494" s="2" t="str">
        <f t="shared" si="96"/>
        <v/>
      </c>
      <c r="I494" t="str">
        <f t="shared" si="97"/>
        <v/>
      </c>
      <c r="J494" t="str">
        <f t="shared" si="98"/>
        <v/>
      </c>
      <c r="K494" s="2" t="str">
        <f t="shared" si="99"/>
        <v/>
      </c>
      <c r="L494" t="str">
        <f t="shared" si="100"/>
        <v/>
      </c>
      <c r="M494" t="str">
        <f t="shared" si="101"/>
        <v/>
      </c>
      <c r="N494" s="2" t="str">
        <f t="shared" si="102"/>
        <v/>
      </c>
      <c r="O494" t="str">
        <f t="shared" si="103"/>
        <v/>
      </c>
      <c r="P494" t="str">
        <f t="shared" si="104"/>
        <v/>
      </c>
    </row>
    <row r="495" spans="1:16">
      <c r="A495" s="1" t="s">
        <v>399</v>
      </c>
      <c r="B495" s="1" t="s">
        <v>23</v>
      </c>
      <c r="C495" s="1">
        <v>307526</v>
      </c>
      <c r="D495" s="1">
        <f t="shared" si="92"/>
        <v>1</v>
      </c>
      <c r="E495" s="2" t="str">
        <f t="shared" si="93"/>
        <v> </v>
      </c>
      <c r="F495" t="str">
        <f t="shared" si="94"/>
        <v/>
      </c>
      <c r="G495" t="str">
        <f t="shared" si="95"/>
        <v/>
      </c>
      <c r="H495" s="2" t="str">
        <f t="shared" si="96"/>
        <v/>
      </c>
      <c r="I495" t="str">
        <f t="shared" si="97"/>
        <v/>
      </c>
      <c r="J495" t="str">
        <f t="shared" si="98"/>
        <v/>
      </c>
      <c r="K495" s="2" t="str">
        <f t="shared" si="99"/>
        <v/>
      </c>
      <c r="L495" t="str">
        <f t="shared" si="100"/>
        <v/>
      </c>
      <c r="M495" t="str">
        <f t="shared" si="101"/>
        <v/>
      </c>
      <c r="N495" s="2" t="str">
        <f t="shared" si="102"/>
        <v> Awareness</v>
      </c>
      <c r="O495" t="str">
        <f t="shared" si="103"/>
        <v/>
      </c>
      <c r="P495" t="str">
        <f t="shared" si="104"/>
        <v/>
      </c>
    </row>
    <row r="496" spans="1:16">
      <c r="A496" s="1" t="s">
        <v>400</v>
      </c>
      <c r="B496" s="1" t="s">
        <v>23</v>
      </c>
      <c r="C496" s="1">
        <v>218172</v>
      </c>
      <c r="D496" s="1">
        <f t="shared" si="92"/>
        <v>1</v>
      </c>
      <c r="E496" s="2" t="str">
        <f t="shared" si="93"/>
        <v> </v>
      </c>
      <c r="F496" t="str">
        <f t="shared" si="94"/>
        <v/>
      </c>
      <c r="G496" t="str">
        <f t="shared" si="95"/>
        <v/>
      </c>
      <c r="H496" s="2" t="str">
        <f t="shared" si="96"/>
        <v/>
      </c>
      <c r="I496" t="str">
        <f t="shared" si="97"/>
        <v/>
      </c>
      <c r="J496" t="str">
        <f t="shared" si="98"/>
        <v/>
      </c>
      <c r="K496" s="2" t="str">
        <f t="shared" si="99"/>
        <v/>
      </c>
      <c r="L496" t="str">
        <f t="shared" si="100"/>
        <v/>
      </c>
      <c r="M496" t="str">
        <f t="shared" si="101"/>
        <v/>
      </c>
      <c r="N496" s="2" t="str">
        <f t="shared" si="102"/>
        <v> Awareness</v>
      </c>
      <c r="O496" t="str">
        <f t="shared" si="103"/>
        <v/>
      </c>
      <c r="P496" t="str">
        <f t="shared" si="104"/>
        <v/>
      </c>
    </row>
    <row r="497" spans="1:16">
      <c r="A497" s="1" t="s">
        <v>400</v>
      </c>
      <c r="B497" s="1" t="s">
        <v>17</v>
      </c>
      <c r="C497" s="1">
        <v>27807</v>
      </c>
      <c r="D497" s="1">
        <f t="shared" si="92"/>
        <v>0.25</v>
      </c>
      <c r="E497" s="2" t="str">
        <f t="shared" si="93"/>
        <v> </v>
      </c>
      <c r="F497" t="str">
        <f t="shared" si="94"/>
        <v/>
      </c>
      <c r="G497" t="str">
        <f t="shared" si="95"/>
        <v/>
      </c>
      <c r="H497" s="2" t="str">
        <f t="shared" si="96"/>
        <v/>
      </c>
      <c r="I497" t="str">
        <f t="shared" si="97"/>
        <v/>
      </c>
      <c r="J497" t="str">
        <f t="shared" si="98"/>
        <v/>
      </c>
      <c r="K497" s="2" t="str">
        <f t="shared" si="99"/>
        <v/>
      </c>
      <c r="L497" t="str">
        <f t="shared" si="100"/>
        <v/>
      </c>
      <c r="M497" t="str">
        <f t="shared" si="101"/>
        <v/>
      </c>
      <c r="N497" s="2" t="str">
        <f t="shared" si="102"/>
        <v> Awareness</v>
      </c>
      <c r="O497" t="str">
        <f t="shared" si="103"/>
        <v/>
      </c>
      <c r="P497" t="str">
        <f t="shared" si="104"/>
        <v/>
      </c>
    </row>
    <row r="498" spans="1:16">
      <c r="A498" s="1" t="s">
        <v>401</v>
      </c>
      <c r="B498" s="1" t="s">
        <v>17</v>
      </c>
      <c r="C498" s="1">
        <v>1052</v>
      </c>
      <c r="D498" s="1">
        <f t="shared" si="92"/>
        <v>0.25</v>
      </c>
      <c r="E498" s="2" t="str">
        <f t="shared" si="93"/>
        <v> </v>
      </c>
      <c r="F498" t="str">
        <f t="shared" si="94"/>
        <v/>
      </c>
      <c r="G498" t="str">
        <f t="shared" si="95"/>
        <v/>
      </c>
      <c r="H498" s="2" t="str">
        <f t="shared" si="96"/>
        <v/>
      </c>
      <c r="I498" t="str">
        <f t="shared" si="97"/>
        <v/>
      </c>
      <c r="J498" t="str">
        <f t="shared" si="98"/>
        <v/>
      </c>
      <c r="K498" s="2" t="str">
        <f t="shared" si="99"/>
        <v/>
      </c>
      <c r="L498" t="str">
        <f t="shared" si="100"/>
        <v/>
      </c>
      <c r="M498" t="str">
        <f t="shared" si="101"/>
        <v/>
      </c>
      <c r="N498" s="2" t="str">
        <f t="shared" si="102"/>
        <v> Awareness</v>
      </c>
      <c r="O498" t="str">
        <f t="shared" si="103"/>
        <v/>
      </c>
      <c r="P498" t="str">
        <f t="shared" si="104"/>
        <v/>
      </c>
    </row>
    <row r="499" spans="1:16">
      <c r="A499" s="1" t="s">
        <v>402</v>
      </c>
      <c r="B499" s="1" t="s">
        <v>23</v>
      </c>
      <c r="C499" s="1">
        <v>8079871</v>
      </c>
      <c r="D499" s="1">
        <f t="shared" si="92"/>
        <v>1</v>
      </c>
      <c r="E499" s="2" t="str">
        <f t="shared" si="93"/>
        <v> </v>
      </c>
      <c r="F499" t="str">
        <f t="shared" si="94"/>
        <v/>
      </c>
      <c r="G499" t="str">
        <f t="shared" si="95"/>
        <v/>
      </c>
      <c r="H499" s="2" t="str">
        <f t="shared" si="96"/>
        <v/>
      </c>
      <c r="I499" t="str">
        <f t="shared" si="97"/>
        <v/>
      </c>
      <c r="J499" t="str">
        <f t="shared" si="98"/>
        <v/>
      </c>
      <c r="K499" s="2" t="str">
        <f t="shared" si="99"/>
        <v/>
      </c>
      <c r="L499" t="str">
        <f t="shared" si="100"/>
        <v/>
      </c>
      <c r="M499" t="str">
        <f t="shared" si="101"/>
        <v/>
      </c>
      <c r="N499" s="2" t="str">
        <f t="shared" si="102"/>
        <v> Awareness</v>
      </c>
      <c r="O499" t="str">
        <f t="shared" si="103"/>
        <v/>
      </c>
      <c r="P499" t="str">
        <f t="shared" si="104"/>
        <v/>
      </c>
    </row>
    <row r="500" spans="1:16">
      <c r="A500" s="1" t="s">
        <v>403</v>
      </c>
      <c r="B500" s="1" t="s">
        <v>23</v>
      </c>
      <c r="C500" s="1">
        <v>43661</v>
      </c>
      <c r="D500" s="1">
        <f t="shared" si="92"/>
        <v>1</v>
      </c>
      <c r="E500" s="2" t="str">
        <f t="shared" si="93"/>
        <v> </v>
      </c>
      <c r="F500" t="str">
        <f t="shared" si="94"/>
        <v/>
      </c>
      <c r="G500" t="str">
        <f t="shared" si="95"/>
        <v/>
      </c>
      <c r="H500" s="2" t="str">
        <f t="shared" si="96"/>
        <v/>
      </c>
      <c r="I500" t="str">
        <f t="shared" si="97"/>
        <v/>
      </c>
      <c r="J500" t="str">
        <f t="shared" si="98"/>
        <v/>
      </c>
      <c r="K500" s="2" t="str">
        <f t="shared" si="99"/>
        <v/>
      </c>
      <c r="L500" t="str">
        <f t="shared" si="100"/>
        <v/>
      </c>
      <c r="M500" t="str">
        <f t="shared" si="101"/>
        <v/>
      </c>
      <c r="N500" s="2" t="str">
        <f t="shared" si="102"/>
        <v> Awareness</v>
      </c>
      <c r="O500" t="str">
        <f t="shared" si="103"/>
        <v/>
      </c>
      <c r="P500" t="str">
        <f t="shared" si="104"/>
        <v/>
      </c>
    </row>
    <row r="501" spans="1:16">
      <c r="A501" s="1" t="s">
        <v>404</v>
      </c>
      <c r="B501" s="1" t="s">
        <v>22</v>
      </c>
      <c r="C501" s="1">
        <v>11705</v>
      </c>
      <c r="D501" s="1">
        <f t="shared" si="92"/>
        <v>0.5</v>
      </c>
      <c r="E501" s="2" t="str">
        <f t="shared" si="93"/>
        <v> </v>
      </c>
      <c r="F501" t="str">
        <f t="shared" si="94"/>
        <v/>
      </c>
      <c r="G501" t="str">
        <f t="shared" si="95"/>
        <v/>
      </c>
      <c r="H501" s="2" t="str">
        <f t="shared" si="96"/>
        <v/>
      </c>
      <c r="I501" t="str">
        <f t="shared" si="97"/>
        <v/>
      </c>
      <c r="J501" t="str">
        <f t="shared" si="98"/>
        <v/>
      </c>
      <c r="K501" s="2" t="str">
        <f t="shared" si="99"/>
        <v/>
      </c>
      <c r="L501" t="str">
        <f t="shared" si="100"/>
        <v/>
      </c>
      <c r="M501" t="str">
        <f t="shared" si="101"/>
        <v/>
      </c>
      <c r="N501" s="2" t="str">
        <f t="shared" si="102"/>
        <v> Awareness</v>
      </c>
      <c r="O501" t="str">
        <f t="shared" si="103"/>
        <v/>
      </c>
      <c r="P501" t="str">
        <f t="shared" si="104"/>
        <v/>
      </c>
    </row>
    <row r="502" spans="1:16">
      <c r="A502" s="1" t="s">
        <v>405</v>
      </c>
      <c r="B502" s="1" t="s">
        <v>17</v>
      </c>
      <c r="C502" s="1">
        <v>20016264</v>
      </c>
      <c r="D502" s="1">
        <f t="shared" si="92"/>
        <v>0.25</v>
      </c>
      <c r="E502" s="2" t="str">
        <f t="shared" si="93"/>
        <v> </v>
      </c>
      <c r="F502" t="str">
        <f t="shared" si="94"/>
        <v/>
      </c>
      <c r="G502" t="str">
        <f t="shared" si="95"/>
        <v/>
      </c>
      <c r="H502" s="2" t="str">
        <f t="shared" si="96"/>
        <v/>
      </c>
      <c r="I502" t="str">
        <f t="shared" si="97"/>
        <v/>
      </c>
      <c r="J502" t="str">
        <f t="shared" si="98"/>
        <v/>
      </c>
      <c r="K502" s="2" t="str">
        <f t="shared" si="99"/>
        <v/>
      </c>
      <c r="L502" t="str">
        <f t="shared" si="100"/>
        <v/>
      </c>
      <c r="M502" t="str">
        <f t="shared" si="101"/>
        <v/>
      </c>
      <c r="N502" s="2" t="str">
        <f t="shared" si="102"/>
        <v/>
      </c>
      <c r="O502" t="str">
        <f t="shared" si="103"/>
        <v/>
      </c>
      <c r="P502" t="str">
        <f t="shared" si="104"/>
        <v/>
      </c>
    </row>
    <row r="503" spans="1:16">
      <c r="A503" s="1" t="s">
        <v>404</v>
      </c>
      <c r="B503" s="1" t="s">
        <v>23</v>
      </c>
      <c r="C503" s="1">
        <v>15250931</v>
      </c>
      <c r="D503" s="1">
        <f t="shared" si="92"/>
        <v>1</v>
      </c>
      <c r="E503" s="2" t="str">
        <f t="shared" si="93"/>
        <v> </v>
      </c>
      <c r="F503" t="str">
        <f t="shared" si="94"/>
        <v/>
      </c>
      <c r="G503" t="str">
        <f t="shared" si="95"/>
        <v/>
      </c>
      <c r="H503" s="2" t="str">
        <f t="shared" si="96"/>
        <v/>
      </c>
      <c r="I503" t="str">
        <f t="shared" si="97"/>
        <v/>
      </c>
      <c r="J503" t="str">
        <f t="shared" si="98"/>
        <v/>
      </c>
      <c r="K503" s="2" t="str">
        <f t="shared" si="99"/>
        <v/>
      </c>
      <c r="L503" t="str">
        <f t="shared" si="100"/>
        <v/>
      </c>
      <c r="M503" t="str">
        <f t="shared" si="101"/>
        <v/>
      </c>
      <c r="N503" s="2" t="str">
        <f t="shared" si="102"/>
        <v> Awareness</v>
      </c>
      <c r="O503" t="str">
        <f t="shared" si="103"/>
        <v/>
      </c>
      <c r="P503" t="str">
        <f t="shared" si="104"/>
        <v/>
      </c>
    </row>
    <row r="504" spans="1:16">
      <c r="A504" s="1" t="s">
        <v>406</v>
      </c>
      <c r="B504" s="1" t="s">
        <v>17</v>
      </c>
      <c r="C504" s="1">
        <v>4453224</v>
      </c>
      <c r="D504" s="1">
        <f t="shared" si="92"/>
        <v>0.25</v>
      </c>
      <c r="E504" s="2" t="str">
        <f t="shared" si="93"/>
        <v> </v>
      </c>
      <c r="F504" t="str">
        <f t="shared" si="94"/>
        <v/>
      </c>
      <c r="G504" t="str">
        <f t="shared" si="95"/>
        <v/>
      </c>
      <c r="H504" s="2" t="str">
        <f t="shared" si="96"/>
        <v/>
      </c>
      <c r="I504" t="str">
        <f t="shared" si="97"/>
        <v/>
      </c>
      <c r="J504" t="str">
        <f t="shared" si="98"/>
        <v/>
      </c>
      <c r="K504" s="2" t="str">
        <f t="shared" si="99"/>
        <v/>
      </c>
      <c r="L504" t="str">
        <f t="shared" si="100"/>
        <v/>
      </c>
      <c r="M504" t="str">
        <f t="shared" si="101"/>
        <v/>
      </c>
      <c r="N504" s="2" t="str">
        <f t="shared" si="102"/>
        <v/>
      </c>
      <c r="O504" t="str">
        <f t="shared" si="103"/>
        <v/>
      </c>
      <c r="P504" t="str">
        <f t="shared" si="104"/>
        <v/>
      </c>
    </row>
    <row r="505" spans="1:16">
      <c r="A505" s="1" t="s">
        <v>406</v>
      </c>
      <c r="B505" s="1" t="s">
        <v>17</v>
      </c>
      <c r="C505" s="1">
        <v>22753</v>
      </c>
      <c r="D505" s="1">
        <f t="shared" si="92"/>
        <v>0.25</v>
      </c>
      <c r="E505" s="2" t="str">
        <f t="shared" si="93"/>
        <v> </v>
      </c>
      <c r="F505" t="str">
        <f t="shared" si="94"/>
        <v/>
      </c>
      <c r="G505" t="str">
        <f t="shared" si="95"/>
        <v/>
      </c>
      <c r="H505" s="2" t="str">
        <f t="shared" si="96"/>
        <v/>
      </c>
      <c r="I505" t="str">
        <f t="shared" si="97"/>
        <v/>
      </c>
      <c r="J505" t="str">
        <f t="shared" si="98"/>
        <v/>
      </c>
      <c r="K505" s="2" t="str">
        <f t="shared" si="99"/>
        <v/>
      </c>
      <c r="L505" t="str">
        <f t="shared" si="100"/>
        <v/>
      </c>
      <c r="M505" t="str">
        <f t="shared" si="101"/>
        <v/>
      </c>
      <c r="N505" s="2" t="str">
        <f t="shared" si="102"/>
        <v/>
      </c>
      <c r="O505" t="str">
        <f t="shared" si="103"/>
        <v/>
      </c>
      <c r="P505" t="str">
        <f t="shared" si="104"/>
        <v/>
      </c>
    </row>
    <row r="506" spans="1:16">
      <c r="A506" s="1" t="s">
        <v>407</v>
      </c>
      <c r="B506" s="1" t="s">
        <v>17</v>
      </c>
      <c r="C506" s="1">
        <v>7160610</v>
      </c>
      <c r="D506" s="1">
        <f t="shared" si="92"/>
        <v>0.25</v>
      </c>
      <c r="E506" s="2" t="str">
        <f t="shared" si="93"/>
        <v> </v>
      </c>
      <c r="F506" t="str">
        <f t="shared" si="94"/>
        <v/>
      </c>
      <c r="G506" t="str">
        <f t="shared" si="95"/>
        <v/>
      </c>
      <c r="H506" s="2" t="str">
        <f t="shared" si="96"/>
        <v/>
      </c>
      <c r="I506" t="str">
        <f t="shared" si="97"/>
        <v/>
      </c>
      <c r="J506" t="str">
        <f t="shared" si="98"/>
        <v/>
      </c>
      <c r="K506" s="2" t="str">
        <f t="shared" si="99"/>
        <v/>
      </c>
      <c r="L506" t="str">
        <f t="shared" si="100"/>
        <v/>
      </c>
      <c r="M506" t="str">
        <f t="shared" si="101"/>
        <v/>
      </c>
      <c r="N506" s="2" t="str">
        <f t="shared" si="102"/>
        <v/>
      </c>
      <c r="O506" t="str">
        <f t="shared" si="103"/>
        <v/>
      </c>
      <c r="P506" t="str">
        <f t="shared" si="104"/>
        <v/>
      </c>
    </row>
    <row r="507" spans="1:16">
      <c r="A507" s="1" t="s">
        <v>407</v>
      </c>
      <c r="B507" s="1" t="s">
        <v>17</v>
      </c>
      <c r="C507" s="1">
        <v>15250931</v>
      </c>
      <c r="D507" s="1">
        <f t="shared" si="92"/>
        <v>0.25</v>
      </c>
      <c r="E507" s="2" t="str">
        <f t="shared" si="93"/>
        <v> </v>
      </c>
      <c r="F507" t="str">
        <f t="shared" si="94"/>
        <v/>
      </c>
      <c r="G507" t="str">
        <f t="shared" si="95"/>
        <v/>
      </c>
      <c r="H507" s="2" t="str">
        <f t="shared" si="96"/>
        <v/>
      </c>
      <c r="I507" t="str">
        <f t="shared" si="97"/>
        <v/>
      </c>
      <c r="J507" t="str">
        <f t="shared" si="98"/>
        <v/>
      </c>
      <c r="K507" s="2" t="str">
        <f t="shared" si="99"/>
        <v/>
      </c>
      <c r="L507" t="str">
        <f t="shared" si="100"/>
        <v/>
      </c>
      <c r="M507" t="str">
        <f t="shared" si="101"/>
        <v/>
      </c>
      <c r="N507" s="2" t="str">
        <f t="shared" si="102"/>
        <v/>
      </c>
      <c r="O507" t="str">
        <f t="shared" si="103"/>
        <v/>
      </c>
      <c r="P507" t="str">
        <f t="shared" si="104"/>
        <v/>
      </c>
    </row>
    <row r="508" spans="1:16">
      <c r="A508" s="1" t="s">
        <v>407</v>
      </c>
      <c r="B508" s="1" t="s">
        <v>17</v>
      </c>
      <c r="C508" s="1">
        <v>1052</v>
      </c>
      <c r="D508" s="1">
        <f t="shared" si="92"/>
        <v>0.25</v>
      </c>
      <c r="E508" s="2" t="str">
        <f t="shared" si="93"/>
        <v> </v>
      </c>
      <c r="F508" t="str">
        <f t="shared" si="94"/>
        <v/>
      </c>
      <c r="G508" t="str">
        <f t="shared" si="95"/>
        <v/>
      </c>
      <c r="H508" s="2" t="str">
        <f t="shared" si="96"/>
        <v/>
      </c>
      <c r="I508" t="str">
        <f t="shared" si="97"/>
        <v/>
      </c>
      <c r="J508" t="str">
        <f t="shared" si="98"/>
        <v/>
      </c>
      <c r="K508" s="2" t="str">
        <f t="shared" si="99"/>
        <v/>
      </c>
      <c r="L508" t="str">
        <f t="shared" si="100"/>
        <v/>
      </c>
      <c r="M508" t="str">
        <f t="shared" si="101"/>
        <v/>
      </c>
      <c r="N508" s="2" t="str">
        <f t="shared" si="102"/>
        <v/>
      </c>
      <c r="O508" t="str">
        <f t="shared" si="103"/>
        <v/>
      </c>
      <c r="P508" t="str">
        <f t="shared" si="104"/>
        <v/>
      </c>
    </row>
    <row r="509" spans="1:16">
      <c r="A509" s="1" t="s">
        <v>407</v>
      </c>
      <c r="B509" s="1" t="s">
        <v>17</v>
      </c>
      <c r="C509" s="1">
        <v>0</v>
      </c>
      <c r="D509" s="1">
        <f t="shared" si="92"/>
        <v>0.25</v>
      </c>
      <c r="E509" s="2" t="str">
        <f t="shared" si="93"/>
        <v> </v>
      </c>
      <c r="F509" t="str">
        <f t="shared" si="94"/>
        <v/>
      </c>
      <c r="G509" t="str">
        <f t="shared" si="95"/>
        <v/>
      </c>
      <c r="H509" s="2" t="str">
        <f t="shared" si="96"/>
        <v/>
      </c>
      <c r="I509" t="str">
        <f t="shared" si="97"/>
        <v/>
      </c>
      <c r="J509" t="str">
        <f t="shared" si="98"/>
        <v/>
      </c>
      <c r="K509" s="2" t="str">
        <f t="shared" si="99"/>
        <v/>
      </c>
      <c r="L509" t="str">
        <f t="shared" si="100"/>
        <v/>
      </c>
      <c r="M509" t="str">
        <f t="shared" si="101"/>
        <v/>
      </c>
      <c r="N509" s="2" t="str">
        <f t="shared" si="102"/>
        <v/>
      </c>
      <c r="O509" t="str">
        <f t="shared" si="103"/>
        <v/>
      </c>
      <c r="P509" t="str">
        <f t="shared" si="104"/>
        <v/>
      </c>
    </row>
    <row r="510" spans="1:16">
      <c r="A510" s="1" t="s">
        <v>408</v>
      </c>
      <c r="B510" s="1" t="s">
        <v>17</v>
      </c>
      <c r="C510" s="1">
        <v>51562</v>
      </c>
      <c r="D510" s="1">
        <f t="shared" si="92"/>
        <v>0.25</v>
      </c>
      <c r="E510" s="2" t="str">
        <f t="shared" si="93"/>
        <v> </v>
      </c>
      <c r="F510" t="str">
        <f t="shared" si="94"/>
        <v/>
      </c>
      <c r="G510" t="str">
        <f t="shared" si="95"/>
        <v/>
      </c>
      <c r="H510" s="2" t="str">
        <f t="shared" si="96"/>
        <v/>
      </c>
      <c r="I510" t="str">
        <f t="shared" si="97"/>
        <v/>
      </c>
      <c r="J510" t="str">
        <f t="shared" si="98"/>
        <v/>
      </c>
      <c r="K510" s="2" t="str">
        <f t="shared" si="99"/>
        <v> Affordability</v>
      </c>
      <c r="L510" t="str">
        <f t="shared" si="100"/>
        <v/>
      </c>
      <c r="M510" t="str">
        <f t="shared" si="101"/>
        <v> Affordability Positive</v>
      </c>
      <c r="N510" s="2" t="str">
        <f t="shared" si="102"/>
        <v/>
      </c>
      <c r="O510" t="str">
        <f t="shared" si="103"/>
        <v/>
      </c>
      <c r="P510" t="str">
        <f t="shared" si="104"/>
        <v> Awareness Positive</v>
      </c>
    </row>
    <row r="511" spans="1:16">
      <c r="A511" s="1" t="s">
        <v>409</v>
      </c>
      <c r="B511" s="1" t="s">
        <v>17</v>
      </c>
      <c r="C511" s="1">
        <v>107088</v>
      </c>
      <c r="D511" s="1">
        <f t="shared" si="92"/>
        <v>0.25</v>
      </c>
      <c r="E511" s="2" t="str">
        <f t="shared" si="93"/>
        <v> </v>
      </c>
      <c r="F511" t="str">
        <f t="shared" si="94"/>
        <v/>
      </c>
      <c r="G511" t="str">
        <f t="shared" si="95"/>
        <v/>
      </c>
      <c r="H511" s="2" t="str">
        <f t="shared" si="96"/>
        <v/>
      </c>
      <c r="I511" t="str">
        <f t="shared" si="97"/>
        <v/>
      </c>
      <c r="J511" t="str">
        <f t="shared" si="98"/>
        <v/>
      </c>
      <c r="K511" s="2" t="str">
        <f t="shared" si="99"/>
        <v/>
      </c>
      <c r="L511" t="str">
        <f t="shared" si="100"/>
        <v/>
      </c>
      <c r="M511" t="str">
        <f t="shared" si="101"/>
        <v/>
      </c>
      <c r="N511" s="2" t="str">
        <f t="shared" si="102"/>
        <v/>
      </c>
      <c r="O511" t="str">
        <f t="shared" si="103"/>
        <v/>
      </c>
      <c r="P511" t="str">
        <f t="shared" si="104"/>
        <v/>
      </c>
    </row>
    <row r="512" spans="1:16">
      <c r="A512" s="1" t="s">
        <v>410</v>
      </c>
      <c r="B512" s="1" t="s">
        <v>17</v>
      </c>
      <c r="C512" s="1">
        <v>12922023</v>
      </c>
      <c r="D512" s="1">
        <f t="shared" si="92"/>
        <v>0.25</v>
      </c>
      <c r="E512" s="2" t="str">
        <f t="shared" si="93"/>
        <v> </v>
      </c>
      <c r="F512" t="str">
        <f t="shared" si="94"/>
        <v/>
      </c>
      <c r="G512" t="str">
        <f t="shared" si="95"/>
        <v/>
      </c>
      <c r="H512" s="2" t="str">
        <f t="shared" si="96"/>
        <v/>
      </c>
      <c r="I512" t="str">
        <f t="shared" si="97"/>
        <v/>
      </c>
      <c r="J512" t="str">
        <f t="shared" si="98"/>
        <v/>
      </c>
      <c r="K512" s="2" t="str">
        <f t="shared" si="99"/>
        <v/>
      </c>
      <c r="L512" t="str">
        <f t="shared" si="100"/>
        <v/>
      </c>
      <c r="M512" t="str">
        <f t="shared" si="101"/>
        <v/>
      </c>
      <c r="N512" s="2" t="str">
        <f t="shared" si="102"/>
        <v/>
      </c>
      <c r="O512" t="str">
        <f t="shared" si="103"/>
        <v/>
      </c>
      <c r="P512" t="str">
        <f t="shared" si="104"/>
        <v/>
      </c>
    </row>
    <row r="513" spans="1:16">
      <c r="A513" s="1" t="s">
        <v>411</v>
      </c>
      <c r="B513" s="1" t="s">
        <v>23</v>
      </c>
      <c r="C513" s="1">
        <v>0</v>
      </c>
      <c r="D513" s="1">
        <f t="shared" si="92"/>
        <v>1</v>
      </c>
      <c r="E513" s="2" t="str">
        <f t="shared" si="93"/>
        <v> </v>
      </c>
      <c r="F513" t="str">
        <f t="shared" si="94"/>
        <v/>
      </c>
      <c r="G513" t="str">
        <f t="shared" si="95"/>
        <v/>
      </c>
      <c r="H513" s="2" t="str">
        <f t="shared" si="96"/>
        <v/>
      </c>
      <c r="I513" t="str">
        <f t="shared" si="97"/>
        <v/>
      </c>
      <c r="J513" t="str">
        <f t="shared" si="98"/>
        <v/>
      </c>
      <c r="K513" s="2" t="str">
        <f t="shared" si="99"/>
        <v/>
      </c>
      <c r="L513" t="str">
        <f t="shared" si="100"/>
        <v/>
      </c>
      <c r="M513" t="str">
        <f t="shared" si="101"/>
        <v/>
      </c>
      <c r="N513" s="2" t="str">
        <f t="shared" si="102"/>
        <v/>
      </c>
      <c r="O513" t="str">
        <f t="shared" si="103"/>
        <v/>
      </c>
      <c r="P513" t="str">
        <f t="shared" si="104"/>
        <v/>
      </c>
    </row>
    <row r="514" spans="1:16">
      <c r="A514" s="1" t="s">
        <v>412</v>
      </c>
      <c r="B514" s="1" t="s">
        <v>17</v>
      </c>
      <c r="C514" s="1">
        <v>10236</v>
      </c>
      <c r="D514" s="1">
        <f t="shared" si="92"/>
        <v>0.25</v>
      </c>
      <c r="E514" s="2" t="str">
        <f t="shared" si="93"/>
        <v> </v>
      </c>
      <c r="F514" t="str">
        <f t="shared" si="94"/>
        <v/>
      </c>
      <c r="G514" t="str">
        <f t="shared" si="95"/>
        <v/>
      </c>
      <c r="H514" s="2" t="str">
        <f t="shared" si="96"/>
        <v/>
      </c>
      <c r="I514" t="str">
        <f t="shared" si="97"/>
        <v/>
      </c>
      <c r="J514" t="str">
        <f t="shared" si="98"/>
        <v/>
      </c>
      <c r="K514" s="2" t="str">
        <f t="shared" si="99"/>
        <v/>
      </c>
      <c r="L514" t="str">
        <f t="shared" si="100"/>
        <v/>
      </c>
      <c r="M514" t="str">
        <f t="shared" si="101"/>
        <v/>
      </c>
      <c r="N514" s="2" t="str">
        <f t="shared" si="102"/>
        <v/>
      </c>
      <c r="O514" t="str">
        <f t="shared" si="103"/>
        <v/>
      </c>
      <c r="P514" t="str">
        <f t="shared" si="104"/>
        <v/>
      </c>
    </row>
    <row r="515" spans="1:16">
      <c r="A515" s="1" t="s">
        <v>413</v>
      </c>
      <c r="B515" s="1" t="s">
        <v>23</v>
      </c>
      <c r="C515" s="1">
        <v>735</v>
      </c>
      <c r="D515" s="1">
        <f t="shared" ref="D515:D578" si="105">IF(B515="a",1,IF(B515="b",0.5,IF(B515="c",0.25,0)))</f>
        <v>1</v>
      </c>
      <c r="E515" s="2" t="str">
        <f t="shared" ref="E515:E578" si="106">IF(OR(ISNUMBER(SEARCH("Trust",A515)),ISNUMBER(SEARCH("recommend",A515)),ISNUMBER(SEARCH("must buy",A515)),ISNUMBER(SEARCH("must have",A515)),ISNUMBER(SEARCH("suggested",A515)),ISNUMBER(SEARCH("love",A515)),ISNUMBER(SEARCH("like",A515)),ISNUMBER(SEARCH("adore",A515)),ISNUMBER(SEARCH("nice",A515)),ISNUMBER(SEARCH("want",A515)),ISNUMBER(SEARCH("need",A515)),ISNUMBER(SEARCH("prefer",A515)),ISNUMBER(SEARCH("great",A515))),"Love"," ")</f>
        <v> </v>
      </c>
      <c r="F515" t="str">
        <f t="shared" ref="F515:F578" si="107">IF(OR(ISNUMBER(SEARCH("worst",A515)),ISNUMBER(SEARCH("bad",A515)),ISNUMBER(SEARCH("do not",A515)),ISNUMBER(SEARCH("horrible",A515)),ISNUMBER(SEARCH("non durable",A515)),ISNUMBER(SEARCH("inferior",A515)),ISNUMBER(SEARCH("poor",A515)),ISNUMBER(SEARCH("hate",A515))),"Love Negative","")</f>
        <v/>
      </c>
      <c r="G515" t="str">
        <f t="shared" ref="G515:G578" si="108">IF(OR(ISNUMBER(SEARCH("great",A515)),ISNUMBER(SEARCH("nice",A515)),ISNUMBER(SEARCH("reliable",A515)),ISNUMBER(SEARCH("buy",A515)),ISNUMBER(SEARCH("good quality",A515)),ISNUMBER(SEARCH("must buy",A515)),ISNUMBER(SEARCH("suggested",A515))),"Love Positive","")</f>
        <v/>
      </c>
      <c r="H515" s="2" t="str">
        <f t="shared" ref="H515:H578" si="109">IF(OR(ISNUMBER(SEARCH("Trust",A515)),ISNUMBER(SEARCH("recommend",A515)),ISNUMBER(SEARCH("must buy",A515)),ISNUMBER(SEARCH("must have",A515)),ISNUMBER(SEARCH("suggested",A515))),"Trust","")</f>
        <v/>
      </c>
      <c r="I515" t="str">
        <f t="shared" ref="I515:I578" si="110">IF(OR(ISNUMBER(SEARCH("worst",A515)),ISNUMBER(SEARCH("bad",A515)),ISNUMBER(SEARCH("do not",A515)),ISNUMBER(SEARCH("horrible",A515)),ISNUMBER(SEARCH("non durable",A515)),ISNUMBER(SEARCH("inferior",A515)),ISNUMBER(SEARCH("poor",A515)),ISNUMBER(SEARCH("hate",A515))),"Trust Negative","")</f>
        <v/>
      </c>
      <c r="J515" t="str">
        <f t="shared" ref="J515:J578" si="111">IF(OR(ISNUMBER(SEARCH("great",A515)),ISNUMBER(SEARCH("nice",A515)),ISNUMBER(SEARCH("reliable",A515)),ISNUMBER(SEARCH("buy",A515)),ISNUMBER(SEARCH("good quality",A515)),ISNUMBER(SEARCH("must buy",A515)),ISNUMBER(SEARCH("suggested",A515))),"Trust Positive","")</f>
        <v/>
      </c>
      <c r="K515" s="2" t="str">
        <f t="shared" ref="K515:K578" si="112">IF(OR(ISNUMBER(SEARCH("Money",A515)),ISNUMBER(SEARCH("worth",A515)),ISNUMBER(SEARCH("sale",A515)),ISNUMBER(SEARCH("offer",A515)),ISNUMBER(SEARCH("discount",A515)),ISNUMBER(SEARCH("price",A515)),ISNUMBER(SEARCH("value",A515)))," Affordability","")</f>
        <v/>
      </c>
      <c r="L515" t="str">
        <f t="shared" ref="L515:L578" si="113">IF(OR(ISNUMBER(SEARCH("expensive",A515)),ISNUMBER(SEARCH("outrageous",A515)),ISNUMBER(SEARCH("luxury",A515)),ISNUMBER(SEARCH("exorbitant",A515)),ISNUMBER(SEARCH("overpriced",A515)),ISNUMBER(SEARCH("unaffordable",A515)),ISNUMBER(SEARCH("lavish",A515)))," Affordability Negative","")</f>
        <v/>
      </c>
      <c r="M515" t="str">
        <f t="shared" ref="M515:M578" si="114">IF(OR(ISNUMBER(SEARCH("good",A515)),ISNUMBER(SEARCH("affordable",A515)),ISNUMBER(SEARCH("pocket friendly",A515)),ISNUMBER(SEARCH("competitive",A515)))," Affordability Positive","")</f>
        <v/>
      </c>
      <c r="N515" s="2" t="str">
        <f t="shared" ref="N515:N578" si="115">IF(OR(ISNUMBER(SEARCH("available",A515)),ISNUMBER(SEARCH("open",A515)),ISNUMBER(SEARCH("set up",A515)),ISNUMBER(SEARCH("access",A515)),ISNUMBER(SEARCH("aware",A515)))," Awareness","")</f>
        <v/>
      </c>
      <c r="O515" t="str">
        <f t="shared" ref="O515:O578" si="116">IF(OR(ISNUMBER(SEARCH("not",A515)),ISNUMBER(SEARCH("horrible",A515)),ISNUMBER(SEARCH("dislike",A515)),ISNUMBER(SEARCH("bad",A515)),ISNUMBER(SEARCH("unwelcome",A515)),ISNUMBER(SEARCH("rude",A515)),ISNUMBER(SEARCH("unprofessional",A515)))," Awareness Negative","")</f>
        <v/>
      </c>
      <c r="P515" t="str">
        <f t="shared" ref="P515:P578" si="117">IF(OR(ISNUMBER(SEARCH("easy",A515)),ISNUMBER(SEARCH("new",A515)),ISNUMBER(SEARCH("good",A515)),ISNUMBER(SEARCH("great",A515)),ISNUMBER(SEARCH("explore",A515)),ISNUMBER(SEARCH("big",A515)),ISNUMBER(SEARCH("variety",A515)),ISNUMBER(SEARCH("different",A515)),ISNUMBER(SEARCH("everything",A515)),ISNUMBER(SEARCH("options",A515)),ISNUMBER(SEARCH("nice",A515)))," Awareness Positive","")</f>
        <v/>
      </c>
    </row>
    <row r="516" spans="1:16">
      <c r="A516" s="1" t="s">
        <v>414</v>
      </c>
      <c r="B516" s="1" t="s">
        <v>22</v>
      </c>
      <c r="C516" s="1">
        <v>264</v>
      </c>
      <c r="D516" s="1">
        <f t="shared" si="105"/>
        <v>0.5</v>
      </c>
      <c r="E516" s="2" t="str">
        <f t="shared" si="106"/>
        <v> </v>
      </c>
      <c r="F516" t="str">
        <f t="shared" si="107"/>
        <v/>
      </c>
      <c r="G516" t="str">
        <f t="shared" si="108"/>
        <v/>
      </c>
      <c r="H516" s="2" t="str">
        <f t="shared" si="109"/>
        <v/>
      </c>
      <c r="I516" t="str">
        <f t="shared" si="110"/>
        <v/>
      </c>
      <c r="J516" t="str">
        <f t="shared" si="111"/>
        <v/>
      </c>
      <c r="K516" s="2" t="str">
        <f t="shared" si="112"/>
        <v/>
      </c>
      <c r="L516" t="str">
        <f t="shared" si="113"/>
        <v/>
      </c>
      <c r="M516" t="str">
        <f t="shared" si="114"/>
        <v/>
      </c>
      <c r="N516" s="2" t="str">
        <f t="shared" si="115"/>
        <v/>
      </c>
      <c r="O516" t="str">
        <f t="shared" si="116"/>
        <v/>
      </c>
      <c r="P516" t="str">
        <f t="shared" si="117"/>
        <v/>
      </c>
    </row>
    <row r="517" spans="1:16">
      <c r="A517" s="1" t="s">
        <v>415</v>
      </c>
      <c r="B517" s="1" t="s">
        <v>22</v>
      </c>
      <c r="C517" s="1">
        <v>257</v>
      </c>
      <c r="D517" s="1">
        <f t="shared" si="105"/>
        <v>0.5</v>
      </c>
      <c r="E517" s="2" t="str">
        <f t="shared" si="106"/>
        <v> </v>
      </c>
      <c r="F517" t="str">
        <f t="shared" si="107"/>
        <v/>
      </c>
      <c r="G517" t="str">
        <f t="shared" si="108"/>
        <v/>
      </c>
      <c r="H517" s="2" t="str">
        <f t="shared" si="109"/>
        <v/>
      </c>
      <c r="I517" t="str">
        <f t="shared" si="110"/>
        <v/>
      </c>
      <c r="J517" t="str">
        <f t="shared" si="111"/>
        <v/>
      </c>
      <c r="K517" s="2" t="str">
        <f t="shared" si="112"/>
        <v/>
      </c>
      <c r="L517" t="str">
        <f t="shared" si="113"/>
        <v/>
      </c>
      <c r="M517" t="str">
        <f t="shared" si="114"/>
        <v/>
      </c>
      <c r="N517" s="2" t="str">
        <f t="shared" si="115"/>
        <v/>
      </c>
      <c r="O517" t="str">
        <f t="shared" si="116"/>
        <v/>
      </c>
      <c r="P517" t="str">
        <f t="shared" si="117"/>
        <v/>
      </c>
    </row>
    <row r="518" spans="1:16">
      <c r="A518" s="1" t="s">
        <v>416</v>
      </c>
      <c r="B518" s="1" t="s">
        <v>17</v>
      </c>
      <c r="C518" s="1">
        <v>196</v>
      </c>
      <c r="D518" s="1">
        <f t="shared" si="105"/>
        <v>0.25</v>
      </c>
      <c r="E518" s="2" t="str">
        <f t="shared" si="106"/>
        <v> </v>
      </c>
      <c r="F518" t="str">
        <f t="shared" si="107"/>
        <v/>
      </c>
      <c r="G518" t="str">
        <f t="shared" si="108"/>
        <v/>
      </c>
      <c r="H518" s="2" t="str">
        <f t="shared" si="109"/>
        <v/>
      </c>
      <c r="I518" t="str">
        <f t="shared" si="110"/>
        <v/>
      </c>
      <c r="J518" t="str">
        <f t="shared" si="111"/>
        <v/>
      </c>
      <c r="K518" s="2" t="str">
        <f t="shared" si="112"/>
        <v/>
      </c>
      <c r="L518" t="str">
        <f t="shared" si="113"/>
        <v/>
      </c>
      <c r="M518" t="str">
        <f t="shared" si="114"/>
        <v/>
      </c>
      <c r="N518" s="2" t="str">
        <f t="shared" si="115"/>
        <v/>
      </c>
      <c r="O518" t="str">
        <f t="shared" si="116"/>
        <v/>
      </c>
      <c r="P518" t="str">
        <f t="shared" si="117"/>
        <v/>
      </c>
    </row>
    <row r="519" spans="1:16">
      <c r="A519" s="1" t="s">
        <v>416</v>
      </c>
      <c r="B519" s="1" t="s">
        <v>23</v>
      </c>
      <c r="C519" s="1">
        <v>264</v>
      </c>
      <c r="D519" s="1">
        <f t="shared" si="105"/>
        <v>1</v>
      </c>
      <c r="E519" s="2" t="str">
        <f t="shared" si="106"/>
        <v> </v>
      </c>
      <c r="F519" t="str">
        <f t="shared" si="107"/>
        <v/>
      </c>
      <c r="G519" t="str">
        <f t="shared" si="108"/>
        <v/>
      </c>
      <c r="H519" s="2" t="str">
        <f t="shared" si="109"/>
        <v/>
      </c>
      <c r="I519" t="str">
        <f t="shared" si="110"/>
        <v/>
      </c>
      <c r="J519" t="str">
        <f t="shared" si="111"/>
        <v/>
      </c>
      <c r="K519" s="2" t="str">
        <f t="shared" si="112"/>
        <v/>
      </c>
      <c r="L519" t="str">
        <f t="shared" si="113"/>
        <v/>
      </c>
      <c r="M519" t="str">
        <f t="shared" si="114"/>
        <v/>
      </c>
      <c r="N519" s="2" t="str">
        <f t="shared" si="115"/>
        <v/>
      </c>
      <c r="O519" t="str">
        <f t="shared" si="116"/>
        <v/>
      </c>
      <c r="P519" t="str">
        <f t="shared" si="117"/>
        <v/>
      </c>
    </row>
    <row r="520" spans="1:16">
      <c r="A520" s="1" t="s">
        <v>417</v>
      </c>
      <c r="B520" s="1" t="s">
        <v>17</v>
      </c>
      <c r="C520" s="1">
        <v>313</v>
      </c>
      <c r="D520" s="1">
        <f t="shared" si="105"/>
        <v>0.25</v>
      </c>
      <c r="E520" s="2" t="str">
        <f t="shared" si="106"/>
        <v> </v>
      </c>
      <c r="F520" t="str">
        <f t="shared" si="107"/>
        <v/>
      </c>
      <c r="G520" t="str">
        <f t="shared" si="108"/>
        <v/>
      </c>
      <c r="H520" s="2" t="str">
        <f t="shared" si="109"/>
        <v/>
      </c>
      <c r="I520" t="str">
        <f t="shared" si="110"/>
        <v/>
      </c>
      <c r="J520" t="str">
        <f t="shared" si="111"/>
        <v/>
      </c>
      <c r="K520" s="2" t="str">
        <f t="shared" si="112"/>
        <v/>
      </c>
      <c r="L520" t="str">
        <f t="shared" si="113"/>
        <v/>
      </c>
      <c r="M520" t="str">
        <f t="shared" si="114"/>
        <v/>
      </c>
      <c r="N520" s="2" t="str">
        <f t="shared" si="115"/>
        <v/>
      </c>
      <c r="O520" t="str">
        <f t="shared" si="116"/>
        <v/>
      </c>
      <c r="P520" t="str">
        <f t="shared" si="117"/>
        <v/>
      </c>
    </row>
    <row r="521" spans="1:16">
      <c r="A521" s="1" t="s">
        <v>417</v>
      </c>
      <c r="B521" s="1" t="s">
        <v>17</v>
      </c>
      <c r="C521" s="1">
        <v>264</v>
      </c>
      <c r="D521" s="1">
        <f t="shared" si="105"/>
        <v>0.25</v>
      </c>
      <c r="E521" s="2" t="str">
        <f t="shared" si="106"/>
        <v> </v>
      </c>
      <c r="F521" t="str">
        <f t="shared" si="107"/>
        <v/>
      </c>
      <c r="G521" t="str">
        <f t="shared" si="108"/>
        <v/>
      </c>
      <c r="H521" s="2" t="str">
        <f t="shared" si="109"/>
        <v/>
      </c>
      <c r="I521" t="str">
        <f t="shared" si="110"/>
        <v/>
      </c>
      <c r="J521" t="str">
        <f t="shared" si="111"/>
        <v/>
      </c>
      <c r="K521" s="2" t="str">
        <f t="shared" si="112"/>
        <v/>
      </c>
      <c r="L521" t="str">
        <f t="shared" si="113"/>
        <v/>
      </c>
      <c r="M521" t="str">
        <f t="shared" si="114"/>
        <v/>
      </c>
      <c r="N521" s="2" t="str">
        <f t="shared" si="115"/>
        <v/>
      </c>
      <c r="O521" t="str">
        <f t="shared" si="116"/>
        <v/>
      </c>
      <c r="P521" t="str">
        <f t="shared" si="117"/>
        <v/>
      </c>
    </row>
    <row r="522" spans="1:16">
      <c r="A522" s="1" t="s">
        <v>418</v>
      </c>
      <c r="B522" s="1" t="s">
        <v>23</v>
      </c>
      <c r="C522" s="1">
        <v>257</v>
      </c>
      <c r="D522" s="1">
        <f t="shared" si="105"/>
        <v>1</v>
      </c>
      <c r="E522" s="2" t="str">
        <f t="shared" si="106"/>
        <v> </v>
      </c>
      <c r="F522" t="str">
        <f t="shared" si="107"/>
        <v/>
      </c>
      <c r="G522" t="str">
        <f t="shared" si="108"/>
        <v/>
      </c>
      <c r="H522" s="2" t="str">
        <f t="shared" si="109"/>
        <v/>
      </c>
      <c r="I522" t="str">
        <f t="shared" si="110"/>
        <v/>
      </c>
      <c r="J522" t="str">
        <f t="shared" si="111"/>
        <v/>
      </c>
      <c r="K522" s="2" t="str">
        <f t="shared" si="112"/>
        <v/>
      </c>
      <c r="L522" t="str">
        <f t="shared" si="113"/>
        <v/>
      </c>
      <c r="M522" t="str">
        <f t="shared" si="114"/>
        <v/>
      </c>
      <c r="N522" s="2" t="str">
        <f t="shared" si="115"/>
        <v/>
      </c>
      <c r="O522" t="str">
        <f t="shared" si="116"/>
        <v/>
      </c>
      <c r="P522" t="str">
        <f t="shared" si="117"/>
        <v/>
      </c>
    </row>
    <row r="523" spans="1:16">
      <c r="A523" s="1" t="s">
        <v>419</v>
      </c>
      <c r="B523" s="1" t="s">
        <v>17</v>
      </c>
      <c r="C523" s="1">
        <v>61887</v>
      </c>
      <c r="D523" s="1">
        <f t="shared" si="105"/>
        <v>0.25</v>
      </c>
      <c r="E523" s="2" t="str">
        <f t="shared" si="106"/>
        <v> </v>
      </c>
      <c r="F523" t="str">
        <f t="shared" si="107"/>
        <v/>
      </c>
      <c r="G523" t="str">
        <f t="shared" si="108"/>
        <v/>
      </c>
      <c r="H523" s="2" t="str">
        <f t="shared" si="109"/>
        <v/>
      </c>
      <c r="I523" t="str">
        <f t="shared" si="110"/>
        <v/>
      </c>
      <c r="J523" t="str">
        <f t="shared" si="111"/>
        <v/>
      </c>
      <c r="K523" s="2" t="str">
        <f t="shared" si="112"/>
        <v/>
      </c>
      <c r="L523" t="str">
        <f t="shared" si="113"/>
        <v/>
      </c>
      <c r="M523" t="str">
        <f t="shared" si="114"/>
        <v/>
      </c>
      <c r="N523" s="2" t="str">
        <f t="shared" si="115"/>
        <v> Awareness</v>
      </c>
      <c r="O523" t="str">
        <f t="shared" si="116"/>
        <v/>
      </c>
      <c r="P523" t="str">
        <f t="shared" si="117"/>
        <v/>
      </c>
    </row>
    <row r="524" spans="1:16">
      <c r="A524" s="1" t="s">
        <v>420</v>
      </c>
      <c r="B524" s="1" t="s">
        <v>22</v>
      </c>
      <c r="C524" s="1">
        <v>264</v>
      </c>
      <c r="D524" s="1">
        <f t="shared" si="105"/>
        <v>0.5</v>
      </c>
      <c r="E524" s="2" t="str">
        <f t="shared" si="106"/>
        <v> </v>
      </c>
      <c r="F524" t="str">
        <f t="shared" si="107"/>
        <v/>
      </c>
      <c r="G524" t="str">
        <f t="shared" si="108"/>
        <v/>
      </c>
      <c r="H524" s="2" t="str">
        <f t="shared" si="109"/>
        <v/>
      </c>
      <c r="I524" t="str">
        <f t="shared" si="110"/>
        <v/>
      </c>
      <c r="J524" t="str">
        <f t="shared" si="111"/>
        <v/>
      </c>
      <c r="K524" s="2" t="str">
        <f t="shared" si="112"/>
        <v/>
      </c>
      <c r="L524" t="str">
        <f t="shared" si="113"/>
        <v/>
      </c>
      <c r="M524" t="str">
        <f t="shared" si="114"/>
        <v/>
      </c>
      <c r="N524" s="2" t="str">
        <f t="shared" si="115"/>
        <v/>
      </c>
      <c r="O524" t="str">
        <f t="shared" si="116"/>
        <v/>
      </c>
      <c r="P524" t="str">
        <f t="shared" si="117"/>
        <v/>
      </c>
    </row>
    <row r="525" spans="1:16">
      <c r="A525" s="1" t="s">
        <v>421</v>
      </c>
      <c r="B525" s="1" t="s">
        <v>22</v>
      </c>
      <c r="C525" s="1">
        <v>264</v>
      </c>
      <c r="D525" s="1">
        <f t="shared" si="105"/>
        <v>0.5</v>
      </c>
      <c r="E525" s="2" t="str">
        <f t="shared" si="106"/>
        <v> </v>
      </c>
      <c r="F525" t="str">
        <f t="shared" si="107"/>
        <v/>
      </c>
      <c r="G525" t="str">
        <f t="shared" si="108"/>
        <v/>
      </c>
      <c r="H525" s="2" t="str">
        <f t="shared" si="109"/>
        <v/>
      </c>
      <c r="I525" t="str">
        <f t="shared" si="110"/>
        <v/>
      </c>
      <c r="J525" t="str">
        <f t="shared" si="111"/>
        <v/>
      </c>
      <c r="K525" s="2" t="str">
        <f t="shared" si="112"/>
        <v/>
      </c>
      <c r="L525" t="str">
        <f t="shared" si="113"/>
        <v/>
      </c>
      <c r="M525" t="str">
        <f t="shared" si="114"/>
        <v/>
      </c>
      <c r="N525" s="2" t="str">
        <f t="shared" si="115"/>
        <v/>
      </c>
      <c r="O525" t="str">
        <f t="shared" si="116"/>
        <v/>
      </c>
      <c r="P525" t="str">
        <f t="shared" si="117"/>
        <v/>
      </c>
    </row>
    <row r="526" spans="1:16">
      <c r="A526" s="1" t="s">
        <v>422</v>
      </c>
      <c r="B526" s="1" t="s">
        <v>17</v>
      </c>
      <c r="C526" s="1">
        <v>449</v>
      </c>
      <c r="D526" s="1">
        <f t="shared" si="105"/>
        <v>0.25</v>
      </c>
      <c r="E526" s="2" t="str">
        <f t="shared" si="106"/>
        <v> </v>
      </c>
      <c r="F526" t="str">
        <f t="shared" si="107"/>
        <v/>
      </c>
      <c r="G526" t="str">
        <f t="shared" si="108"/>
        <v/>
      </c>
      <c r="H526" s="2" t="str">
        <f t="shared" si="109"/>
        <v/>
      </c>
      <c r="I526" t="str">
        <f t="shared" si="110"/>
        <v/>
      </c>
      <c r="J526" t="str">
        <f t="shared" si="111"/>
        <v/>
      </c>
      <c r="K526" s="2" t="str">
        <f t="shared" si="112"/>
        <v/>
      </c>
      <c r="L526" t="str">
        <f t="shared" si="113"/>
        <v/>
      </c>
      <c r="M526" t="str">
        <f t="shared" si="114"/>
        <v/>
      </c>
      <c r="N526" s="2" t="str">
        <f t="shared" si="115"/>
        <v/>
      </c>
      <c r="O526" t="str">
        <f t="shared" si="116"/>
        <v/>
      </c>
      <c r="P526" t="str">
        <f t="shared" si="117"/>
        <v/>
      </c>
    </row>
    <row r="527" spans="1:16">
      <c r="A527" s="1" t="s">
        <v>423</v>
      </c>
      <c r="B527" s="1" t="s">
        <v>22</v>
      </c>
      <c r="C527" s="1">
        <v>264</v>
      </c>
      <c r="D527" s="1">
        <f t="shared" si="105"/>
        <v>0.5</v>
      </c>
      <c r="E527" s="2" t="str">
        <f t="shared" si="106"/>
        <v> </v>
      </c>
      <c r="F527" t="str">
        <f t="shared" si="107"/>
        <v/>
      </c>
      <c r="G527" t="str">
        <f t="shared" si="108"/>
        <v/>
      </c>
      <c r="H527" s="2" t="str">
        <f t="shared" si="109"/>
        <v/>
      </c>
      <c r="I527" t="str">
        <f t="shared" si="110"/>
        <v/>
      </c>
      <c r="J527" t="str">
        <f t="shared" si="111"/>
        <v/>
      </c>
      <c r="K527" s="2" t="str">
        <f t="shared" si="112"/>
        <v> Affordability</v>
      </c>
      <c r="L527" t="str">
        <f t="shared" si="113"/>
        <v/>
      </c>
      <c r="M527" t="str">
        <f t="shared" si="114"/>
        <v/>
      </c>
      <c r="N527" s="2" t="str">
        <f t="shared" si="115"/>
        <v> Awareness</v>
      </c>
      <c r="O527" t="str">
        <f t="shared" si="116"/>
        <v/>
      </c>
      <c r="P527" t="str">
        <f t="shared" si="117"/>
        <v/>
      </c>
    </row>
    <row r="528" spans="4:16">
      <c r="D528" s="1">
        <f t="shared" si="105"/>
        <v>0</v>
      </c>
      <c r="E528" s="2" t="str">
        <f t="shared" si="106"/>
        <v> </v>
      </c>
      <c r="F528" t="str">
        <f t="shared" si="107"/>
        <v/>
      </c>
      <c r="G528" t="str">
        <f t="shared" si="108"/>
        <v/>
      </c>
      <c r="H528" s="2" t="str">
        <f t="shared" si="109"/>
        <v/>
      </c>
      <c r="I528" t="str">
        <f t="shared" si="110"/>
        <v/>
      </c>
      <c r="J528" t="str">
        <f t="shared" si="111"/>
        <v/>
      </c>
      <c r="K528" s="2" t="str">
        <f t="shared" si="112"/>
        <v/>
      </c>
      <c r="L528" t="str">
        <f t="shared" si="113"/>
        <v/>
      </c>
      <c r="M528" t="str">
        <f t="shared" si="114"/>
        <v/>
      </c>
      <c r="N528" s="2" t="str">
        <f t="shared" si="115"/>
        <v/>
      </c>
      <c r="O528" t="str">
        <f t="shared" si="116"/>
        <v/>
      </c>
      <c r="P528" t="str">
        <f t="shared" si="117"/>
        <v/>
      </c>
    </row>
    <row r="529" spans="4:16">
      <c r="D529" s="1">
        <f t="shared" si="105"/>
        <v>0</v>
      </c>
      <c r="E529" s="2" t="str">
        <f t="shared" si="106"/>
        <v> </v>
      </c>
      <c r="F529" t="str">
        <f t="shared" si="107"/>
        <v/>
      </c>
      <c r="G529" t="str">
        <f t="shared" si="108"/>
        <v/>
      </c>
      <c r="H529" s="2" t="str">
        <f t="shared" si="109"/>
        <v/>
      </c>
      <c r="I529" t="str">
        <f t="shared" si="110"/>
        <v/>
      </c>
      <c r="J529" t="str">
        <f t="shared" si="111"/>
        <v/>
      </c>
      <c r="K529" s="2" t="str">
        <f t="shared" si="112"/>
        <v/>
      </c>
      <c r="L529" t="str">
        <f t="shared" si="113"/>
        <v/>
      </c>
      <c r="M529" t="str">
        <f t="shared" si="114"/>
        <v/>
      </c>
      <c r="N529" s="2" t="str">
        <f t="shared" si="115"/>
        <v/>
      </c>
      <c r="O529" t="str">
        <f t="shared" si="116"/>
        <v/>
      </c>
      <c r="P529" t="str">
        <f t="shared" si="117"/>
        <v/>
      </c>
    </row>
    <row r="530" spans="4:16">
      <c r="D530" s="1">
        <f t="shared" si="105"/>
        <v>0</v>
      </c>
      <c r="E530" s="2" t="str">
        <f t="shared" si="106"/>
        <v> </v>
      </c>
      <c r="F530" t="str">
        <f t="shared" si="107"/>
        <v/>
      </c>
      <c r="G530" t="str">
        <f t="shared" si="108"/>
        <v/>
      </c>
      <c r="H530" s="2" t="str">
        <f t="shared" si="109"/>
        <v/>
      </c>
      <c r="I530" t="str">
        <f t="shared" si="110"/>
        <v/>
      </c>
      <c r="J530" t="str">
        <f t="shared" si="111"/>
        <v/>
      </c>
      <c r="K530" s="2" t="str">
        <f t="shared" si="112"/>
        <v/>
      </c>
      <c r="L530" t="str">
        <f t="shared" si="113"/>
        <v/>
      </c>
      <c r="M530" t="str">
        <f t="shared" si="114"/>
        <v/>
      </c>
      <c r="N530" s="2" t="str">
        <f t="shared" si="115"/>
        <v/>
      </c>
      <c r="O530" t="str">
        <f t="shared" si="116"/>
        <v/>
      </c>
      <c r="P530" t="str">
        <f t="shared" si="117"/>
        <v/>
      </c>
    </row>
    <row r="531" spans="4:16">
      <c r="D531" s="1">
        <f t="shared" si="105"/>
        <v>0</v>
      </c>
      <c r="E531" s="2" t="str">
        <f t="shared" si="106"/>
        <v> </v>
      </c>
      <c r="F531" t="str">
        <f t="shared" si="107"/>
        <v/>
      </c>
      <c r="G531" t="str">
        <f t="shared" si="108"/>
        <v/>
      </c>
      <c r="H531" s="2" t="str">
        <f t="shared" si="109"/>
        <v/>
      </c>
      <c r="I531" t="str">
        <f t="shared" si="110"/>
        <v/>
      </c>
      <c r="J531" t="str">
        <f t="shared" si="111"/>
        <v/>
      </c>
      <c r="K531" s="2" t="str">
        <f t="shared" si="112"/>
        <v/>
      </c>
      <c r="L531" t="str">
        <f t="shared" si="113"/>
        <v/>
      </c>
      <c r="M531" t="str">
        <f t="shared" si="114"/>
        <v/>
      </c>
      <c r="N531" s="2" t="str">
        <f t="shared" si="115"/>
        <v/>
      </c>
      <c r="O531" t="str">
        <f t="shared" si="116"/>
        <v/>
      </c>
      <c r="P531" t="str">
        <f t="shared" si="117"/>
        <v/>
      </c>
    </row>
    <row r="532" spans="4:16">
      <c r="D532" s="1">
        <f t="shared" si="105"/>
        <v>0</v>
      </c>
      <c r="E532" s="2" t="str">
        <f t="shared" si="106"/>
        <v> </v>
      </c>
      <c r="F532" t="str">
        <f t="shared" si="107"/>
        <v/>
      </c>
      <c r="G532" t="str">
        <f t="shared" si="108"/>
        <v/>
      </c>
      <c r="H532" s="2" t="str">
        <f t="shared" si="109"/>
        <v/>
      </c>
      <c r="I532" t="str">
        <f t="shared" si="110"/>
        <v/>
      </c>
      <c r="J532" t="str">
        <f t="shared" si="111"/>
        <v/>
      </c>
      <c r="K532" s="2" t="str">
        <f t="shared" si="112"/>
        <v/>
      </c>
      <c r="L532" t="str">
        <f t="shared" si="113"/>
        <v/>
      </c>
      <c r="M532" t="str">
        <f t="shared" si="114"/>
        <v/>
      </c>
      <c r="N532" s="2" t="str">
        <f t="shared" si="115"/>
        <v/>
      </c>
      <c r="O532" t="str">
        <f t="shared" si="116"/>
        <v/>
      </c>
      <c r="P532" t="str">
        <f t="shared" si="117"/>
        <v/>
      </c>
    </row>
    <row r="533" spans="4:16">
      <c r="D533" s="1">
        <f t="shared" si="105"/>
        <v>0</v>
      </c>
      <c r="E533" s="2" t="str">
        <f t="shared" si="106"/>
        <v> </v>
      </c>
      <c r="F533" t="str">
        <f t="shared" si="107"/>
        <v/>
      </c>
      <c r="G533" t="str">
        <f t="shared" si="108"/>
        <v/>
      </c>
      <c r="H533" s="2" t="str">
        <f t="shared" si="109"/>
        <v/>
      </c>
      <c r="I533" t="str">
        <f t="shared" si="110"/>
        <v/>
      </c>
      <c r="J533" t="str">
        <f t="shared" si="111"/>
        <v/>
      </c>
      <c r="K533" s="2" t="str">
        <f t="shared" si="112"/>
        <v/>
      </c>
      <c r="L533" t="str">
        <f t="shared" si="113"/>
        <v/>
      </c>
      <c r="M533" t="str">
        <f t="shared" si="114"/>
        <v/>
      </c>
      <c r="N533" s="2" t="str">
        <f t="shared" si="115"/>
        <v/>
      </c>
      <c r="O533" t="str">
        <f t="shared" si="116"/>
        <v/>
      </c>
      <c r="P533" t="str">
        <f t="shared" si="117"/>
        <v/>
      </c>
    </row>
    <row r="534" spans="4:16">
      <c r="D534" s="1">
        <f t="shared" si="105"/>
        <v>0</v>
      </c>
      <c r="E534" s="2" t="str">
        <f t="shared" si="106"/>
        <v> </v>
      </c>
      <c r="F534" t="str">
        <f t="shared" si="107"/>
        <v/>
      </c>
      <c r="G534" t="str">
        <f t="shared" si="108"/>
        <v/>
      </c>
      <c r="H534" s="2" t="str">
        <f t="shared" si="109"/>
        <v/>
      </c>
      <c r="I534" t="str">
        <f t="shared" si="110"/>
        <v/>
      </c>
      <c r="J534" t="str">
        <f t="shared" si="111"/>
        <v/>
      </c>
      <c r="K534" s="2" t="str">
        <f t="shared" si="112"/>
        <v/>
      </c>
      <c r="L534" t="str">
        <f t="shared" si="113"/>
        <v/>
      </c>
      <c r="M534" t="str">
        <f t="shared" si="114"/>
        <v/>
      </c>
      <c r="N534" s="2" t="str">
        <f t="shared" si="115"/>
        <v/>
      </c>
      <c r="O534" t="str">
        <f t="shared" si="116"/>
        <v/>
      </c>
      <c r="P534" t="str">
        <f t="shared" si="117"/>
        <v/>
      </c>
    </row>
    <row r="535" spans="4:16">
      <c r="D535" s="1">
        <f t="shared" si="105"/>
        <v>0</v>
      </c>
      <c r="E535" s="2" t="str">
        <f t="shared" si="106"/>
        <v> </v>
      </c>
      <c r="F535" t="str">
        <f t="shared" si="107"/>
        <v/>
      </c>
      <c r="G535" t="str">
        <f t="shared" si="108"/>
        <v/>
      </c>
      <c r="H535" s="2" t="str">
        <f t="shared" si="109"/>
        <v/>
      </c>
      <c r="I535" t="str">
        <f t="shared" si="110"/>
        <v/>
      </c>
      <c r="J535" t="str">
        <f t="shared" si="111"/>
        <v/>
      </c>
      <c r="K535" s="2" t="str">
        <f t="shared" si="112"/>
        <v/>
      </c>
      <c r="L535" t="str">
        <f t="shared" si="113"/>
        <v/>
      </c>
      <c r="M535" t="str">
        <f t="shared" si="114"/>
        <v/>
      </c>
      <c r="N535" s="2" t="str">
        <f t="shared" si="115"/>
        <v/>
      </c>
      <c r="O535" t="str">
        <f t="shared" si="116"/>
        <v/>
      </c>
      <c r="P535" t="str">
        <f t="shared" si="117"/>
        <v/>
      </c>
    </row>
    <row r="536" spans="4:16">
      <c r="D536" s="1">
        <f t="shared" si="105"/>
        <v>0</v>
      </c>
      <c r="E536" s="2" t="str">
        <f t="shared" si="106"/>
        <v> </v>
      </c>
      <c r="F536" t="str">
        <f t="shared" si="107"/>
        <v/>
      </c>
      <c r="G536" t="str">
        <f t="shared" si="108"/>
        <v/>
      </c>
      <c r="H536" s="2" t="str">
        <f t="shared" si="109"/>
        <v/>
      </c>
      <c r="I536" t="str">
        <f t="shared" si="110"/>
        <v/>
      </c>
      <c r="J536" t="str">
        <f t="shared" si="111"/>
        <v/>
      </c>
      <c r="K536" s="2" t="str">
        <f t="shared" si="112"/>
        <v/>
      </c>
      <c r="L536" t="str">
        <f t="shared" si="113"/>
        <v/>
      </c>
      <c r="M536" t="str">
        <f t="shared" si="114"/>
        <v/>
      </c>
      <c r="N536" s="2" t="str">
        <f t="shared" si="115"/>
        <v/>
      </c>
      <c r="O536" t="str">
        <f t="shared" si="116"/>
        <v/>
      </c>
      <c r="P536" t="str">
        <f t="shared" si="117"/>
        <v/>
      </c>
    </row>
    <row r="537" spans="4:16">
      <c r="D537" s="1">
        <f t="shared" si="105"/>
        <v>0</v>
      </c>
      <c r="E537" s="2" t="str">
        <f t="shared" si="106"/>
        <v> </v>
      </c>
      <c r="F537" t="str">
        <f t="shared" si="107"/>
        <v/>
      </c>
      <c r="G537" t="str">
        <f t="shared" si="108"/>
        <v/>
      </c>
      <c r="H537" s="2" t="str">
        <f t="shared" si="109"/>
        <v/>
      </c>
      <c r="I537" t="str">
        <f t="shared" si="110"/>
        <v/>
      </c>
      <c r="J537" t="str">
        <f t="shared" si="111"/>
        <v/>
      </c>
      <c r="K537" s="2" t="str">
        <f t="shared" si="112"/>
        <v/>
      </c>
      <c r="L537" t="str">
        <f t="shared" si="113"/>
        <v/>
      </c>
      <c r="M537" t="str">
        <f t="shared" si="114"/>
        <v/>
      </c>
      <c r="N537" s="2" t="str">
        <f t="shared" si="115"/>
        <v/>
      </c>
      <c r="O537" t="str">
        <f t="shared" si="116"/>
        <v/>
      </c>
      <c r="P537" t="str">
        <f t="shared" si="117"/>
        <v/>
      </c>
    </row>
    <row r="538" spans="4:16">
      <c r="D538" s="1">
        <f t="shared" si="105"/>
        <v>0</v>
      </c>
      <c r="E538" s="2" t="str">
        <f t="shared" si="106"/>
        <v> </v>
      </c>
      <c r="F538" t="str">
        <f t="shared" si="107"/>
        <v/>
      </c>
      <c r="G538" t="str">
        <f t="shared" si="108"/>
        <v/>
      </c>
      <c r="H538" s="2" t="str">
        <f t="shared" si="109"/>
        <v/>
      </c>
      <c r="I538" t="str">
        <f t="shared" si="110"/>
        <v/>
      </c>
      <c r="J538" t="str">
        <f t="shared" si="111"/>
        <v/>
      </c>
      <c r="K538" s="2" t="str">
        <f t="shared" si="112"/>
        <v/>
      </c>
      <c r="L538" t="str">
        <f t="shared" si="113"/>
        <v/>
      </c>
      <c r="M538" t="str">
        <f t="shared" si="114"/>
        <v/>
      </c>
      <c r="N538" s="2" t="str">
        <f t="shared" si="115"/>
        <v/>
      </c>
      <c r="O538" t="str">
        <f t="shared" si="116"/>
        <v/>
      </c>
      <c r="P538" t="str">
        <f t="shared" si="117"/>
        <v/>
      </c>
    </row>
    <row r="539" spans="4:16">
      <c r="D539" s="1">
        <f t="shared" si="105"/>
        <v>0</v>
      </c>
      <c r="E539" s="2" t="str">
        <f t="shared" si="106"/>
        <v> </v>
      </c>
      <c r="F539" t="str">
        <f t="shared" si="107"/>
        <v/>
      </c>
      <c r="G539" t="str">
        <f t="shared" si="108"/>
        <v/>
      </c>
      <c r="H539" s="2" t="str">
        <f t="shared" si="109"/>
        <v/>
      </c>
      <c r="I539" t="str">
        <f t="shared" si="110"/>
        <v/>
      </c>
      <c r="J539" t="str">
        <f t="shared" si="111"/>
        <v/>
      </c>
      <c r="K539" s="2" t="str">
        <f t="shared" si="112"/>
        <v/>
      </c>
      <c r="L539" t="str">
        <f t="shared" si="113"/>
        <v/>
      </c>
      <c r="M539" t="str">
        <f t="shared" si="114"/>
        <v/>
      </c>
      <c r="N539" s="2" t="str">
        <f t="shared" si="115"/>
        <v/>
      </c>
      <c r="O539" t="str">
        <f t="shared" si="116"/>
        <v/>
      </c>
      <c r="P539" t="str">
        <f t="shared" si="117"/>
        <v/>
      </c>
    </row>
    <row r="540" spans="4:16">
      <c r="D540" s="1">
        <f t="shared" si="105"/>
        <v>0</v>
      </c>
      <c r="E540" s="2" t="str">
        <f t="shared" si="106"/>
        <v> </v>
      </c>
      <c r="F540" t="str">
        <f t="shared" si="107"/>
        <v/>
      </c>
      <c r="G540" t="str">
        <f t="shared" si="108"/>
        <v/>
      </c>
      <c r="H540" s="2" t="str">
        <f t="shared" si="109"/>
        <v/>
      </c>
      <c r="I540" t="str">
        <f t="shared" si="110"/>
        <v/>
      </c>
      <c r="J540" t="str">
        <f t="shared" si="111"/>
        <v/>
      </c>
      <c r="K540" s="2" t="str">
        <f t="shared" si="112"/>
        <v/>
      </c>
      <c r="L540" t="str">
        <f t="shared" si="113"/>
        <v/>
      </c>
      <c r="M540" t="str">
        <f t="shared" si="114"/>
        <v/>
      </c>
      <c r="N540" s="2" t="str">
        <f t="shared" si="115"/>
        <v/>
      </c>
      <c r="O540" t="str">
        <f t="shared" si="116"/>
        <v/>
      </c>
      <c r="P540" t="str">
        <f t="shared" si="117"/>
        <v/>
      </c>
    </row>
    <row r="541" spans="4:16">
      <c r="D541" s="1">
        <f t="shared" si="105"/>
        <v>0</v>
      </c>
      <c r="E541" s="2" t="str">
        <f t="shared" si="106"/>
        <v> </v>
      </c>
      <c r="F541" t="str">
        <f t="shared" si="107"/>
        <v/>
      </c>
      <c r="G541" t="str">
        <f t="shared" si="108"/>
        <v/>
      </c>
      <c r="H541" s="2" t="str">
        <f t="shared" si="109"/>
        <v/>
      </c>
      <c r="I541" t="str">
        <f t="shared" si="110"/>
        <v/>
      </c>
      <c r="J541" t="str">
        <f t="shared" si="111"/>
        <v/>
      </c>
      <c r="K541" s="2" t="str">
        <f t="shared" si="112"/>
        <v/>
      </c>
      <c r="L541" t="str">
        <f t="shared" si="113"/>
        <v/>
      </c>
      <c r="M541" t="str">
        <f t="shared" si="114"/>
        <v/>
      </c>
      <c r="N541" s="2" t="str">
        <f t="shared" si="115"/>
        <v/>
      </c>
      <c r="O541" t="str">
        <f t="shared" si="116"/>
        <v/>
      </c>
      <c r="P541" t="str">
        <f t="shared" si="117"/>
        <v/>
      </c>
    </row>
    <row r="542" spans="4:16">
      <c r="D542" s="1">
        <f t="shared" si="105"/>
        <v>0</v>
      </c>
      <c r="E542" s="2" t="str">
        <f t="shared" si="106"/>
        <v> </v>
      </c>
      <c r="F542" t="str">
        <f t="shared" si="107"/>
        <v/>
      </c>
      <c r="G542" t="str">
        <f t="shared" si="108"/>
        <v/>
      </c>
      <c r="H542" s="2" t="str">
        <f t="shared" si="109"/>
        <v/>
      </c>
      <c r="I542" t="str">
        <f t="shared" si="110"/>
        <v/>
      </c>
      <c r="J542" t="str">
        <f t="shared" si="111"/>
        <v/>
      </c>
      <c r="K542" s="2" t="str">
        <f t="shared" si="112"/>
        <v/>
      </c>
      <c r="L542" t="str">
        <f t="shared" si="113"/>
        <v/>
      </c>
      <c r="M542" t="str">
        <f t="shared" si="114"/>
        <v/>
      </c>
      <c r="N542" s="2" t="str">
        <f t="shared" si="115"/>
        <v/>
      </c>
      <c r="O542" t="str">
        <f t="shared" si="116"/>
        <v/>
      </c>
      <c r="P542" t="str">
        <f t="shared" si="117"/>
        <v/>
      </c>
    </row>
    <row r="543" spans="4:16">
      <c r="D543" s="1">
        <f t="shared" si="105"/>
        <v>0</v>
      </c>
      <c r="E543" s="2" t="str">
        <f t="shared" si="106"/>
        <v> </v>
      </c>
      <c r="F543" t="str">
        <f t="shared" si="107"/>
        <v/>
      </c>
      <c r="G543" t="str">
        <f t="shared" si="108"/>
        <v/>
      </c>
      <c r="H543" s="2" t="str">
        <f t="shared" si="109"/>
        <v/>
      </c>
      <c r="I543" t="str">
        <f t="shared" si="110"/>
        <v/>
      </c>
      <c r="J543" t="str">
        <f t="shared" si="111"/>
        <v/>
      </c>
      <c r="K543" s="2" t="str">
        <f t="shared" si="112"/>
        <v/>
      </c>
      <c r="L543" t="str">
        <f t="shared" si="113"/>
        <v/>
      </c>
      <c r="M543" t="str">
        <f t="shared" si="114"/>
        <v/>
      </c>
      <c r="N543" s="2" t="str">
        <f t="shared" si="115"/>
        <v/>
      </c>
      <c r="O543" t="str">
        <f t="shared" si="116"/>
        <v/>
      </c>
      <c r="P543" t="str">
        <f t="shared" si="117"/>
        <v/>
      </c>
    </row>
    <row r="544" spans="4:16">
      <c r="D544" s="1">
        <f t="shared" si="105"/>
        <v>0</v>
      </c>
      <c r="E544" s="2" t="str">
        <f t="shared" si="106"/>
        <v> </v>
      </c>
      <c r="F544" t="str">
        <f t="shared" si="107"/>
        <v/>
      </c>
      <c r="G544" t="str">
        <f t="shared" si="108"/>
        <v/>
      </c>
      <c r="H544" s="2" t="str">
        <f t="shared" si="109"/>
        <v/>
      </c>
      <c r="I544" t="str">
        <f t="shared" si="110"/>
        <v/>
      </c>
      <c r="J544" t="str">
        <f t="shared" si="111"/>
        <v/>
      </c>
      <c r="K544" s="2" t="str">
        <f t="shared" si="112"/>
        <v/>
      </c>
      <c r="L544" t="str">
        <f t="shared" si="113"/>
        <v/>
      </c>
      <c r="M544" t="str">
        <f t="shared" si="114"/>
        <v/>
      </c>
      <c r="N544" s="2" t="str">
        <f t="shared" si="115"/>
        <v/>
      </c>
      <c r="O544" t="str">
        <f t="shared" si="116"/>
        <v/>
      </c>
      <c r="P544" t="str">
        <f t="shared" si="117"/>
        <v/>
      </c>
    </row>
    <row r="545" spans="4:16">
      <c r="D545" s="1">
        <f t="shared" si="105"/>
        <v>0</v>
      </c>
      <c r="E545" s="2" t="str">
        <f t="shared" si="106"/>
        <v> </v>
      </c>
      <c r="F545" t="str">
        <f t="shared" si="107"/>
        <v/>
      </c>
      <c r="G545" t="str">
        <f t="shared" si="108"/>
        <v/>
      </c>
      <c r="H545" s="2" t="str">
        <f t="shared" si="109"/>
        <v/>
      </c>
      <c r="I545" t="str">
        <f t="shared" si="110"/>
        <v/>
      </c>
      <c r="J545" t="str">
        <f t="shared" si="111"/>
        <v/>
      </c>
      <c r="K545" s="2" t="str">
        <f t="shared" si="112"/>
        <v/>
      </c>
      <c r="L545" t="str">
        <f t="shared" si="113"/>
        <v/>
      </c>
      <c r="M545" t="str">
        <f t="shared" si="114"/>
        <v/>
      </c>
      <c r="N545" s="2" t="str">
        <f t="shared" si="115"/>
        <v/>
      </c>
      <c r="O545" t="str">
        <f t="shared" si="116"/>
        <v/>
      </c>
      <c r="P545" t="str">
        <f t="shared" si="117"/>
        <v/>
      </c>
    </row>
    <row r="546" spans="4:16">
      <c r="D546" s="1">
        <f t="shared" si="105"/>
        <v>0</v>
      </c>
      <c r="E546" s="2" t="str">
        <f t="shared" si="106"/>
        <v> </v>
      </c>
      <c r="F546" t="str">
        <f t="shared" si="107"/>
        <v/>
      </c>
      <c r="G546" t="str">
        <f t="shared" si="108"/>
        <v/>
      </c>
      <c r="H546" s="2" t="str">
        <f t="shared" si="109"/>
        <v/>
      </c>
      <c r="I546" t="str">
        <f t="shared" si="110"/>
        <v/>
      </c>
      <c r="J546" t="str">
        <f t="shared" si="111"/>
        <v/>
      </c>
      <c r="K546" s="2" t="str">
        <f t="shared" si="112"/>
        <v/>
      </c>
      <c r="L546" t="str">
        <f t="shared" si="113"/>
        <v/>
      </c>
      <c r="M546" t="str">
        <f t="shared" si="114"/>
        <v/>
      </c>
      <c r="N546" s="2" t="str">
        <f t="shared" si="115"/>
        <v/>
      </c>
      <c r="O546" t="str">
        <f t="shared" si="116"/>
        <v/>
      </c>
      <c r="P546" t="str">
        <f t="shared" si="117"/>
        <v/>
      </c>
    </row>
    <row r="547" spans="4:16">
      <c r="D547" s="1">
        <f t="shared" si="105"/>
        <v>0</v>
      </c>
      <c r="E547" s="2" t="str">
        <f t="shared" si="106"/>
        <v> </v>
      </c>
      <c r="F547" t="str">
        <f t="shared" si="107"/>
        <v/>
      </c>
      <c r="G547" t="str">
        <f t="shared" si="108"/>
        <v/>
      </c>
      <c r="H547" s="2" t="str">
        <f t="shared" si="109"/>
        <v/>
      </c>
      <c r="I547" t="str">
        <f t="shared" si="110"/>
        <v/>
      </c>
      <c r="J547" t="str">
        <f t="shared" si="111"/>
        <v/>
      </c>
      <c r="K547" s="2" t="str">
        <f t="shared" si="112"/>
        <v/>
      </c>
      <c r="L547" t="str">
        <f t="shared" si="113"/>
        <v/>
      </c>
      <c r="M547" t="str">
        <f t="shared" si="114"/>
        <v/>
      </c>
      <c r="N547" s="2" t="str">
        <f t="shared" si="115"/>
        <v/>
      </c>
      <c r="O547" t="str">
        <f t="shared" si="116"/>
        <v/>
      </c>
      <c r="P547" t="str">
        <f t="shared" si="117"/>
        <v/>
      </c>
    </row>
    <row r="548" spans="4:16">
      <c r="D548" s="1">
        <f t="shared" si="105"/>
        <v>0</v>
      </c>
      <c r="E548" s="2" t="str">
        <f t="shared" si="106"/>
        <v> </v>
      </c>
      <c r="F548" t="str">
        <f t="shared" si="107"/>
        <v/>
      </c>
      <c r="G548" t="str">
        <f t="shared" si="108"/>
        <v/>
      </c>
      <c r="H548" s="2" t="str">
        <f t="shared" si="109"/>
        <v/>
      </c>
      <c r="I548" t="str">
        <f t="shared" si="110"/>
        <v/>
      </c>
      <c r="J548" t="str">
        <f t="shared" si="111"/>
        <v/>
      </c>
      <c r="K548" s="2" t="str">
        <f t="shared" si="112"/>
        <v/>
      </c>
      <c r="L548" t="str">
        <f t="shared" si="113"/>
        <v/>
      </c>
      <c r="M548" t="str">
        <f t="shared" si="114"/>
        <v/>
      </c>
      <c r="N548" s="2" t="str">
        <f t="shared" si="115"/>
        <v/>
      </c>
      <c r="O548" t="str">
        <f t="shared" si="116"/>
        <v/>
      </c>
      <c r="P548" t="str">
        <f t="shared" si="117"/>
        <v/>
      </c>
    </row>
    <row r="549" spans="4:16">
      <c r="D549" s="1">
        <f t="shared" si="105"/>
        <v>0</v>
      </c>
      <c r="E549" s="2" t="str">
        <f t="shared" si="106"/>
        <v> </v>
      </c>
      <c r="F549" t="str">
        <f t="shared" si="107"/>
        <v/>
      </c>
      <c r="G549" t="str">
        <f t="shared" si="108"/>
        <v/>
      </c>
      <c r="H549" s="2" t="str">
        <f t="shared" si="109"/>
        <v/>
      </c>
      <c r="I549" t="str">
        <f t="shared" si="110"/>
        <v/>
      </c>
      <c r="J549" t="str">
        <f t="shared" si="111"/>
        <v/>
      </c>
      <c r="K549" s="2" t="str">
        <f t="shared" si="112"/>
        <v/>
      </c>
      <c r="L549" t="str">
        <f t="shared" si="113"/>
        <v/>
      </c>
      <c r="M549" t="str">
        <f t="shared" si="114"/>
        <v/>
      </c>
      <c r="N549" s="2" t="str">
        <f t="shared" si="115"/>
        <v/>
      </c>
      <c r="O549" t="str">
        <f t="shared" si="116"/>
        <v/>
      </c>
      <c r="P549" t="str">
        <f t="shared" si="117"/>
        <v/>
      </c>
    </row>
    <row r="550" spans="4:16">
      <c r="D550" s="1">
        <f t="shared" si="105"/>
        <v>0</v>
      </c>
      <c r="E550" s="2" t="str">
        <f t="shared" si="106"/>
        <v> </v>
      </c>
      <c r="F550" t="str">
        <f t="shared" si="107"/>
        <v/>
      </c>
      <c r="G550" t="str">
        <f t="shared" si="108"/>
        <v/>
      </c>
      <c r="H550" s="2" t="str">
        <f t="shared" si="109"/>
        <v/>
      </c>
      <c r="I550" t="str">
        <f t="shared" si="110"/>
        <v/>
      </c>
      <c r="J550" t="str">
        <f t="shared" si="111"/>
        <v/>
      </c>
      <c r="K550" s="2" t="str">
        <f t="shared" si="112"/>
        <v/>
      </c>
      <c r="L550" t="str">
        <f t="shared" si="113"/>
        <v/>
      </c>
      <c r="M550" t="str">
        <f t="shared" si="114"/>
        <v/>
      </c>
      <c r="N550" s="2" t="str">
        <f t="shared" si="115"/>
        <v/>
      </c>
      <c r="O550" t="str">
        <f t="shared" si="116"/>
        <v/>
      </c>
      <c r="P550" t="str">
        <f t="shared" si="117"/>
        <v/>
      </c>
    </row>
    <row r="551" spans="4:16">
      <c r="D551" s="1">
        <f t="shared" si="105"/>
        <v>0</v>
      </c>
      <c r="E551" s="2" t="str">
        <f t="shared" si="106"/>
        <v> </v>
      </c>
      <c r="F551" t="str">
        <f t="shared" si="107"/>
        <v/>
      </c>
      <c r="G551" t="str">
        <f t="shared" si="108"/>
        <v/>
      </c>
      <c r="H551" s="2" t="str">
        <f t="shared" si="109"/>
        <v/>
      </c>
      <c r="I551" t="str">
        <f t="shared" si="110"/>
        <v/>
      </c>
      <c r="J551" t="str">
        <f t="shared" si="111"/>
        <v/>
      </c>
      <c r="K551" s="2" t="str">
        <f t="shared" si="112"/>
        <v/>
      </c>
      <c r="L551" t="str">
        <f t="shared" si="113"/>
        <v/>
      </c>
      <c r="M551" t="str">
        <f t="shared" si="114"/>
        <v/>
      </c>
      <c r="N551" s="2" t="str">
        <f t="shared" si="115"/>
        <v/>
      </c>
      <c r="O551" t="str">
        <f t="shared" si="116"/>
        <v/>
      </c>
      <c r="P551" t="str">
        <f t="shared" si="117"/>
        <v/>
      </c>
    </row>
    <row r="552" spans="4:16">
      <c r="D552" s="1">
        <f t="shared" si="105"/>
        <v>0</v>
      </c>
      <c r="E552" s="2" t="str">
        <f t="shared" si="106"/>
        <v> </v>
      </c>
      <c r="F552" t="str">
        <f t="shared" si="107"/>
        <v/>
      </c>
      <c r="G552" t="str">
        <f t="shared" si="108"/>
        <v/>
      </c>
      <c r="H552" s="2" t="str">
        <f t="shared" si="109"/>
        <v/>
      </c>
      <c r="I552" t="str">
        <f t="shared" si="110"/>
        <v/>
      </c>
      <c r="J552" t="str">
        <f t="shared" si="111"/>
        <v/>
      </c>
      <c r="K552" s="2" t="str">
        <f t="shared" si="112"/>
        <v/>
      </c>
      <c r="L552" t="str">
        <f t="shared" si="113"/>
        <v/>
      </c>
      <c r="M552" t="str">
        <f t="shared" si="114"/>
        <v/>
      </c>
      <c r="N552" s="2" t="str">
        <f t="shared" si="115"/>
        <v/>
      </c>
      <c r="O552" t="str">
        <f t="shared" si="116"/>
        <v/>
      </c>
      <c r="P552" t="str">
        <f t="shared" si="117"/>
        <v/>
      </c>
    </row>
    <row r="553" spans="4:16">
      <c r="D553" s="1">
        <f t="shared" si="105"/>
        <v>0</v>
      </c>
      <c r="E553" s="2" t="str">
        <f t="shared" si="106"/>
        <v> </v>
      </c>
      <c r="F553" t="str">
        <f t="shared" si="107"/>
        <v/>
      </c>
      <c r="G553" t="str">
        <f t="shared" si="108"/>
        <v/>
      </c>
      <c r="H553" s="2" t="str">
        <f t="shared" si="109"/>
        <v/>
      </c>
      <c r="I553" t="str">
        <f t="shared" si="110"/>
        <v/>
      </c>
      <c r="J553" t="str">
        <f t="shared" si="111"/>
        <v/>
      </c>
      <c r="K553" s="2" t="str">
        <f t="shared" si="112"/>
        <v/>
      </c>
      <c r="L553" t="str">
        <f t="shared" si="113"/>
        <v/>
      </c>
      <c r="M553" t="str">
        <f t="shared" si="114"/>
        <v/>
      </c>
      <c r="N553" s="2" t="str">
        <f t="shared" si="115"/>
        <v/>
      </c>
      <c r="O553" t="str">
        <f t="shared" si="116"/>
        <v/>
      </c>
      <c r="P553" t="str">
        <f t="shared" si="117"/>
        <v/>
      </c>
    </row>
    <row r="554" spans="4:16">
      <c r="D554" s="1">
        <f t="shared" si="105"/>
        <v>0</v>
      </c>
      <c r="E554" s="2" t="str">
        <f t="shared" si="106"/>
        <v> </v>
      </c>
      <c r="F554" t="str">
        <f t="shared" si="107"/>
        <v/>
      </c>
      <c r="G554" t="str">
        <f t="shared" si="108"/>
        <v/>
      </c>
      <c r="H554" s="2" t="str">
        <f t="shared" si="109"/>
        <v/>
      </c>
      <c r="I554" t="str">
        <f t="shared" si="110"/>
        <v/>
      </c>
      <c r="J554" t="str">
        <f t="shared" si="111"/>
        <v/>
      </c>
      <c r="K554" s="2" t="str">
        <f t="shared" si="112"/>
        <v/>
      </c>
      <c r="L554" t="str">
        <f t="shared" si="113"/>
        <v/>
      </c>
      <c r="M554" t="str">
        <f t="shared" si="114"/>
        <v/>
      </c>
      <c r="N554" s="2" t="str">
        <f t="shared" si="115"/>
        <v/>
      </c>
      <c r="O554" t="str">
        <f t="shared" si="116"/>
        <v/>
      </c>
      <c r="P554" t="str">
        <f t="shared" si="117"/>
        <v/>
      </c>
    </row>
    <row r="555" spans="4:16">
      <c r="D555" s="1">
        <f t="shared" si="105"/>
        <v>0</v>
      </c>
      <c r="E555" s="2" t="str">
        <f t="shared" si="106"/>
        <v> </v>
      </c>
      <c r="F555" t="str">
        <f t="shared" si="107"/>
        <v/>
      </c>
      <c r="G555" t="str">
        <f t="shared" si="108"/>
        <v/>
      </c>
      <c r="H555" s="2" t="str">
        <f t="shared" si="109"/>
        <v/>
      </c>
      <c r="I555" t="str">
        <f t="shared" si="110"/>
        <v/>
      </c>
      <c r="J555" t="str">
        <f t="shared" si="111"/>
        <v/>
      </c>
      <c r="K555" s="2" t="str">
        <f t="shared" si="112"/>
        <v/>
      </c>
      <c r="L555" t="str">
        <f t="shared" si="113"/>
        <v/>
      </c>
      <c r="M555" t="str">
        <f t="shared" si="114"/>
        <v/>
      </c>
      <c r="N555" s="2" t="str">
        <f t="shared" si="115"/>
        <v/>
      </c>
      <c r="O555" t="str">
        <f t="shared" si="116"/>
        <v/>
      </c>
      <c r="P555" t="str">
        <f t="shared" si="117"/>
        <v/>
      </c>
    </row>
    <row r="556" spans="4:16">
      <c r="D556" s="1">
        <f t="shared" si="105"/>
        <v>0</v>
      </c>
      <c r="E556" s="2" t="str">
        <f t="shared" si="106"/>
        <v> </v>
      </c>
      <c r="F556" t="str">
        <f t="shared" si="107"/>
        <v/>
      </c>
      <c r="G556" t="str">
        <f t="shared" si="108"/>
        <v/>
      </c>
      <c r="H556" s="2" t="str">
        <f t="shared" si="109"/>
        <v/>
      </c>
      <c r="I556" t="str">
        <f t="shared" si="110"/>
        <v/>
      </c>
      <c r="J556" t="str">
        <f t="shared" si="111"/>
        <v/>
      </c>
      <c r="K556" s="2" t="str">
        <f t="shared" si="112"/>
        <v/>
      </c>
      <c r="L556" t="str">
        <f t="shared" si="113"/>
        <v/>
      </c>
      <c r="M556" t="str">
        <f t="shared" si="114"/>
        <v/>
      </c>
      <c r="N556" s="2" t="str">
        <f t="shared" si="115"/>
        <v/>
      </c>
      <c r="O556" t="str">
        <f t="shared" si="116"/>
        <v/>
      </c>
      <c r="P556" t="str">
        <f t="shared" si="117"/>
        <v/>
      </c>
    </row>
    <row r="557" spans="4:16">
      <c r="D557" s="1">
        <f t="shared" si="105"/>
        <v>0</v>
      </c>
      <c r="E557" s="2" t="str">
        <f t="shared" si="106"/>
        <v> </v>
      </c>
      <c r="F557" t="str">
        <f t="shared" si="107"/>
        <v/>
      </c>
      <c r="G557" t="str">
        <f t="shared" si="108"/>
        <v/>
      </c>
      <c r="H557" s="2" t="str">
        <f t="shared" si="109"/>
        <v/>
      </c>
      <c r="I557" t="str">
        <f t="shared" si="110"/>
        <v/>
      </c>
      <c r="J557" t="str">
        <f t="shared" si="111"/>
        <v/>
      </c>
      <c r="K557" s="2" t="str">
        <f t="shared" si="112"/>
        <v/>
      </c>
      <c r="L557" t="str">
        <f t="shared" si="113"/>
        <v/>
      </c>
      <c r="M557" t="str">
        <f t="shared" si="114"/>
        <v/>
      </c>
      <c r="N557" s="2" t="str">
        <f t="shared" si="115"/>
        <v/>
      </c>
      <c r="O557" t="str">
        <f t="shared" si="116"/>
        <v/>
      </c>
      <c r="P557" t="str">
        <f t="shared" si="117"/>
        <v/>
      </c>
    </row>
    <row r="558" spans="4:16">
      <c r="D558" s="1">
        <f t="shared" si="105"/>
        <v>0</v>
      </c>
      <c r="E558" s="2" t="str">
        <f t="shared" si="106"/>
        <v> </v>
      </c>
      <c r="F558" t="str">
        <f t="shared" si="107"/>
        <v/>
      </c>
      <c r="G558" t="str">
        <f t="shared" si="108"/>
        <v/>
      </c>
      <c r="H558" s="2" t="str">
        <f t="shared" si="109"/>
        <v/>
      </c>
      <c r="I558" t="str">
        <f t="shared" si="110"/>
        <v/>
      </c>
      <c r="J558" t="str">
        <f t="shared" si="111"/>
        <v/>
      </c>
      <c r="K558" s="2" t="str">
        <f t="shared" si="112"/>
        <v/>
      </c>
      <c r="L558" t="str">
        <f t="shared" si="113"/>
        <v/>
      </c>
      <c r="M558" t="str">
        <f t="shared" si="114"/>
        <v/>
      </c>
      <c r="N558" s="2" t="str">
        <f t="shared" si="115"/>
        <v/>
      </c>
      <c r="O558" t="str">
        <f t="shared" si="116"/>
        <v/>
      </c>
      <c r="P558" t="str">
        <f t="shared" si="117"/>
        <v/>
      </c>
    </row>
    <row r="559" spans="4:16">
      <c r="D559" s="1">
        <f t="shared" si="105"/>
        <v>0</v>
      </c>
      <c r="E559" s="2" t="str">
        <f t="shared" si="106"/>
        <v> </v>
      </c>
      <c r="F559" t="str">
        <f t="shared" si="107"/>
        <v/>
      </c>
      <c r="G559" t="str">
        <f t="shared" si="108"/>
        <v/>
      </c>
      <c r="H559" s="2" t="str">
        <f t="shared" si="109"/>
        <v/>
      </c>
      <c r="I559" t="str">
        <f t="shared" si="110"/>
        <v/>
      </c>
      <c r="J559" t="str">
        <f t="shared" si="111"/>
        <v/>
      </c>
      <c r="K559" s="2" t="str">
        <f t="shared" si="112"/>
        <v/>
      </c>
      <c r="L559" t="str">
        <f t="shared" si="113"/>
        <v/>
      </c>
      <c r="M559" t="str">
        <f t="shared" si="114"/>
        <v/>
      </c>
      <c r="N559" s="2" t="str">
        <f t="shared" si="115"/>
        <v/>
      </c>
      <c r="O559" t="str">
        <f t="shared" si="116"/>
        <v/>
      </c>
      <c r="P559" t="str">
        <f t="shared" si="117"/>
        <v/>
      </c>
    </row>
    <row r="560" spans="4:16">
      <c r="D560" s="1">
        <f t="shared" si="105"/>
        <v>0</v>
      </c>
      <c r="E560" s="2" t="str">
        <f t="shared" si="106"/>
        <v> </v>
      </c>
      <c r="F560" t="str">
        <f t="shared" si="107"/>
        <v/>
      </c>
      <c r="G560" t="str">
        <f t="shared" si="108"/>
        <v/>
      </c>
      <c r="H560" s="2" t="str">
        <f t="shared" si="109"/>
        <v/>
      </c>
      <c r="I560" t="str">
        <f t="shared" si="110"/>
        <v/>
      </c>
      <c r="J560" t="str">
        <f t="shared" si="111"/>
        <v/>
      </c>
      <c r="K560" s="2" t="str">
        <f t="shared" si="112"/>
        <v/>
      </c>
      <c r="L560" t="str">
        <f t="shared" si="113"/>
        <v/>
      </c>
      <c r="M560" t="str">
        <f t="shared" si="114"/>
        <v/>
      </c>
      <c r="N560" s="2" t="str">
        <f t="shared" si="115"/>
        <v/>
      </c>
      <c r="O560" t="str">
        <f t="shared" si="116"/>
        <v/>
      </c>
      <c r="P560" t="str">
        <f t="shared" si="117"/>
        <v/>
      </c>
    </row>
    <row r="561" spans="4:16">
      <c r="D561" s="1">
        <f t="shared" si="105"/>
        <v>0</v>
      </c>
      <c r="E561" s="2" t="str">
        <f t="shared" si="106"/>
        <v> </v>
      </c>
      <c r="F561" t="str">
        <f t="shared" si="107"/>
        <v/>
      </c>
      <c r="G561" t="str">
        <f t="shared" si="108"/>
        <v/>
      </c>
      <c r="H561" s="2" t="str">
        <f t="shared" si="109"/>
        <v/>
      </c>
      <c r="I561" t="str">
        <f t="shared" si="110"/>
        <v/>
      </c>
      <c r="J561" t="str">
        <f t="shared" si="111"/>
        <v/>
      </c>
      <c r="K561" s="2" t="str">
        <f t="shared" si="112"/>
        <v/>
      </c>
      <c r="L561" t="str">
        <f t="shared" si="113"/>
        <v/>
      </c>
      <c r="M561" t="str">
        <f t="shared" si="114"/>
        <v/>
      </c>
      <c r="N561" s="2" t="str">
        <f t="shared" si="115"/>
        <v/>
      </c>
      <c r="O561" t="str">
        <f t="shared" si="116"/>
        <v/>
      </c>
      <c r="P561" t="str">
        <f t="shared" si="117"/>
        <v/>
      </c>
    </row>
    <row r="562" spans="4:16">
      <c r="D562" s="1">
        <f t="shared" si="105"/>
        <v>0</v>
      </c>
      <c r="E562" s="2" t="str">
        <f t="shared" si="106"/>
        <v> </v>
      </c>
      <c r="F562" t="str">
        <f t="shared" si="107"/>
        <v/>
      </c>
      <c r="G562" t="str">
        <f t="shared" si="108"/>
        <v/>
      </c>
      <c r="H562" s="2" t="str">
        <f t="shared" si="109"/>
        <v/>
      </c>
      <c r="I562" t="str">
        <f t="shared" si="110"/>
        <v/>
      </c>
      <c r="J562" t="str">
        <f t="shared" si="111"/>
        <v/>
      </c>
      <c r="K562" s="2" t="str">
        <f t="shared" si="112"/>
        <v/>
      </c>
      <c r="L562" t="str">
        <f t="shared" si="113"/>
        <v/>
      </c>
      <c r="M562" t="str">
        <f t="shared" si="114"/>
        <v/>
      </c>
      <c r="N562" s="2" t="str">
        <f t="shared" si="115"/>
        <v/>
      </c>
      <c r="O562" t="str">
        <f t="shared" si="116"/>
        <v/>
      </c>
      <c r="P562" t="str">
        <f t="shared" si="117"/>
        <v/>
      </c>
    </row>
    <row r="563" spans="4:16">
      <c r="D563" s="1">
        <f t="shared" si="105"/>
        <v>0</v>
      </c>
      <c r="E563" s="2" t="str">
        <f t="shared" si="106"/>
        <v> </v>
      </c>
      <c r="F563" t="str">
        <f t="shared" si="107"/>
        <v/>
      </c>
      <c r="G563" t="str">
        <f t="shared" si="108"/>
        <v/>
      </c>
      <c r="H563" s="2" t="str">
        <f t="shared" si="109"/>
        <v/>
      </c>
      <c r="I563" t="str">
        <f t="shared" si="110"/>
        <v/>
      </c>
      <c r="J563" t="str">
        <f t="shared" si="111"/>
        <v/>
      </c>
      <c r="K563" s="2" t="str">
        <f t="shared" si="112"/>
        <v/>
      </c>
      <c r="L563" t="str">
        <f t="shared" si="113"/>
        <v/>
      </c>
      <c r="M563" t="str">
        <f t="shared" si="114"/>
        <v/>
      </c>
      <c r="N563" s="2" t="str">
        <f t="shared" si="115"/>
        <v/>
      </c>
      <c r="O563" t="str">
        <f t="shared" si="116"/>
        <v/>
      </c>
      <c r="P563" t="str">
        <f t="shared" si="117"/>
        <v/>
      </c>
    </row>
    <row r="564" spans="4:16">
      <c r="D564" s="1">
        <f t="shared" si="105"/>
        <v>0</v>
      </c>
      <c r="E564" s="2" t="str">
        <f t="shared" si="106"/>
        <v> </v>
      </c>
      <c r="F564" t="str">
        <f t="shared" si="107"/>
        <v/>
      </c>
      <c r="G564" t="str">
        <f t="shared" si="108"/>
        <v/>
      </c>
      <c r="H564" s="2" t="str">
        <f t="shared" si="109"/>
        <v/>
      </c>
      <c r="I564" t="str">
        <f t="shared" si="110"/>
        <v/>
      </c>
      <c r="J564" t="str">
        <f t="shared" si="111"/>
        <v/>
      </c>
      <c r="K564" s="2" t="str">
        <f t="shared" si="112"/>
        <v/>
      </c>
      <c r="L564" t="str">
        <f t="shared" si="113"/>
        <v/>
      </c>
      <c r="M564" t="str">
        <f t="shared" si="114"/>
        <v/>
      </c>
      <c r="N564" s="2" t="str">
        <f t="shared" si="115"/>
        <v/>
      </c>
      <c r="O564" t="str">
        <f t="shared" si="116"/>
        <v/>
      </c>
      <c r="P564" t="str">
        <f t="shared" si="117"/>
        <v/>
      </c>
    </row>
    <row r="565" spans="4:16">
      <c r="D565" s="1">
        <f t="shared" si="105"/>
        <v>0</v>
      </c>
      <c r="E565" s="2" t="str">
        <f t="shared" si="106"/>
        <v> </v>
      </c>
      <c r="F565" t="str">
        <f t="shared" si="107"/>
        <v/>
      </c>
      <c r="G565" t="str">
        <f t="shared" si="108"/>
        <v/>
      </c>
      <c r="H565" s="2" t="str">
        <f t="shared" si="109"/>
        <v/>
      </c>
      <c r="I565" t="str">
        <f t="shared" si="110"/>
        <v/>
      </c>
      <c r="J565" t="str">
        <f t="shared" si="111"/>
        <v/>
      </c>
      <c r="K565" s="2" t="str">
        <f t="shared" si="112"/>
        <v/>
      </c>
      <c r="L565" t="str">
        <f t="shared" si="113"/>
        <v/>
      </c>
      <c r="M565" t="str">
        <f t="shared" si="114"/>
        <v/>
      </c>
      <c r="N565" s="2" t="str">
        <f t="shared" si="115"/>
        <v/>
      </c>
      <c r="O565" t="str">
        <f t="shared" si="116"/>
        <v/>
      </c>
      <c r="P565" t="str">
        <f t="shared" si="117"/>
        <v/>
      </c>
    </row>
    <row r="566" spans="4:16">
      <c r="D566" s="1">
        <f t="shared" si="105"/>
        <v>0</v>
      </c>
      <c r="E566" s="2" t="str">
        <f t="shared" si="106"/>
        <v> </v>
      </c>
      <c r="F566" t="str">
        <f t="shared" si="107"/>
        <v/>
      </c>
      <c r="G566" t="str">
        <f t="shared" si="108"/>
        <v/>
      </c>
      <c r="H566" s="2" t="str">
        <f t="shared" si="109"/>
        <v/>
      </c>
      <c r="I566" t="str">
        <f t="shared" si="110"/>
        <v/>
      </c>
      <c r="J566" t="str">
        <f t="shared" si="111"/>
        <v/>
      </c>
      <c r="K566" s="2" t="str">
        <f t="shared" si="112"/>
        <v/>
      </c>
      <c r="L566" t="str">
        <f t="shared" si="113"/>
        <v/>
      </c>
      <c r="M566" t="str">
        <f t="shared" si="114"/>
        <v/>
      </c>
      <c r="N566" s="2" t="str">
        <f t="shared" si="115"/>
        <v/>
      </c>
      <c r="O566" t="str">
        <f t="shared" si="116"/>
        <v/>
      </c>
      <c r="P566" t="str">
        <f t="shared" si="117"/>
        <v/>
      </c>
    </row>
    <row r="567" spans="4:16">
      <c r="D567" s="1">
        <f t="shared" si="105"/>
        <v>0</v>
      </c>
      <c r="E567" s="2" t="str">
        <f t="shared" si="106"/>
        <v> </v>
      </c>
      <c r="F567" t="str">
        <f t="shared" si="107"/>
        <v/>
      </c>
      <c r="G567" t="str">
        <f t="shared" si="108"/>
        <v/>
      </c>
      <c r="H567" s="2" t="str">
        <f t="shared" si="109"/>
        <v/>
      </c>
      <c r="I567" t="str">
        <f t="shared" si="110"/>
        <v/>
      </c>
      <c r="J567" t="str">
        <f t="shared" si="111"/>
        <v/>
      </c>
      <c r="K567" s="2" t="str">
        <f t="shared" si="112"/>
        <v/>
      </c>
      <c r="L567" t="str">
        <f t="shared" si="113"/>
        <v/>
      </c>
      <c r="M567" t="str">
        <f t="shared" si="114"/>
        <v/>
      </c>
      <c r="N567" s="2" t="str">
        <f t="shared" si="115"/>
        <v/>
      </c>
      <c r="O567" t="str">
        <f t="shared" si="116"/>
        <v/>
      </c>
      <c r="P567" t="str">
        <f t="shared" si="117"/>
        <v/>
      </c>
    </row>
    <row r="568" spans="4:16">
      <c r="D568" s="1">
        <f t="shared" si="105"/>
        <v>0</v>
      </c>
      <c r="E568" s="2" t="str">
        <f t="shared" si="106"/>
        <v> </v>
      </c>
      <c r="F568" t="str">
        <f t="shared" si="107"/>
        <v/>
      </c>
      <c r="G568" t="str">
        <f t="shared" si="108"/>
        <v/>
      </c>
      <c r="H568" s="2" t="str">
        <f t="shared" si="109"/>
        <v/>
      </c>
      <c r="I568" t="str">
        <f t="shared" si="110"/>
        <v/>
      </c>
      <c r="J568" t="str">
        <f t="shared" si="111"/>
        <v/>
      </c>
      <c r="K568" s="2" t="str">
        <f t="shared" si="112"/>
        <v/>
      </c>
      <c r="L568" t="str">
        <f t="shared" si="113"/>
        <v/>
      </c>
      <c r="M568" t="str">
        <f t="shared" si="114"/>
        <v/>
      </c>
      <c r="N568" s="2" t="str">
        <f t="shared" si="115"/>
        <v/>
      </c>
      <c r="O568" t="str">
        <f t="shared" si="116"/>
        <v/>
      </c>
      <c r="P568" t="str">
        <f t="shared" si="117"/>
        <v/>
      </c>
    </row>
    <row r="569" spans="4:16">
      <c r="D569" s="1">
        <f t="shared" si="105"/>
        <v>0</v>
      </c>
      <c r="E569" s="2" t="str">
        <f t="shared" si="106"/>
        <v> </v>
      </c>
      <c r="F569" t="str">
        <f t="shared" si="107"/>
        <v/>
      </c>
      <c r="G569" t="str">
        <f t="shared" si="108"/>
        <v/>
      </c>
      <c r="H569" s="2" t="str">
        <f t="shared" si="109"/>
        <v/>
      </c>
      <c r="I569" t="str">
        <f t="shared" si="110"/>
        <v/>
      </c>
      <c r="J569" t="str">
        <f t="shared" si="111"/>
        <v/>
      </c>
      <c r="K569" s="2" t="str">
        <f t="shared" si="112"/>
        <v/>
      </c>
      <c r="L569" t="str">
        <f t="shared" si="113"/>
        <v/>
      </c>
      <c r="M569" t="str">
        <f t="shared" si="114"/>
        <v/>
      </c>
      <c r="N569" s="2" t="str">
        <f t="shared" si="115"/>
        <v/>
      </c>
      <c r="O569" t="str">
        <f t="shared" si="116"/>
        <v/>
      </c>
      <c r="P569" t="str">
        <f t="shared" si="117"/>
        <v/>
      </c>
    </row>
    <row r="570" spans="4:16">
      <c r="D570" s="1">
        <f t="shared" si="105"/>
        <v>0</v>
      </c>
      <c r="E570" s="2" t="str">
        <f t="shared" si="106"/>
        <v> </v>
      </c>
      <c r="F570" t="str">
        <f t="shared" si="107"/>
        <v/>
      </c>
      <c r="G570" t="str">
        <f t="shared" si="108"/>
        <v/>
      </c>
      <c r="H570" s="2" t="str">
        <f t="shared" si="109"/>
        <v/>
      </c>
      <c r="I570" t="str">
        <f t="shared" si="110"/>
        <v/>
      </c>
      <c r="J570" t="str">
        <f t="shared" si="111"/>
        <v/>
      </c>
      <c r="K570" s="2" t="str">
        <f t="shared" si="112"/>
        <v/>
      </c>
      <c r="L570" t="str">
        <f t="shared" si="113"/>
        <v/>
      </c>
      <c r="M570" t="str">
        <f t="shared" si="114"/>
        <v/>
      </c>
      <c r="N570" s="2" t="str">
        <f t="shared" si="115"/>
        <v/>
      </c>
      <c r="O570" t="str">
        <f t="shared" si="116"/>
        <v/>
      </c>
      <c r="P570" t="str">
        <f t="shared" si="117"/>
        <v/>
      </c>
    </row>
    <row r="571" spans="4:16">
      <c r="D571" s="1">
        <f t="shared" si="105"/>
        <v>0</v>
      </c>
      <c r="E571" s="2" t="str">
        <f t="shared" si="106"/>
        <v> </v>
      </c>
      <c r="F571" t="str">
        <f t="shared" si="107"/>
        <v/>
      </c>
      <c r="G571" t="str">
        <f t="shared" si="108"/>
        <v/>
      </c>
      <c r="H571" s="2" t="str">
        <f t="shared" si="109"/>
        <v/>
      </c>
      <c r="I571" t="str">
        <f t="shared" si="110"/>
        <v/>
      </c>
      <c r="J571" t="str">
        <f t="shared" si="111"/>
        <v/>
      </c>
      <c r="K571" s="2" t="str">
        <f t="shared" si="112"/>
        <v/>
      </c>
      <c r="L571" t="str">
        <f t="shared" si="113"/>
        <v/>
      </c>
      <c r="M571" t="str">
        <f t="shared" si="114"/>
        <v/>
      </c>
      <c r="N571" s="2" t="str">
        <f t="shared" si="115"/>
        <v/>
      </c>
      <c r="O571" t="str">
        <f t="shared" si="116"/>
        <v/>
      </c>
      <c r="P571" t="str">
        <f t="shared" si="117"/>
        <v/>
      </c>
    </row>
    <row r="572" spans="4:16">
      <c r="D572" s="1">
        <f t="shared" si="105"/>
        <v>0</v>
      </c>
      <c r="E572" s="2" t="str">
        <f t="shared" si="106"/>
        <v> </v>
      </c>
      <c r="F572" t="str">
        <f t="shared" si="107"/>
        <v/>
      </c>
      <c r="G572" t="str">
        <f t="shared" si="108"/>
        <v/>
      </c>
      <c r="H572" s="2" t="str">
        <f t="shared" si="109"/>
        <v/>
      </c>
      <c r="I572" t="str">
        <f t="shared" si="110"/>
        <v/>
      </c>
      <c r="J572" t="str">
        <f t="shared" si="111"/>
        <v/>
      </c>
      <c r="K572" s="2" t="str">
        <f t="shared" si="112"/>
        <v/>
      </c>
      <c r="L572" t="str">
        <f t="shared" si="113"/>
        <v/>
      </c>
      <c r="M572" t="str">
        <f t="shared" si="114"/>
        <v/>
      </c>
      <c r="N572" s="2" t="str">
        <f t="shared" si="115"/>
        <v/>
      </c>
      <c r="O572" t="str">
        <f t="shared" si="116"/>
        <v/>
      </c>
      <c r="P572" t="str">
        <f t="shared" si="117"/>
        <v/>
      </c>
    </row>
    <row r="573" spans="4:16">
      <c r="D573" s="1">
        <f t="shared" si="105"/>
        <v>0</v>
      </c>
      <c r="E573" s="2" t="str">
        <f t="shared" si="106"/>
        <v> </v>
      </c>
      <c r="F573" t="str">
        <f t="shared" si="107"/>
        <v/>
      </c>
      <c r="G573" t="str">
        <f t="shared" si="108"/>
        <v/>
      </c>
      <c r="H573" s="2" t="str">
        <f t="shared" si="109"/>
        <v/>
      </c>
      <c r="I573" t="str">
        <f t="shared" si="110"/>
        <v/>
      </c>
      <c r="J573" t="str">
        <f t="shared" si="111"/>
        <v/>
      </c>
      <c r="K573" s="2" t="str">
        <f t="shared" si="112"/>
        <v/>
      </c>
      <c r="L573" t="str">
        <f t="shared" si="113"/>
        <v/>
      </c>
      <c r="M573" t="str">
        <f t="shared" si="114"/>
        <v/>
      </c>
      <c r="N573" s="2" t="str">
        <f t="shared" si="115"/>
        <v/>
      </c>
      <c r="O573" t="str">
        <f t="shared" si="116"/>
        <v/>
      </c>
      <c r="P573" t="str">
        <f t="shared" si="117"/>
        <v/>
      </c>
    </row>
    <row r="574" spans="4:16">
      <c r="D574" s="1">
        <f t="shared" si="105"/>
        <v>0</v>
      </c>
      <c r="E574" s="2" t="str">
        <f t="shared" si="106"/>
        <v> </v>
      </c>
      <c r="F574" t="str">
        <f t="shared" si="107"/>
        <v/>
      </c>
      <c r="G574" t="str">
        <f t="shared" si="108"/>
        <v/>
      </c>
      <c r="H574" s="2" t="str">
        <f t="shared" si="109"/>
        <v/>
      </c>
      <c r="I574" t="str">
        <f t="shared" si="110"/>
        <v/>
      </c>
      <c r="J574" t="str">
        <f t="shared" si="111"/>
        <v/>
      </c>
      <c r="K574" s="2" t="str">
        <f t="shared" si="112"/>
        <v/>
      </c>
      <c r="L574" t="str">
        <f t="shared" si="113"/>
        <v/>
      </c>
      <c r="M574" t="str">
        <f t="shared" si="114"/>
        <v/>
      </c>
      <c r="N574" s="2" t="str">
        <f t="shared" si="115"/>
        <v/>
      </c>
      <c r="O574" t="str">
        <f t="shared" si="116"/>
        <v/>
      </c>
      <c r="P574" t="str">
        <f t="shared" si="117"/>
        <v/>
      </c>
    </row>
    <row r="575" spans="4:16">
      <c r="D575" s="1">
        <f t="shared" si="105"/>
        <v>0</v>
      </c>
      <c r="E575" s="2" t="str">
        <f t="shared" si="106"/>
        <v> </v>
      </c>
      <c r="F575" t="str">
        <f t="shared" si="107"/>
        <v/>
      </c>
      <c r="G575" t="str">
        <f t="shared" si="108"/>
        <v/>
      </c>
      <c r="H575" s="2" t="str">
        <f t="shared" si="109"/>
        <v/>
      </c>
      <c r="I575" t="str">
        <f t="shared" si="110"/>
        <v/>
      </c>
      <c r="J575" t="str">
        <f t="shared" si="111"/>
        <v/>
      </c>
      <c r="K575" s="2" t="str">
        <f t="shared" si="112"/>
        <v/>
      </c>
      <c r="L575" t="str">
        <f t="shared" si="113"/>
        <v/>
      </c>
      <c r="M575" t="str">
        <f t="shared" si="114"/>
        <v/>
      </c>
      <c r="N575" s="2" t="str">
        <f t="shared" si="115"/>
        <v/>
      </c>
      <c r="O575" t="str">
        <f t="shared" si="116"/>
        <v/>
      </c>
      <c r="P575" t="str">
        <f t="shared" si="117"/>
        <v/>
      </c>
    </row>
    <row r="576" spans="4:16">
      <c r="D576" s="1">
        <f t="shared" si="105"/>
        <v>0</v>
      </c>
      <c r="E576" s="2" t="str">
        <f t="shared" si="106"/>
        <v> </v>
      </c>
      <c r="F576" t="str">
        <f t="shared" si="107"/>
        <v/>
      </c>
      <c r="G576" t="str">
        <f t="shared" si="108"/>
        <v/>
      </c>
      <c r="H576" s="2" t="str">
        <f t="shared" si="109"/>
        <v/>
      </c>
      <c r="I576" t="str">
        <f t="shared" si="110"/>
        <v/>
      </c>
      <c r="J576" t="str">
        <f t="shared" si="111"/>
        <v/>
      </c>
      <c r="K576" s="2" t="str">
        <f t="shared" si="112"/>
        <v/>
      </c>
      <c r="L576" t="str">
        <f t="shared" si="113"/>
        <v/>
      </c>
      <c r="M576" t="str">
        <f t="shared" si="114"/>
        <v/>
      </c>
      <c r="N576" s="2" t="str">
        <f t="shared" si="115"/>
        <v/>
      </c>
      <c r="O576" t="str">
        <f t="shared" si="116"/>
        <v/>
      </c>
      <c r="P576" t="str">
        <f t="shared" si="117"/>
        <v/>
      </c>
    </row>
    <row r="577" spans="4:16">
      <c r="D577" s="1">
        <f t="shared" si="105"/>
        <v>0</v>
      </c>
      <c r="E577" s="2" t="str">
        <f t="shared" si="106"/>
        <v> </v>
      </c>
      <c r="F577" t="str">
        <f t="shared" si="107"/>
        <v/>
      </c>
      <c r="G577" t="str">
        <f t="shared" si="108"/>
        <v/>
      </c>
      <c r="H577" s="2" t="str">
        <f t="shared" si="109"/>
        <v/>
      </c>
      <c r="I577" t="str">
        <f t="shared" si="110"/>
        <v/>
      </c>
      <c r="J577" t="str">
        <f t="shared" si="111"/>
        <v/>
      </c>
      <c r="K577" s="2" t="str">
        <f t="shared" si="112"/>
        <v/>
      </c>
      <c r="L577" t="str">
        <f t="shared" si="113"/>
        <v/>
      </c>
      <c r="M577" t="str">
        <f t="shared" si="114"/>
        <v/>
      </c>
      <c r="N577" s="2" t="str">
        <f t="shared" si="115"/>
        <v/>
      </c>
      <c r="O577" t="str">
        <f t="shared" si="116"/>
        <v/>
      </c>
      <c r="P577" t="str">
        <f t="shared" si="117"/>
        <v/>
      </c>
    </row>
    <row r="578" spans="4:16">
      <c r="D578" s="1">
        <f t="shared" si="105"/>
        <v>0</v>
      </c>
      <c r="E578" s="2" t="str">
        <f t="shared" si="106"/>
        <v> </v>
      </c>
      <c r="F578" t="str">
        <f t="shared" si="107"/>
        <v/>
      </c>
      <c r="G578" t="str">
        <f t="shared" si="108"/>
        <v/>
      </c>
      <c r="H578" s="2" t="str">
        <f t="shared" si="109"/>
        <v/>
      </c>
      <c r="I578" t="str">
        <f t="shared" si="110"/>
        <v/>
      </c>
      <c r="J578" t="str">
        <f t="shared" si="111"/>
        <v/>
      </c>
      <c r="K578" s="2" t="str">
        <f t="shared" si="112"/>
        <v/>
      </c>
      <c r="L578" t="str">
        <f t="shared" si="113"/>
        <v/>
      </c>
      <c r="M578" t="str">
        <f t="shared" si="114"/>
        <v/>
      </c>
      <c r="N578" s="2" t="str">
        <f t="shared" si="115"/>
        <v/>
      </c>
      <c r="O578" t="str">
        <f t="shared" si="116"/>
        <v/>
      </c>
      <c r="P578" t="str">
        <f t="shared" si="117"/>
        <v/>
      </c>
    </row>
    <row r="579" spans="4:16">
      <c r="D579" s="1">
        <f t="shared" ref="D579:D642" si="118">IF(B579="a",1,IF(B579="b",0.5,IF(B579="c",0.25,0)))</f>
        <v>0</v>
      </c>
      <c r="E579" s="2" t="str">
        <f t="shared" ref="E579:E642" si="119">IF(OR(ISNUMBER(SEARCH("Trust",A579)),ISNUMBER(SEARCH("recommend",A579)),ISNUMBER(SEARCH("must buy",A579)),ISNUMBER(SEARCH("must have",A579)),ISNUMBER(SEARCH("suggested",A579)),ISNUMBER(SEARCH("love",A579)),ISNUMBER(SEARCH("like",A579)),ISNUMBER(SEARCH("adore",A579)),ISNUMBER(SEARCH("nice",A579)),ISNUMBER(SEARCH("want",A579)),ISNUMBER(SEARCH("need",A579)),ISNUMBER(SEARCH("prefer",A579)),ISNUMBER(SEARCH("great",A579))),"Love"," ")</f>
        <v> </v>
      </c>
      <c r="F579" t="str">
        <f t="shared" ref="F579:F642" si="120">IF(OR(ISNUMBER(SEARCH("worst",A579)),ISNUMBER(SEARCH("bad",A579)),ISNUMBER(SEARCH("do not",A579)),ISNUMBER(SEARCH("horrible",A579)),ISNUMBER(SEARCH("non durable",A579)),ISNUMBER(SEARCH("inferior",A579)),ISNUMBER(SEARCH("poor",A579)),ISNUMBER(SEARCH("hate",A579))),"Love Negative","")</f>
        <v/>
      </c>
      <c r="G579" t="str">
        <f t="shared" ref="G579:G642" si="121">IF(OR(ISNUMBER(SEARCH("great",A579)),ISNUMBER(SEARCH("nice",A579)),ISNUMBER(SEARCH("reliable",A579)),ISNUMBER(SEARCH("buy",A579)),ISNUMBER(SEARCH("good quality",A579)),ISNUMBER(SEARCH("must buy",A579)),ISNUMBER(SEARCH("suggested",A579))),"Love Positive","")</f>
        <v/>
      </c>
      <c r="H579" s="2" t="str">
        <f t="shared" ref="H579:H642" si="122">IF(OR(ISNUMBER(SEARCH("Trust",A579)),ISNUMBER(SEARCH("recommend",A579)),ISNUMBER(SEARCH("must buy",A579)),ISNUMBER(SEARCH("must have",A579)),ISNUMBER(SEARCH("suggested",A579))),"Trust","")</f>
        <v/>
      </c>
      <c r="I579" t="str">
        <f t="shared" ref="I579:I642" si="123">IF(OR(ISNUMBER(SEARCH("worst",A579)),ISNUMBER(SEARCH("bad",A579)),ISNUMBER(SEARCH("do not",A579)),ISNUMBER(SEARCH("horrible",A579)),ISNUMBER(SEARCH("non durable",A579)),ISNUMBER(SEARCH("inferior",A579)),ISNUMBER(SEARCH("poor",A579)),ISNUMBER(SEARCH("hate",A579))),"Trust Negative","")</f>
        <v/>
      </c>
      <c r="J579" t="str">
        <f t="shared" ref="J579:J642" si="124">IF(OR(ISNUMBER(SEARCH("great",A579)),ISNUMBER(SEARCH("nice",A579)),ISNUMBER(SEARCH("reliable",A579)),ISNUMBER(SEARCH("buy",A579)),ISNUMBER(SEARCH("good quality",A579)),ISNUMBER(SEARCH("must buy",A579)),ISNUMBER(SEARCH("suggested",A579))),"Trust Positive","")</f>
        <v/>
      </c>
      <c r="K579" s="2" t="str">
        <f t="shared" ref="K579:K642" si="125">IF(OR(ISNUMBER(SEARCH("Money",A579)),ISNUMBER(SEARCH("worth",A579)),ISNUMBER(SEARCH("sale",A579)),ISNUMBER(SEARCH("offer",A579)),ISNUMBER(SEARCH("discount",A579)),ISNUMBER(SEARCH("price",A579)),ISNUMBER(SEARCH("value",A579)))," Affordability","")</f>
        <v/>
      </c>
      <c r="L579" t="str">
        <f t="shared" ref="L579:L642" si="126">IF(OR(ISNUMBER(SEARCH("expensive",A579)),ISNUMBER(SEARCH("outrageous",A579)),ISNUMBER(SEARCH("luxury",A579)),ISNUMBER(SEARCH("exorbitant",A579)),ISNUMBER(SEARCH("overpriced",A579)),ISNUMBER(SEARCH("unaffordable",A579)),ISNUMBER(SEARCH("lavish",A579)))," Affordability Negative","")</f>
        <v/>
      </c>
      <c r="M579" t="str">
        <f t="shared" ref="M579:M642" si="127">IF(OR(ISNUMBER(SEARCH("good",A579)),ISNUMBER(SEARCH("affordable",A579)),ISNUMBER(SEARCH("pocket friendly",A579)),ISNUMBER(SEARCH("competitive",A579)))," Affordability Positive","")</f>
        <v/>
      </c>
      <c r="N579" s="2" t="str">
        <f t="shared" ref="N579:N642" si="128">IF(OR(ISNUMBER(SEARCH("available",A579)),ISNUMBER(SEARCH("open",A579)),ISNUMBER(SEARCH("set up",A579)),ISNUMBER(SEARCH("access",A579)),ISNUMBER(SEARCH("aware",A579)))," Awareness","")</f>
        <v/>
      </c>
      <c r="O579" t="str">
        <f t="shared" ref="O579:O642" si="129">IF(OR(ISNUMBER(SEARCH("not",A579)),ISNUMBER(SEARCH("horrible",A579)),ISNUMBER(SEARCH("dislike",A579)),ISNUMBER(SEARCH("bad",A579)),ISNUMBER(SEARCH("unwelcome",A579)),ISNUMBER(SEARCH("rude",A579)),ISNUMBER(SEARCH("unprofessional",A579)))," Awareness Negative","")</f>
        <v/>
      </c>
      <c r="P579" t="str">
        <f t="shared" ref="P579:P642" si="130">IF(OR(ISNUMBER(SEARCH("easy",A579)),ISNUMBER(SEARCH("new",A579)),ISNUMBER(SEARCH("good",A579)),ISNUMBER(SEARCH("great",A579)),ISNUMBER(SEARCH("explore",A579)),ISNUMBER(SEARCH("big",A579)),ISNUMBER(SEARCH("variety",A579)),ISNUMBER(SEARCH("different",A579)),ISNUMBER(SEARCH("everything",A579)),ISNUMBER(SEARCH("options",A579)),ISNUMBER(SEARCH("nice",A579)))," Awareness Positive","")</f>
        <v/>
      </c>
    </row>
    <row r="580" spans="4:16">
      <c r="D580" s="1">
        <f t="shared" si="118"/>
        <v>0</v>
      </c>
      <c r="E580" s="2" t="str">
        <f t="shared" si="119"/>
        <v> </v>
      </c>
      <c r="F580" t="str">
        <f t="shared" si="120"/>
        <v/>
      </c>
      <c r="G580" t="str">
        <f t="shared" si="121"/>
        <v/>
      </c>
      <c r="H580" s="2" t="str">
        <f t="shared" si="122"/>
        <v/>
      </c>
      <c r="I580" t="str">
        <f t="shared" si="123"/>
        <v/>
      </c>
      <c r="J580" t="str">
        <f t="shared" si="124"/>
        <v/>
      </c>
      <c r="K580" s="2" t="str">
        <f t="shared" si="125"/>
        <v/>
      </c>
      <c r="L580" t="str">
        <f t="shared" si="126"/>
        <v/>
      </c>
      <c r="M580" t="str">
        <f t="shared" si="127"/>
        <v/>
      </c>
      <c r="N580" s="2" t="str">
        <f t="shared" si="128"/>
        <v/>
      </c>
      <c r="O580" t="str">
        <f t="shared" si="129"/>
        <v/>
      </c>
      <c r="P580" t="str">
        <f t="shared" si="130"/>
        <v/>
      </c>
    </row>
    <row r="581" spans="4:16">
      <c r="D581" s="1">
        <f t="shared" si="118"/>
        <v>0</v>
      </c>
      <c r="E581" s="2" t="str">
        <f t="shared" si="119"/>
        <v> </v>
      </c>
      <c r="F581" t="str">
        <f t="shared" si="120"/>
        <v/>
      </c>
      <c r="G581" t="str">
        <f t="shared" si="121"/>
        <v/>
      </c>
      <c r="H581" s="2" t="str">
        <f t="shared" si="122"/>
        <v/>
      </c>
      <c r="I581" t="str">
        <f t="shared" si="123"/>
        <v/>
      </c>
      <c r="J581" t="str">
        <f t="shared" si="124"/>
        <v/>
      </c>
      <c r="K581" s="2" t="str">
        <f t="shared" si="125"/>
        <v/>
      </c>
      <c r="L581" t="str">
        <f t="shared" si="126"/>
        <v/>
      </c>
      <c r="M581" t="str">
        <f t="shared" si="127"/>
        <v/>
      </c>
      <c r="N581" s="2" t="str">
        <f t="shared" si="128"/>
        <v/>
      </c>
      <c r="O581" t="str">
        <f t="shared" si="129"/>
        <v/>
      </c>
      <c r="P581" t="str">
        <f t="shared" si="130"/>
        <v/>
      </c>
    </row>
    <row r="582" spans="4:16">
      <c r="D582" s="1">
        <f t="shared" si="118"/>
        <v>0</v>
      </c>
      <c r="E582" s="2" t="str">
        <f t="shared" si="119"/>
        <v> </v>
      </c>
      <c r="F582" t="str">
        <f t="shared" si="120"/>
        <v/>
      </c>
      <c r="G582" t="str">
        <f t="shared" si="121"/>
        <v/>
      </c>
      <c r="H582" s="2" t="str">
        <f t="shared" si="122"/>
        <v/>
      </c>
      <c r="I582" t="str">
        <f t="shared" si="123"/>
        <v/>
      </c>
      <c r="J582" t="str">
        <f t="shared" si="124"/>
        <v/>
      </c>
      <c r="K582" s="2" t="str">
        <f t="shared" si="125"/>
        <v/>
      </c>
      <c r="L582" t="str">
        <f t="shared" si="126"/>
        <v/>
      </c>
      <c r="M582" t="str">
        <f t="shared" si="127"/>
        <v/>
      </c>
      <c r="N582" s="2" t="str">
        <f t="shared" si="128"/>
        <v/>
      </c>
      <c r="O582" t="str">
        <f t="shared" si="129"/>
        <v/>
      </c>
      <c r="P582" t="str">
        <f t="shared" si="130"/>
        <v/>
      </c>
    </row>
    <row r="583" spans="4:16">
      <c r="D583" s="1">
        <f t="shared" si="118"/>
        <v>0</v>
      </c>
      <c r="E583" s="2" t="str">
        <f t="shared" si="119"/>
        <v> </v>
      </c>
      <c r="F583" t="str">
        <f t="shared" si="120"/>
        <v/>
      </c>
      <c r="G583" t="str">
        <f t="shared" si="121"/>
        <v/>
      </c>
      <c r="H583" s="2" t="str">
        <f t="shared" si="122"/>
        <v/>
      </c>
      <c r="I583" t="str">
        <f t="shared" si="123"/>
        <v/>
      </c>
      <c r="J583" t="str">
        <f t="shared" si="124"/>
        <v/>
      </c>
      <c r="K583" s="2" t="str">
        <f t="shared" si="125"/>
        <v/>
      </c>
      <c r="L583" t="str">
        <f t="shared" si="126"/>
        <v/>
      </c>
      <c r="M583" t="str">
        <f t="shared" si="127"/>
        <v/>
      </c>
      <c r="N583" s="2" t="str">
        <f t="shared" si="128"/>
        <v/>
      </c>
      <c r="O583" t="str">
        <f t="shared" si="129"/>
        <v/>
      </c>
      <c r="P583" t="str">
        <f t="shared" si="130"/>
        <v/>
      </c>
    </row>
    <row r="584" spans="4:16">
      <c r="D584" s="1">
        <f t="shared" si="118"/>
        <v>0</v>
      </c>
      <c r="E584" s="2" t="str">
        <f t="shared" si="119"/>
        <v> </v>
      </c>
      <c r="F584" t="str">
        <f t="shared" si="120"/>
        <v/>
      </c>
      <c r="G584" t="str">
        <f t="shared" si="121"/>
        <v/>
      </c>
      <c r="H584" s="2" t="str">
        <f t="shared" si="122"/>
        <v/>
      </c>
      <c r="I584" t="str">
        <f t="shared" si="123"/>
        <v/>
      </c>
      <c r="J584" t="str">
        <f t="shared" si="124"/>
        <v/>
      </c>
      <c r="K584" s="2" t="str">
        <f t="shared" si="125"/>
        <v/>
      </c>
      <c r="L584" t="str">
        <f t="shared" si="126"/>
        <v/>
      </c>
      <c r="M584" t="str">
        <f t="shared" si="127"/>
        <v/>
      </c>
      <c r="N584" s="2" t="str">
        <f t="shared" si="128"/>
        <v/>
      </c>
      <c r="O584" t="str">
        <f t="shared" si="129"/>
        <v/>
      </c>
      <c r="P584" t="str">
        <f t="shared" si="130"/>
        <v/>
      </c>
    </row>
    <row r="585" spans="4:16">
      <c r="D585" s="1">
        <f t="shared" si="118"/>
        <v>0</v>
      </c>
      <c r="E585" s="2" t="str">
        <f t="shared" si="119"/>
        <v> </v>
      </c>
      <c r="F585" t="str">
        <f t="shared" si="120"/>
        <v/>
      </c>
      <c r="G585" t="str">
        <f t="shared" si="121"/>
        <v/>
      </c>
      <c r="H585" s="2" t="str">
        <f t="shared" si="122"/>
        <v/>
      </c>
      <c r="I585" t="str">
        <f t="shared" si="123"/>
        <v/>
      </c>
      <c r="J585" t="str">
        <f t="shared" si="124"/>
        <v/>
      </c>
      <c r="K585" s="2" t="str">
        <f t="shared" si="125"/>
        <v/>
      </c>
      <c r="L585" t="str">
        <f t="shared" si="126"/>
        <v/>
      </c>
      <c r="M585" t="str">
        <f t="shared" si="127"/>
        <v/>
      </c>
      <c r="N585" s="2" t="str">
        <f t="shared" si="128"/>
        <v/>
      </c>
      <c r="O585" t="str">
        <f t="shared" si="129"/>
        <v/>
      </c>
      <c r="P585" t="str">
        <f t="shared" si="130"/>
        <v/>
      </c>
    </row>
    <row r="586" spans="4:16">
      <c r="D586" s="1">
        <f t="shared" si="118"/>
        <v>0</v>
      </c>
      <c r="E586" s="2" t="str">
        <f t="shared" si="119"/>
        <v> </v>
      </c>
      <c r="F586" t="str">
        <f t="shared" si="120"/>
        <v/>
      </c>
      <c r="G586" t="str">
        <f t="shared" si="121"/>
        <v/>
      </c>
      <c r="H586" s="2" t="str">
        <f t="shared" si="122"/>
        <v/>
      </c>
      <c r="I586" t="str">
        <f t="shared" si="123"/>
        <v/>
      </c>
      <c r="J586" t="str">
        <f t="shared" si="124"/>
        <v/>
      </c>
      <c r="K586" s="2" t="str">
        <f t="shared" si="125"/>
        <v/>
      </c>
      <c r="L586" t="str">
        <f t="shared" si="126"/>
        <v/>
      </c>
      <c r="M586" t="str">
        <f t="shared" si="127"/>
        <v/>
      </c>
      <c r="N586" s="2" t="str">
        <f t="shared" si="128"/>
        <v/>
      </c>
      <c r="O586" t="str">
        <f t="shared" si="129"/>
        <v/>
      </c>
      <c r="P586" t="str">
        <f t="shared" si="130"/>
        <v/>
      </c>
    </row>
    <row r="587" spans="4:16">
      <c r="D587" s="1">
        <f t="shared" si="118"/>
        <v>0</v>
      </c>
      <c r="E587" s="2" t="str">
        <f t="shared" si="119"/>
        <v> </v>
      </c>
      <c r="F587" t="str">
        <f t="shared" si="120"/>
        <v/>
      </c>
      <c r="G587" t="str">
        <f t="shared" si="121"/>
        <v/>
      </c>
      <c r="H587" s="2" t="str">
        <f t="shared" si="122"/>
        <v/>
      </c>
      <c r="I587" t="str">
        <f t="shared" si="123"/>
        <v/>
      </c>
      <c r="J587" t="str">
        <f t="shared" si="124"/>
        <v/>
      </c>
      <c r="K587" s="2" t="str">
        <f t="shared" si="125"/>
        <v/>
      </c>
      <c r="L587" t="str">
        <f t="shared" si="126"/>
        <v/>
      </c>
      <c r="M587" t="str">
        <f t="shared" si="127"/>
        <v/>
      </c>
      <c r="N587" s="2" t="str">
        <f t="shared" si="128"/>
        <v/>
      </c>
      <c r="O587" t="str">
        <f t="shared" si="129"/>
        <v/>
      </c>
      <c r="P587" t="str">
        <f t="shared" si="130"/>
        <v/>
      </c>
    </row>
    <row r="588" spans="4:16">
      <c r="D588" s="1">
        <f t="shared" si="118"/>
        <v>0</v>
      </c>
      <c r="E588" s="2" t="str">
        <f t="shared" si="119"/>
        <v> </v>
      </c>
      <c r="F588" t="str">
        <f t="shared" si="120"/>
        <v/>
      </c>
      <c r="G588" t="str">
        <f t="shared" si="121"/>
        <v/>
      </c>
      <c r="H588" s="2" t="str">
        <f t="shared" si="122"/>
        <v/>
      </c>
      <c r="I588" t="str">
        <f t="shared" si="123"/>
        <v/>
      </c>
      <c r="J588" t="str">
        <f t="shared" si="124"/>
        <v/>
      </c>
      <c r="K588" s="2" t="str">
        <f t="shared" si="125"/>
        <v/>
      </c>
      <c r="L588" t="str">
        <f t="shared" si="126"/>
        <v/>
      </c>
      <c r="M588" t="str">
        <f t="shared" si="127"/>
        <v/>
      </c>
      <c r="N588" s="2" t="str">
        <f t="shared" si="128"/>
        <v/>
      </c>
      <c r="O588" t="str">
        <f t="shared" si="129"/>
        <v/>
      </c>
      <c r="P588" t="str">
        <f t="shared" si="130"/>
        <v/>
      </c>
    </row>
    <row r="589" spans="4:16">
      <c r="D589" s="1">
        <f t="shared" si="118"/>
        <v>0</v>
      </c>
      <c r="E589" s="2" t="str">
        <f t="shared" si="119"/>
        <v> </v>
      </c>
      <c r="F589" t="str">
        <f t="shared" si="120"/>
        <v/>
      </c>
      <c r="G589" t="str">
        <f t="shared" si="121"/>
        <v/>
      </c>
      <c r="H589" s="2" t="str">
        <f t="shared" si="122"/>
        <v/>
      </c>
      <c r="I589" t="str">
        <f t="shared" si="123"/>
        <v/>
      </c>
      <c r="J589" t="str">
        <f t="shared" si="124"/>
        <v/>
      </c>
      <c r="K589" s="2" t="str">
        <f t="shared" si="125"/>
        <v/>
      </c>
      <c r="L589" t="str">
        <f t="shared" si="126"/>
        <v/>
      </c>
      <c r="M589" t="str">
        <f t="shared" si="127"/>
        <v/>
      </c>
      <c r="N589" s="2" t="str">
        <f t="shared" si="128"/>
        <v/>
      </c>
      <c r="O589" t="str">
        <f t="shared" si="129"/>
        <v/>
      </c>
      <c r="P589" t="str">
        <f t="shared" si="130"/>
        <v/>
      </c>
    </row>
    <row r="590" spans="4:16">
      <c r="D590" s="1">
        <f t="shared" si="118"/>
        <v>0</v>
      </c>
      <c r="E590" s="2" t="str">
        <f t="shared" si="119"/>
        <v> </v>
      </c>
      <c r="F590" t="str">
        <f t="shared" si="120"/>
        <v/>
      </c>
      <c r="G590" t="str">
        <f t="shared" si="121"/>
        <v/>
      </c>
      <c r="H590" s="2" t="str">
        <f t="shared" si="122"/>
        <v/>
      </c>
      <c r="I590" t="str">
        <f t="shared" si="123"/>
        <v/>
      </c>
      <c r="J590" t="str">
        <f t="shared" si="124"/>
        <v/>
      </c>
      <c r="K590" s="2" t="str">
        <f t="shared" si="125"/>
        <v/>
      </c>
      <c r="L590" t="str">
        <f t="shared" si="126"/>
        <v/>
      </c>
      <c r="M590" t="str">
        <f t="shared" si="127"/>
        <v/>
      </c>
      <c r="N590" s="2" t="str">
        <f t="shared" si="128"/>
        <v/>
      </c>
      <c r="O590" t="str">
        <f t="shared" si="129"/>
        <v/>
      </c>
      <c r="P590" t="str">
        <f t="shared" si="130"/>
        <v/>
      </c>
    </row>
    <row r="591" spans="4:16">
      <c r="D591" s="1">
        <f t="shared" si="118"/>
        <v>0</v>
      </c>
      <c r="E591" s="2" t="str">
        <f t="shared" si="119"/>
        <v> </v>
      </c>
      <c r="F591" t="str">
        <f t="shared" si="120"/>
        <v/>
      </c>
      <c r="G591" t="str">
        <f t="shared" si="121"/>
        <v/>
      </c>
      <c r="H591" s="2" t="str">
        <f t="shared" si="122"/>
        <v/>
      </c>
      <c r="I591" t="str">
        <f t="shared" si="123"/>
        <v/>
      </c>
      <c r="J591" t="str">
        <f t="shared" si="124"/>
        <v/>
      </c>
      <c r="K591" s="2" t="str">
        <f t="shared" si="125"/>
        <v/>
      </c>
      <c r="L591" t="str">
        <f t="shared" si="126"/>
        <v/>
      </c>
      <c r="M591" t="str">
        <f t="shared" si="127"/>
        <v/>
      </c>
      <c r="N591" s="2" t="str">
        <f t="shared" si="128"/>
        <v/>
      </c>
      <c r="O591" t="str">
        <f t="shared" si="129"/>
        <v/>
      </c>
      <c r="P591" t="str">
        <f t="shared" si="130"/>
        <v/>
      </c>
    </row>
    <row r="592" spans="4:16">
      <c r="D592" s="1">
        <f t="shared" si="118"/>
        <v>0</v>
      </c>
      <c r="E592" s="2" t="str">
        <f t="shared" si="119"/>
        <v> </v>
      </c>
      <c r="F592" t="str">
        <f t="shared" si="120"/>
        <v/>
      </c>
      <c r="G592" t="str">
        <f t="shared" si="121"/>
        <v/>
      </c>
      <c r="H592" s="2" t="str">
        <f t="shared" si="122"/>
        <v/>
      </c>
      <c r="I592" t="str">
        <f t="shared" si="123"/>
        <v/>
      </c>
      <c r="J592" t="str">
        <f t="shared" si="124"/>
        <v/>
      </c>
      <c r="K592" s="2" t="str">
        <f t="shared" si="125"/>
        <v/>
      </c>
      <c r="L592" t="str">
        <f t="shared" si="126"/>
        <v/>
      </c>
      <c r="M592" t="str">
        <f t="shared" si="127"/>
        <v/>
      </c>
      <c r="N592" s="2" t="str">
        <f t="shared" si="128"/>
        <v/>
      </c>
      <c r="O592" t="str">
        <f t="shared" si="129"/>
        <v/>
      </c>
      <c r="P592" t="str">
        <f t="shared" si="130"/>
        <v/>
      </c>
    </row>
    <row r="593" spans="4:16">
      <c r="D593" s="1">
        <f t="shared" si="118"/>
        <v>0</v>
      </c>
      <c r="E593" s="2" t="str">
        <f t="shared" si="119"/>
        <v> </v>
      </c>
      <c r="F593" t="str">
        <f t="shared" si="120"/>
        <v/>
      </c>
      <c r="G593" t="str">
        <f t="shared" si="121"/>
        <v/>
      </c>
      <c r="H593" s="2" t="str">
        <f t="shared" si="122"/>
        <v/>
      </c>
      <c r="I593" t="str">
        <f t="shared" si="123"/>
        <v/>
      </c>
      <c r="J593" t="str">
        <f t="shared" si="124"/>
        <v/>
      </c>
      <c r="K593" s="2" t="str">
        <f t="shared" si="125"/>
        <v/>
      </c>
      <c r="L593" t="str">
        <f t="shared" si="126"/>
        <v/>
      </c>
      <c r="M593" t="str">
        <f t="shared" si="127"/>
        <v/>
      </c>
      <c r="N593" s="2" t="str">
        <f t="shared" si="128"/>
        <v/>
      </c>
      <c r="O593" t="str">
        <f t="shared" si="129"/>
        <v/>
      </c>
      <c r="P593" t="str">
        <f t="shared" si="130"/>
        <v/>
      </c>
    </row>
    <row r="594" spans="4:16">
      <c r="D594" s="1">
        <f t="shared" si="118"/>
        <v>0</v>
      </c>
      <c r="E594" s="2" t="str">
        <f t="shared" si="119"/>
        <v> </v>
      </c>
      <c r="F594" t="str">
        <f t="shared" si="120"/>
        <v/>
      </c>
      <c r="G594" t="str">
        <f t="shared" si="121"/>
        <v/>
      </c>
      <c r="H594" s="2" t="str">
        <f t="shared" si="122"/>
        <v/>
      </c>
      <c r="I594" t="str">
        <f t="shared" si="123"/>
        <v/>
      </c>
      <c r="J594" t="str">
        <f t="shared" si="124"/>
        <v/>
      </c>
      <c r="K594" s="2" t="str">
        <f t="shared" si="125"/>
        <v/>
      </c>
      <c r="L594" t="str">
        <f t="shared" si="126"/>
        <v/>
      </c>
      <c r="M594" t="str">
        <f t="shared" si="127"/>
        <v/>
      </c>
      <c r="N594" s="2" t="str">
        <f t="shared" si="128"/>
        <v/>
      </c>
      <c r="O594" t="str">
        <f t="shared" si="129"/>
        <v/>
      </c>
      <c r="P594" t="str">
        <f t="shared" si="130"/>
        <v/>
      </c>
    </row>
    <row r="595" spans="4:16">
      <c r="D595" s="1">
        <f t="shared" si="118"/>
        <v>0</v>
      </c>
      <c r="E595" s="2" t="str">
        <f t="shared" si="119"/>
        <v> </v>
      </c>
      <c r="F595" t="str">
        <f t="shared" si="120"/>
        <v/>
      </c>
      <c r="G595" t="str">
        <f t="shared" si="121"/>
        <v/>
      </c>
      <c r="H595" s="2" t="str">
        <f t="shared" si="122"/>
        <v/>
      </c>
      <c r="I595" t="str">
        <f t="shared" si="123"/>
        <v/>
      </c>
      <c r="J595" t="str">
        <f t="shared" si="124"/>
        <v/>
      </c>
      <c r="K595" s="2" t="str">
        <f t="shared" si="125"/>
        <v/>
      </c>
      <c r="L595" t="str">
        <f t="shared" si="126"/>
        <v/>
      </c>
      <c r="M595" t="str">
        <f t="shared" si="127"/>
        <v/>
      </c>
      <c r="N595" s="2" t="str">
        <f t="shared" si="128"/>
        <v/>
      </c>
      <c r="O595" t="str">
        <f t="shared" si="129"/>
        <v/>
      </c>
      <c r="P595" t="str">
        <f t="shared" si="130"/>
        <v/>
      </c>
    </row>
    <row r="596" spans="4:16">
      <c r="D596" s="1">
        <f t="shared" si="118"/>
        <v>0</v>
      </c>
      <c r="E596" s="2" t="str">
        <f t="shared" si="119"/>
        <v> </v>
      </c>
      <c r="F596" t="str">
        <f t="shared" si="120"/>
        <v/>
      </c>
      <c r="G596" t="str">
        <f t="shared" si="121"/>
        <v/>
      </c>
      <c r="H596" s="2" t="str">
        <f t="shared" si="122"/>
        <v/>
      </c>
      <c r="I596" t="str">
        <f t="shared" si="123"/>
        <v/>
      </c>
      <c r="J596" t="str">
        <f t="shared" si="124"/>
        <v/>
      </c>
      <c r="K596" s="2" t="str">
        <f t="shared" si="125"/>
        <v/>
      </c>
      <c r="L596" t="str">
        <f t="shared" si="126"/>
        <v/>
      </c>
      <c r="M596" t="str">
        <f t="shared" si="127"/>
        <v/>
      </c>
      <c r="N596" s="2" t="str">
        <f t="shared" si="128"/>
        <v/>
      </c>
      <c r="O596" t="str">
        <f t="shared" si="129"/>
        <v/>
      </c>
      <c r="P596" t="str">
        <f t="shared" si="130"/>
        <v/>
      </c>
    </row>
    <row r="597" spans="4:16">
      <c r="D597" s="1">
        <f t="shared" si="118"/>
        <v>0</v>
      </c>
      <c r="E597" s="2" t="str">
        <f t="shared" si="119"/>
        <v> </v>
      </c>
      <c r="F597" t="str">
        <f t="shared" si="120"/>
        <v/>
      </c>
      <c r="G597" t="str">
        <f t="shared" si="121"/>
        <v/>
      </c>
      <c r="H597" s="2" t="str">
        <f t="shared" si="122"/>
        <v/>
      </c>
      <c r="I597" t="str">
        <f t="shared" si="123"/>
        <v/>
      </c>
      <c r="J597" t="str">
        <f t="shared" si="124"/>
        <v/>
      </c>
      <c r="K597" s="2" t="str">
        <f t="shared" si="125"/>
        <v/>
      </c>
      <c r="L597" t="str">
        <f t="shared" si="126"/>
        <v/>
      </c>
      <c r="M597" t="str">
        <f t="shared" si="127"/>
        <v/>
      </c>
      <c r="N597" s="2" t="str">
        <f t="shared" si="128"/>
        <v/>
      </c>
      <c r="O597" t="str">
        <f t="shared" si="129"/>
        <v/>
      </c>
      <c r="P597" t="str">
        <f t="shared" si="130"/>
        <v/>
      </c>
    </row>
    <row r="598" spans="4:16">
      <c r="D598" s="1">
        <f t="shared" si="118"/>
        <v>0</v>
      </c>
      <c r="E598" s="2" t="str">
        <f t="shared" si="119"/>
        <v> </v>
      </c>
      <c r="F598" t="str">
        <f t="shared" si="120"/>
        <v/>
      </c>
      <c r="G598" t="str">
        <f t="shared" si="121"/>
        <v/>
      </c>
      <c r="H598" s="2" t="str">
        <f t="shared" si="122"/>
        <v/>
      </c>
      <c r="I598" t="str">
        <f t="shared" si="123"/>
        <v/>
      </c>
      <c r="J598" t="str">
        <f t="shared" si="124"/>
        <v/>
      </c>
      <c r="K598" s="2" t="str">
        <f t="shared" si="125"/>
        <v/>
      </c>
      <c r="L598" t="str">
        <f t="shared" si="126"/>
        <v/>
      </c>
      <c r="M598" t="str">
        <f t="shared" si="127"/>
        <v/>
      </c>
      <c r="N598" s="2" t="str">
        <f t="shared" si="128"/>
        <v/>
      </c>
      <c r="O598" t="str">
        <f t="shared" si="129"/>
        <v/>
      </c>
      <c r="P598" t="str">
        <f t="shared" si="130"/>
        <v/>
      </c>
    </row>
    <row r="599" spans="4:16">
      <c r="D599" s="1">
        <f t="shared" si="118"/>
        <v>0</v>
      </c>
      <c r="E599" s="2" t="str">
        <f t="shared" si="119"/>
        <v> </v>
      </c>
      <c r="F599" t="str">
        <f t="shared" si="120"/>
        <v/>
      </c>
      <c r="G599" t="str">
        <f t="shared" si="121"/>
        <v/>
      </c>
      <c r="H599" s="2" t="str">
        <f t="shared" si="122"/>
        <v/>
      </c>
      <c r="I599" t="str">
        <f t="shared" si="123"/>
        <v/>
      </c>
      <c r="J599" t="str">
        <f t="shared" si="124"/>
        <v/>
      </c>
      <c r="K599" s="2" t="str">
        <f t="shared" si="125"/>
        <v/>
      </c>
      <c r="L599" t="str">
        <f t="shared" si="126"/>
        <v/>
      </c>
      <c r="M599" t="str">
        <f t="shared" si="127"/>
        <v/>
      </c>
      <c r="N599" s="2" t="str">
        <f t="shared" si="128"/>
        <v/>
      </c>
      <c r="O599" t="str">
        <f t="shared" si="129"/>
        <v/>
      </c>
      <c r="P599" t="str">
        <f t="shared" si="130"/>
        <v/>
      </c>
    </row>
    <row r="600" spans="4:16">
      <c r="D600" s="1">
        <f t="shared" si="118"/>
        <v>0</v>
      </c>
      <c r="E600" s="2" t="str">
        <f t="shared" si="119"/>
        <v> </v>
      </c>
      <c r="F600" t="str">
        <f t="shared" si="120"/>
        <v/>
      </c>
      <c r="G600" t="str">
        <f t="shared" si="121"/>
        <v/>
      </c>
      <c r="H600" s="2" t="str">
        <f t="shared" si="122"/>
        <v/>
      </c>
      <c r="I600" t="str">
        <f t="shared" si="123"/>
        <v/>
      </c>
      <c r="J600" t="str">
        <f t="shared" si="124"/>
        <v/>
      </c>
      <c r="K600" s="2" t="str">
        <f t="shared" si="125"/>
        <v/>
      </c>
      <c r="L600" t="str">
        <f t="shared" si="126"/>
        <v/>
      </c>
      <c r="M600" t="str">
        <f t="shared" si="127"/>
        <v/>
      </c>
      <c r="N600" s="2" t="str">
        <f t="shared" si="128"/>
        <v/>
      </c>
      <c r="O600" t="str">
        <f t="shared" si="129"/>
        <v/>
      </c>
      <c r="P600" t="str">
        <f t="shared" si="130"/>
        <v/>
      </c>
    </row>
    <row r="601" spans="4:16">
      <c r="D601" s="1">
        <f t="shared" si="118"/>
        <v>0</v>
      </c>
      <c r="E601" s="2" t="str">
        <f t="shared" si="119"/>
        <v> </v>
      </c>
      <c r="F601" t="str">
        <f t="shared" si="120"/>
        <v/>
      </c>
      <c r="G601" t="str">
        <f t="shared" si="121"/>
        <v/>
      </c>
      <c r="H601" s="2" t="str">
        <f t="shared" si="122"/>
        <v/>
      </c>
      <c r="I601" t="str">
        <f t="shared" si="123"/>
        <v/>
      </c>
      <c r="J601" t="str">
        <f t="shared" si="124"/>
        <v/>
      </c>
      <c r="K601" s="2" t="str">
        <f t="shared" si="125"/>
        <v/>
      </c>
      <c r="L601" t="str">
        <f t="shared" si="126"/>
        <v/>
      </c>
      <c r="M601" t="str">
        <f t="shared" si="127"/>
        <v/>
      </c>
      <c r="N601" s="2" t="str">
        <f t="shared" si="128"/>
        <v/>
      </c>
      <c r="O601" t="str">
        <f t="shared" si="129"/>
        <v/>
      </c>
      <c r="P601" t="str">
        <f t="shared" si="130"/>
        <v/>
      </c>
    </row>
    <row r="602" spans="4:16">
      <c r="D602" s="1">
        <f t="shared" si="118"/>
        <v>0</v>
      </c>
      <c r="E602" s="2" t="str">
        <f t="shared" si="119"/>
        <v> </v>
      </c>
      <c r="F602" t="str">
        <f t="shared" si="120"/>
        <v/>
      </c>
      <c r="G602" t="str">
        <f t="shared" si="121"/>
        <v/>
      </c>
      <c r="H602" s="2" t="str">
        <f t="shared" si="122"/>
        <v/>
      </c>
      <c r="I602" t="str">
        <f t="shared" si="123"/>
        <v/>
      </c>
      <c r="J602" t="str">
        <f t="shared" si="124"/>
        <v/>
      </c>
      <c r="K602" s="2" t="str">
        <f t="shared" si="125"/>
        <v/>
      </c>
      <c r="L602" t="str">
        <f t="shared" si="126"/>
        <v/>
      </c>
      <c r="M602" t="str">
        <f t="shared" si="127"/>
        <v/>
      </c>
      <c r="N602" s="2" t="str">
        <f t="shared" si="128"/>
        <v/>
      </c>
      <c r="O602" t="str">
        <f t="shared" si="129"/>
        <v/>
      </c>
      <c r="P602" t="str">
        <f t="shared" si="130"/>
        <v/>
      </c>
    </row>
    <row r="603" spans="4:16">
      <c r="D603" s="1">
        <f t="shared" si="118"/>
        <v>0</v>
      </c>
      <c r="E603" s="2" t="str">
        <f t="shared" si="119"/>
        <v> </v>
      </c>
      <c r="F603" t="str">
        <f t="shared" si="120"/>
        <v/>
      </c>
      <c r="G603" t="str">
        <f t="shared" si="121"/>
        <v/>
      </c>
      <c r="H603" s="2" t="str">
        <f t="shared" si="122"/>
        <v/>
      </c>
      <c r="I603" t="str">
        <f t="shared" si="123"/>
        <v/>
      </c>
      <c r="J603" t="str">
        <f t="shared" si="124"/>
        <v/>
      </c>
      <c r="K603" s="2" t="str">
        <f t="shared" si="125"/>
        <v/>
      </c>
      <c r="L603" t="str">
        <f t="shared" si="126"/>
        <v/>
      </c>
      <c r="M603" t="str">
        <f t="shared" si="127"/>
        <v/>
      </c>
      <c r="N603" s="2" t="str">
        <f t="shared" si="128"/>
        <v/>
      </c>
      <c r="O603" t="str">
        <f t="shared" si="129"/>
        <v/>
      </c>
      <c r="P603" t="str">
        <f t="shared" si="130"/>
        <v/>
      </c>
    </row>
    <row r="604" spans="4:16">
      <c r="D604" s="1">
        <f t="shared" si="118"/>
        <v>0</v>
      </c>
      <c r="E604" s="2" t="str">
        <f t="shared" si="119"/>
        <v> </v>
      </c>
      <c r="F604" t="str">
        <f t="shared" si="120"/>
        <v/>
      </c>
      <c r="G604" t="str">
        <f t="shared" si="121"/>
        <v/>
      </c>
      <c r="H604" s="2" t="str">
        <f t="shared" si="122"/>
        <v/>
      </c>
      <c r="I604" t="str">
        <f t="shared" si="123"/>
        <v/>
      </c>
      <c r="J604" t="str">
        <f t="shared" si="124"/>
        <v/>
      </c>
      <c r="K604" s="2" t="str">
        <f t="shared" si="125"/>
        <v/>
      </c>
      <c r="L604" t="str">
        <f t="shared" si="126"/>
        <v/>
      </c>
      <c r="M604" t="str">
        <f t="shared" si="127"/>
        <v/>
      </c>
      <c r="N604" s="2" t="str">
        <f t="shared" si="128"/>
        <v/>
      </c>
      <c r="O604" t="str">
        <f t="shared" si="129"/>
        <v/>
      </c>
      <c r="P604" t="str">
        <f t="shared" si="130"/>
        <v/>
      </c>
    </row>
    <row r="605" spans="4:16">
      <c r="D605" s="1">
        <f t="shared" si="118"/>
        <v>0</v>
      </c>
      <c r="E605" s="2" t="str">
        <f t="shared" si="119"/>
        <v> </v>
      </c>
      <c r="F605" t="str">
        <f t="shared" si="120"/>
        <v/>
      </c>
      <c r="G605" t="str">
        <f t="shared" si="121"/>
        <v/>
      </c>
      <c r="H605" s="2" t="str">
        <f t="shared" si="122"/>
        <v/>
      </c>
      <c r="I605" t="str">
        <f t="shared" si="123"/>
        <v/>
      </c>
      <c r="J605" t="str">
        <f t="shared" si="124"/>
        <v/>
      </c>
      <c r="K605" s="2" t="str">
        <f t="shared" si="125"/>
        <v/>
      </c>
      <c r="L605" t="str">
        <f t="shared" si="126"/>
        <v/>
      </c>
      <c r="M605" t="str">
        <f t="shared" si="127"/>
        <v/>
      </c>
      <c r="N605" s="2" t="str">
        <f t="shared" si="128"/>
        <v/>
      </c>
      <c r="O605" t="str">
        <f t="shared" si="129"/>
        <v/>
      </c>
      <c r="P605" t="str">
        <f t="shared" si="130"/>
        <v/>
      </c>
    </row>
    <row r="606" spans="4:16">
      <c r="D606" s="1">
        <f t="shared" si="118"/>
        <v>0</v>
      </c>
      <c r="E606" s="2" t="str">
        <f t="shared" si="119"/>
        <v> </v>
      </c>
      <c r="F606" t="str">
        <f t="shared" si="120"/>
        <v/>
      </c>
      <c r="G606" t="str">
        <f t="shared" si="121"/>
        <v/>
      </c>
      <c r="H606" s="2" t="str">
        <f t="shared" si="122"/>
        <v/>
      </c>
      <c r="I606" t="str">
        <f t="shared" si="123"/>
        <v/>
      </c>
      <c r="J606" t="str">
        <f t="shared" si="124"/>
        <v/>
      </c>
      <c r="K606" s="2" t="str">
        <f t="shared" si="125"/>
        <v/>
      </c>
      <c r="L606" t="str">
        <f t="shared" si="126"/>
        <v/>
      </c>
      <c r="M606" t="str">
        <f t="shared" si="127"/>
        <v/>
      </c>
      <c r="N606" s="2" t="str">
        <f t="shared" si="128"/>
        <v/>
      </c>
      <c r="O606" t="str">
        <f t="shared" si="129"/>
        <v/>
      </c>
      <c r="P606" t="str">
        <f t="shared" si="130"/>
        <v/>
      </c>
    </row>
    <row r="607" spans="4:16">
      <c r="D607" s="1">
        <f t="shared" si="118"/>
        <v>0</v>
      </c>
      <c r="E607" s="2" t="str">
        <f t="shared" si="119"/>
        <v> </v>
      </c>
      <c r="F607" t="str">
        <f t="shared" si="120"/>
        <v/>
      </c>
      <c r="G607" t="str">
        <f t="shared" si="121"/>
        <v/>
      </c>
      <c r="H607" s="2" t="str">
        <f t="shared" si="122"/>
        <v/>
      </c>
      <c r="I607" t="str">
        <f t="shared" si="123"/>
        <v/>
      </c>
      <c r="J607" t="str">
        <f t="shared" si="124"/>
        <v/>
      </c>
      <c r="K607" s="2" t="str">
        <f t="shared" si="125"/>
        <v/>
      </c>
      <c r="L607" t="str">
        <f t="shared" si="126"/>
        <v/>
      </c>
      <c r="M607" t="str">
        <f t="shared" si="127"/>
        <v/>
      </c>
      <c r="N607" s="2" t="str">
        <f t="shared" si="128"/>
        <v/>
      </c>
      <c r="O607" t="str">
        <f t="shared" si="129"/>
        <v/>
      </c>
      <c r="P607" t="str">
        <f t="shared" si="130"/>
        <v/>
      </c>
    </row>
    <row r="608" spans="4:16">
      <c r="D608" s="1">
        <f t="shared" si="118"/>
        <v>0</v>
      </c>
      <c r="E608" s="2" t="str">
        <f t="shared" si="119"/>
        <v> </v>
      </c>
      <c r="F608" t="str">
        <f t="shared" si="120"/>
        <v/>
      </c>
      <c r="G608" t="str">
        <f t="shared" si="121"/>
        <v/>
      </c>
      <c r="H608" s="2" t="str">
        <f t="shared" si="122"/>
        <v/>
      </c>
      <c r="I608" t="str">
        <f t="shared" si="123"/>
        <v/>
      </c>
      <c r="J608" t="str">
        <f t="shared" si="124"/>
        <v/>
      </c>
      <c r="K608" s="2" t="str">
        <f t="shared" si="125"/>
        <v/>
      </c>
      <c r="L608" t="str">
        <f t="shared" si="126"/>
        <v/>
      </c>
      <c r="M608" t="str">
        <f t="shared" si="127"/>
        <v/>
      </c>
      <c r="N608" s="2" t="str">
        <f t="shared" si="128"/>
        <v/>
      </c>
      <c r="O608" t="str">
        <f t="shared" si="129"/>
        <v/>
      </c>
      <c r="P608" t="str">
        <f t="shared" si="130"/>
        <v/>
      </c>
    </row>
    <row r="609" spans="4:16">
      <c r="D609" s="1">
        <f t="shared" si="118"/>
        <v>0</v>
      </c>
      <c r="E609" s="2" t="str">
        <f t="shared" si="119"/>
        <v> </v>
      </c>
      <c r="F609" t="str">
        <f t="shared" si="120"/>
        <v/>
      </c>
      <c r="G609" t="str">
        <f t="shared" si="121"/>
        <v/>
      </c>
      <c r="H609" s="2" t="str">
        <f t="shared" si="122"/>
        <v/>
      </c>
      <c r="I609" t="str">
        <f t="shared" si="123"/>
        <v/>
      </c>
      <c r="J609" t="str">
        <f t="shared" si="124"/>
        <v/>
      </c>
      <c r="K609" s="2" t="str">
        <f t="shared" si="125"/>
        <v/>
      </c>
      <c r="L609" t="str">
        <f t="shared" si="126"/>
        <v/>
      </c>
      <c r="M609" t="str">
        <f t="shared" si="127"/>
        <v/>
      </c>
      <c r="N609" s="2" t="str">
        <f t="shared" si="128"/>
        <v/>
      </c>
      <c r="O609" t="str">
        <f t="shared" si="129"/>
        <v/>
      </c>
      <c r="P609" t="str">
        <f t="shared" si="130"/>
        <v/>
      </c>
    </row>
    <row r="610" spans="4:16">
      <c r="D610" s="1">
        <f t="shared" si="118"/>
        <v>0</v>
      </c>
      <c r="E610" s="2" t="str">
        <f t="shared" si="119"/>
        <v> </v>
      </c>
      <c r="F610" t="str">
        <f t="shared" si="120"/>
        <v/>
      </c>
      <c r="G610" t="str">
        <f t="shared" si="121"/>
        <v/>
      </c>
      <c r="H610" s="2" t="str">
        <f t="shared" si="122"/>
        <v/>
      </c>
      <c r="I610" t="str">
        <f t="shared" si="123"/>
        <v/>
      </c>
      <c r="J610" t="str">
        <f t="shared" si="124"/>
        <v/>
      </c>
      <c r="K610" s="2" t="str">
        <f t="shared" si="125"/>
        <v/>
      </c>
      <c r="L610" t="str">
        <f t="shared" si="126"/>
        <v/>
      </c>
      <c r="M610" t="str">
        <f t="shared" si="127"/>
        <v/>
      </c>
      <c r="N610" s="2" t="str">
        <f t="shared" si="128"/>
        <v/>
      </c>
      <c r="O610" t="str">
        <f t="shared" si="129"/>
        <v/>
      </c>
      <c r="P610" t="str">
        <f t="shared" si="130"/>
        <v/>
      </c>
    </row>
    <row r="611" spans="4:16">
      <c r="D611" s="1">
        <f t="shared" si="118"/>
        <v>0</v>
      </c>
      <c r="E611" s="2" t="str">
        <f t="shared" si="119"/>
        <v> </v>
      </c>
      <c r="F611" t="str">
        <f t="shared" si="120"/>
        <v/>
      </c>
      <c r="G611" t="str">
        <f t="shared" si="121"/>
        <v/>
      </c>
      <c r="H611" s="2" t="str">
        <f t="shared" si="122"/>
        <v/>
      </c>
      <c r="I611" t="str">
        <f t="shared" si="123"/>
        <v/>
      </c>
      <c r="J611" t="str">
        <f t="shared" si="124"/>
        <v/>
      </c>
      <c r="K611" s="2" t="str">
        <f t="shared" si="125"/>
        <v/>
      </c>
      <c r="L611" t="str">
        <f t="shared" si="126"/>
        <v/>
      </c>
      <c r="M611" t="str">
        <f t="shared" si="127"/>
        <v/>
      </c>
      <c r="N611" s="2" t="str">
        <f t="shared" si="128"/>
        <v/>
      </c>
      <c r="O611" t="str">
        <f t="shared" si="129"/>
        <v/>
      </c>
      <c r="P611" t="str">
        <f t="shared" si="130"/>
        <v/>
      </c>
    </row>
    <row r="612" spans="4:16">
      <c r="D612" s="1">
        <f t="shared" si="118"/>
        <v>0</v>
      </c>
      <c r="E612" s="2" t="str">
        <f t="shared" si="119"/>
        <v> </v>
      </c>
      <c r="F612" t="str">
        <f t="shared" si="120"/>
        <v/>
      </c>
      <c r="G612" t="str">
        <f t="shared" si="121"/>
        <v/>
      </c>
      <c r="H612" s="2" t="str">
        <f t="shared" si="122"/>
        <v/>
      </c>
      <c r="I612" t="str">
        <f t="shared" si="123"/>
        <v/>
      </c>
      <c r="J612" t="str">
        <f t="shared" si="124"/>
        <v/>
      </c>
      <c r="K612" s="2" t="str">
        <f t="shared" si="125"/>
        <v/>
      </c>
      <c r="L612" t="str">
        <f t="shared" si="126"/>
        <v/>
      </c>
      <c r="M612" t="str">
        <f t="shared" si="127"/>
        <v/>
      </c>
      <c r="N612" s="2" t="str">
        <f t="shared" si="128"/>
        <v/>
      </c>
      <c r="O612" t="str">
        <f t="shared" si="129"/>
        <v/>
      </c>
      <c r="P612" t="str">
        <f t="shared" si="130"/>
        <v/>
      </c>
    </row>
    <row r="613" spans="4:16">
      <c r="D613" s="1">
        <f t="shared" si="118"/>
        <v>0</v>
      </c>
      <c r="E613" s="2" t="str">
        <f t="shared" si="119"/>
        <v> </v>
      </c>
      <c r="F613" t="str">
        <f t="shared" si="120"/>
        <v/>
      </c>
      <c r="G613" t="str">
        <f t="shared" si="121"/>
        <v/>
      </c>
      <c r="H613" s="2" t="str">
        <f t="shared" si="122"/>
        <v/>
      </c>
      <c r="I613" t="str">
        <f t="shared" si="123"/>
        <v/>
      </c>
      <c r="J613" t="str">
        <f t="shared" si="124"/>
        <v/>
      </c>
      <c r="K613" s="2" t="str">
        <f t="shared" si="125"/>
        <v/>
      </c>
      <c r="L613" t="str">
        <f t="shared" si="126"/>
        <v/>
      </c>
      <c r="M613" t="str">
        <f t="shared" si="127"/>
        <v/>
      </c>
      <c r="N613" s="2" t="str">
        <f t="shared" si="128"/>
        <v/>
      </c>
      <c r="O613" t="str">
        <f t="shared" si="129"/>
        <v/>
      </c>
      <c r="P613" t="str">
        <f t="shared" si="130"/>
        <v/>
      </c>
    </row>
    <row r="614" spans="4:16">
      <c r="D614" s="1">
        <f t="shared" si="118"/>
        <v>0</v>
      </c>
      <c r="E614" s="2" t="str">
        <f t="shared" si="119"/>
        <v> </v>
      </c>
      <c r="F614" t="str">
        <f t="shared" si="120"/>
        <v/>
      </c>
      <c r="G614" t="str">
        <f t="shared" si="121"/>
        <v/>
      </c>
      <c r="H614" s="2" t="str">
        <f t="shared" si="122"/>
        <v/>
      </c>
      <c r="I614" t="str">
        <f t="shared" si="123"/>
        <v/>
      </c>
      <c r="J614" t="str">
        <f t="shared" si="124"/>
        <v/>
      </c>
      <c r="K614" s="2" t="str">
        <f t="shared" si="125"/>
        <v/>
      </c>
      <c r="L614" t="str">
        <f t="shared" si="126"/>
        <v/>
      </c>
      <c r="M614" t="str">
        <f t="shared" si="127"/>
        <v/>
      </c>
      <c r="N614" s="2" t="str">
        <f t="shared" si="128"/>
        <v/>
      </c>
      <c r="O614" t="str">
        <f t="shared" si="129"/>
        <v/>
      </c>
      <c r="P614" t="str">
        <f t="shared" si="130"/>
        <v/>
      </c>
    </row>
    <row r="615" spans="4:16">
      <c r="D615" s="1">
        <f t="shared" si="118"/>
        <v>0</v>
      </c>
      <c r="E615" s="2" t="str">
        <f t="shared" si="119"/>
        <v> </v>
      </c>
      <c r="F615" t="str">
        <f t="shared" si="120"/>
        <v/>
      </c>
      <c r="G615" t="str">
        <f t="shared" si="121"/>
        <v/>
      </c>
      <c r="H615" s="2" t="str">
        <f t="shared" si="122"/>
        <v/>
      </c>
      <c r="I615" t="str">
        <f t="shared" si="123"/>
        <v/>
      </c>
      <c r="J615" t="str">
        <f t="shared" si="124"/>
        <v/>
      </c>
      <c r="K615" s="2" t="str">
        <f t="shared" si="125"/>
        <v/>
      </c>
      <c r="L615" t="str">
        <f t="shared" si="126"/>
        <v/>
      </c>
      <c r="M615" t="str">
        <f t="shared" si="127"/>
        <v/>
      </c>
      <c r="N615" s="2" t="str">
        <f t="shared" si="128"/>
        <v/>
      </c>
      <c r="O615" t="str">
        <f t="shared" si="129"/>
        <v/>
      </c>
      <c r="P615" t="str">
        <f t="shared" si="130"/>
        <v/>
      </c>
    </row>
    <row r="616" spans="4:16">
      <c r="D616" s="1">
        <f t="shared" si="118"/>
        <v>0</v>
      </c>
      <c r="E616" s="2" t="str">
        <f t="shared" si="119"/>
        <v> </v>
      </c>
      <c r="F616" t="str">
        <f t="shared" si="120"/>
        <v/>
      </c>
      <c r="G616" t="str">
        <f t="shared" si="121"/>
        <v/>
      </c>
      <c r="H616" s="2" t="str">
        <f t="shared" si="122"/>
        <v/>
      </c>
      <c r="I616" t="str">
        <f t="shared" si="123"/>
        <v/>
      </c>
      <c r="J616" t="str">
        <f t="shared" si="124"/>
        <v/>
      </c>
      <c r="K616" s="2" t="str">
        <f t="shared" si="125"/>
        <v/>
      </c>
      <c r="L616" t="str">
        <f t="shared" si="126"/>
        <v/>
      </c>
      <c r="M616" t="str">
        <f t="shared" si="127"/>
        <v/>
      </c>
      <c r="N616" s="2" t="str">
        <f t="shared" si="128"/>
        <v/>
      </c>
      <c r="O616" t="str">
        <f t="shared" si="129"/>
        <v/>
      </c>
      <c r="P616" t="str">
        <f t="shared" si="130"/>
        <v/>
      </c>
    </row>
    <row r="617" spans="4:16">
      <c r="D617" s="1">
        <f t="shared" si="118"/>
        <v>0</v>
      </c>
      <c r="E617" s="2" t="str">
        <f t="shared" si="119"/>
        <v> </v>
      </c>
      <c r="F617" t="str">
        <f t="shared" si="120"/>
        <v/>
      </c>
      <c r="G617" t="str">
        <f t="shared" si="121"/>
        <v/>
      </c>
      <c r="H617" s="2" t="str">
        <f t="shared" si="122"/>
        <v/>
      </c>
      <c r="I617" t="str">
        <f t="shared" si="123"/>
        <v/>
      </c>
      <c r="J617" t="str">
        <f t="shared" si="124"/>
        <v/>
      </c>
      <c r="K617" s="2" t="str">
        <f t="shared" si="125"/>
        <v/>
      </c>
      <c r="L617" t="str">
        <f t="shared" si="126"/>
        <v/>
      </c>
      <c r="M617" t="str">
        <f t="shared" si="127"/>
        <v/>
      </c>
      <c r="N617" s="2" t="str">
        <f t="shared" si="128"/>
        <v/>
      </c>
      <c r="O617" t="str">
        <f t="shared" si="129"/>
        <v/>
      </c>
      <c r="P617" t="str">
        <f t="shared" si="130"/>
        <v/>
      </c>
    </row>
    <row r="618" spans="4:16">
      <c r="D618" s="1">
        <f t="shared" si="118"/>
        <v>0</v>
      </c>
      <c r="E618" s="2" t="str">
        <f t="shared" si="119"/>
        <v> </v>
      </c>
      <c r="F618" t="str">
        <f t="shared" si="120"/>
        <v/>
      </c>
      <c r="G618" t="str">
        <f t="shared" si="121"/>
        <v/>
      </c>
      <c r="H618" s="2" t="str">
        <f t="shared" si="122"/>
        <v/>
      </c>
      <c r="I618" t="str">
        <f t="shared" si="123"/>
        <v/>
      </c>
      <c r="J618" t="str">
        <f t="shared" si="124"/>
        <v/>
      </c>
      <c r="K618" s="2" t="str">
        <f t="shared" si="125"/>
        <v/>
      </c>
      <c r="L618" t="str">
        <f t="shared" si="126"/>
        <v/>
      </c>
      <c r="M618" t="str">
        <f t="shared" si="127"/>
        <v/>
      </c>
      <c r="N618" s="2" t="str">
        <f t="shared" si="128"/>
        <v/>
      </c>
      <c r="O618" t="str">
        <f t="shared" si="129"/>
        <v/>
      </c>
      <c r="P618" t="str">
        <f t="shared" si="130"/>
        <v/>
      </c>
    </row>
    <row r="619" spans="4:16">
      <c r="D619" s="1">
        <f t="shared" si="118"/>
        <v>0</v>
      </c>
      <c r="E619" s="2" t="str">
        <f t="shared" si="119"/>
        <v> </v>
      </c>
      <c r="F619" t="str">
        <f t="shared" si="120"/>
        <v/>
      </c>
      <c r="G619" t="str">
        <f t="shared" si="121"/>
        <v/>
      </c>
      <c r="H619" s="2" t="str">
        <f t="shared" si="122"/>
        <v/>
      </c>
      <c r="I619" t="str">
        <f t="shared" si="123"/>
        <v/>
      </c>
      <c r="J619" t="str">
        <f t="shared" si="124"/>
        <v/>
      </c>
      <c r="K619" s="2" t="str">
        <f t="shared" si="125"/>
        <v/>
      </c>
      <c r="L619" t="str">
        <f t="shared" si="126"/>
        <v/>
      </c>
      <c r="M619" t="str">
        <f t="shared" si="127"/>
        <v/>
      </c>
      <c r="N619" s="2" t="str">
        <f t="shared" si="128"/>
        <v/>
      </c>
      <c r="O619" t="str">
        <f t="shared" si="129"/>
        <v/>
      </c>
      <c r="P619" t="str">
        <f t="shared" si="130"/>
        <v/>
      </c>
    </row>
    <row r="620" spans="4:16">
      <c r="D620" s="1">
        <f t="shared" si="118"/>
        <v>0</v>
      </c>
      <c r="E620" s="2" t="str">
        <f t="shared" si="119"/>
        <v> </v>
      </c>
      <c r="F620" t="str">
        <f t="shared" si="120"/>
        <v/>
      </c>
      <c r="G620" t="str">
        <f t="shared" si="121"/>
        <v/>
      </c>
      <c r="H620" s="2" t="str">
        <f t="shared" si="122"/>
        <v/>
      </c>
      <c r="I620" t="str">
        <f t="shared" si="123"/>
        <v/>
      </c>
      <c r="J620" t="str">
        <f t="shared" si="124"/>
        <v/>
      </c>
      <c r="K620" s="2" t="str">
        <f t="shared" si="125"/>
        <v/>
      </c>
      <c r="L620" t="str">
        <f t="shared" si="126"/>
        <v/>
      </c>
      <c r="M620" t="str">
        <f t="shared" si="127"/>
        <v/>
      </c>
      <c r="N620" s="2" t="str">
        <f t="shared" si="128"/>
        <v/>
      </c>
      <c r="O620" t="str">
        <f t="shared" si="129"/>
        <v/>
      </c>
      <c r="P620" t="str">
        <f t="shared" si="130"/>
        <v/>
      </c>
    </row>
    <row r="621" spans="4:16">
      <c r="D621" s="1">
        <f t="shared" si="118"/>
        <v>0</v>
      </c>
      <c r="E621" s="2" t="str">
        <f t="shared" si="119"/>
        <v> </v>
      </c>
      <c r="F621" t="str">
        <f t="shared" si="120"/>
        <v/>
      </c>
      <c r="G621" t="str">
        <f t="shared" si="121"/>
        <v/>
      </c>
      <c r="H621" s="2" t="str">
        <f t="shared" si="122"/>
        <v/>
      </c>
      <c r="I621" t="str">
        <f t="shared" si="123"/>
        <v/>
      </c>
      <c r="J621" t="str">
        <f t="shared" si="124"/>
        <v/>
      </c>
      <c r="K621" s="2" t="str">
        <f t="shared" si="125"/>
        <v/>
      </c>
      <c r="L621" t="str">
        <f t="shared" si="126"/>
        <v/>
      </c>
      <c r="M621" t="str">
        <f t="shared" si="127"/>
        <v/>
      </c>
      <c r="N621" s="2" t="str">
        <f t="shared" si="128"/>
        <v/>
      </c>
      <c r="O621" t="str">
        <f t="shared" si="129"/>
        <v/>
      </c>
      <c r="P621" t="str">
        <f t="shared" si="130"/>
        <v/>
      </c>
    </row>
    <row r="622" spans="4:16">
      <c r="D622" s="1">
        <f t="shared" si="118"/>
        <v>0</v>
      </c>
      <c r="E622" s="2" t="str">
        <f t="shared" si="119"/>
        <v> </v>
      </c>
      <c r="F622" t="str">
        <f t="shared" si="120"/>
        <v/>
      </c>
      <c r="G622" t="str">
        <f t="shared" si="121"/>
        <v/>
      </c>
      <c r="H622" s="2" t="str">
        <f t="shared" si="122"/>
        <v/>
      </c>
      <c r="I622" t="str">
        <f t="shared" si="123"/>
        <v/>
      </c>
      <c r="J622" t="str">
        <f t="shared" si="124"/>
        <v/>
      </c>
      <c r="K622" s="2" t="str">
        <f t="shared" si="125"/>
        <v/>
      </c>
      <c r="L622" t="str">
        <f t="shared" si="126"/>
        <v/>
      </c>
      <c r="M622" t="str">
        <f t="shared" si="127"/>
        <v/>
      </c>
      <c r="N622" s="2" t="str">
        <f t="shared" si="128"/>
        <v/>
      </c>
      <c r="O622" t="str">
        <f t="shared" si="129"/>
        <v/>
      </c>
      <c r="P622" t="str">
        <f t="shared" si="130"/>
        <v/>
      </c>
    </row>
    <row r="623" spans="4:16">
      <c r="D623" s="1">
        <f t="shared" si="118"/>
        <v>0</v>
      </c>
      <c r="E623" s="2" t="str">
        <f t="shared" si="119"/>
        <v> </v>
      </c>
      <c r="F623" t="str">
        <f t="shared" si="120"/>
        <v/>
      </c>
      <c r="G623" t="str">
        <f t="shared" si="121"/>
        <v/>
      </c>
      <c r="H623" s="2" t="str">
        <f t="shared" si="122"/>
        <v/>
      </c>
      <c r="I623" t="str">
        <f t="shared" si="123"/>
        <v/>
      </c>
      <c r="J623" t="str">
        <f t="shared" si="124"/>
        <v/>
      </c>
      <c r="K623" s="2" t="str">
        <f t="shared" si="125"/>
        <v/>
      </c>
      <c r="L623" t="str">
        <f t="shared" si="126"/>
        <v/>
      </c>
      <c r="M623" t="str">
        <f t="shared" si="127"/>
        <v/>
      </c>
      <c r="N623" s="2" t="str">
        <f t="shared" si="128"/>
        <v/>
      </c>
      <c r="O623" t="str">
        <f t="shared" si="129"/>
        <v/>
      </c>
      <c r="P623" t="str">
        <f t="shared" si="130"/>
        <v/>
      </c>
    </row>
    <row r="624" spans="4:16">
      <c r="D624" s="1">
        <f t="shared" si="118"/>
        <v>0</v>
      </c>
      <c r="E624" s="2" t="str">
        <f t="shared" si="119"/>
        <v> </v>
      </c>
      <c r="F624" t="str">
        <f t="shared" si="120"/>
        <v/>
      </c>
      <c r="G624" t="str">
        <f t="shared" si="121"/>
        <v/>
      </c>
      <c r="H624" s="2" t="str">
        <f t="shared" si="122"/>
        <v/>
      </c>
      <c r="I624" t="str">
        <f t="shared" si="123"/>
        <v/>
      </c>
      <c r="J624" t="str">
        <f t="shared" si="124"/>
        <v/>
      </c>
      <c r="K624" s="2" t="str">
        <f t="shared" si="125"/>
        <v/>
      </c>
      <c r="L624" t="str">
        <f t="shared" si="126"/>
        <v/>
      </c>
      <c r="M624" t="str">
        <f t="shared" si="127"/>
        <v/>
      </c>
      <c r="N624" s="2" t="str">
        <f t="shared" si="128"/>
        <v/>
      </c>
      <c r="O624" t="str">
        <f t="shared" si="129"/>
        <v/>
      </c>
      <c r="P624" t="str">
        <f t="shared" si="130"/>
        <v/>
      </c>
    </row>
    <row r="625" spans="4:16">
      <c r="D625" s="1">
        <f t="shared" si="118"/>
        <v>0</v>
      </c>
      <c r="E625" s="2" t="str">
        <f t="shared" si="119"/>
        <v> </v>
      </c>
      <c r="F625" t="str">
        <f t="shared" si="120"/>
        <v/>
      </c>
      <c r="G625" t="str">
        <f t="shared" si="121"/>
        <v/>
      </c>
      <c r="H625" s="2" t="str">
        <f t="shared" si="122"/>
        <v/>
      </c>
      <c r="I625" t="str">
        <f t="shared" si="123"/>
        <v/>
      </c>
      <c r="J625" t="str">
        <f t="shared" si="124"/>
        <v/>
      </c>
      <c r="K625" s="2" t="str">
        <f t="shared" si="125"/>
        <v/>
      </c>
      <c r="L625" t="str">
        <f t="shared" si="126"/>
        <v/>
      </c>
      <c r="M625" t="str">
        <f t="shared" si="127"/>
        <v/>
      </c>
      <c r="N625" s="2" t="str">
        <f t="shared" si="128"/>
        <v/>
      </c>
      <c r="O625" t="str">
        <f t="shared" si="129"/>
        <v/>
      </c>
      <c r="P625" t="str">
        <f t="shared" si="130"/>
        <v/>
      </c>
    </row>
    <row r="626" spans="4:16">
      <c r="D626" s="1">
        <f t="shared" si="118"/>
        <v>0</v>
      </c>
      <c r="E626" s="2" t="str">
        <f t="shared" si="119"/>
        <v> </v>
      </c>
      <c r="F626" t="str">
        <f t="shared" si="120"/>
        <v/>
      </c>
      <c r="G626" t="str">
        <f t="shared" si="121"/>
        <v/>
      </c>
      <c r="H626" s="2" t="str">
        <f t="shared" si="122"/>
        <v/>
      </c>
      <c r="I626" t="str">
        <f t="shared" si="123"/>
        <v/>
      </c>
      <c r="J626" t="str">
        <f t="shared" si="124"/>
        <v/>
      </c>
      <c r="K626" s="2" t="str">
        <f t="shared" si="125"/>
        <v/>
      </c>
      <c r="L626" t="str">
        <f t="shared" si="126"/>
        <v/>
      </c>
      <c r="M626" t="str">
        <f t="shared" si="127"/>
        <v/>
      </c>
      <c r="N626" s="2" t="str">
        <f t="shared" si="128"/>
        <v/>
      </c>
      <c r="O626" t="str">
        <f t="shared" si="129"/>
        <v/>
      </c>
      <c r="P626" t="str">
        <f t="shared" si="130"/>
        <v/>
      </c>
    </row>
    <row r="627" spans="4:16">
      <c r="D627" s="1">
        <f t="shared" si="118"/>
        <v>0</v>
      </c>
      <c r="E627" s="2" t="str">
        <f t="shared" si="119"/>
        <v> </v>
      </c>
      <c r="F627" t="str">
        <f t="shared" si="120"/>
        <v/>
      </c>
      <c r="G627" t="str">
        <f t="shared" si="121"/>
        <v/>
      </c>
      <c r="H627" s="2" t="str">
        <f t="shared" si="122"/>
        <v/>
      </c>
      <c r="I627" t="str">
        <f t="shared" si="123"/>
        <v/>
      </c>
      <c r="J627" t="str">
        <f t="shared" si="124"/>
        <v/>
      </c>
      <c r="K627" s="2" t="str">
        <f t="shared" si="125"/>
        <v/>
      </c>
      <c r="L627" t="str">
        <f t="shared" si="126"/>
        <v/>
      </c>
      <c r="M627" t="str">
        <f t="shared" si="127"/>
        <v/>
      </c>
      <c r="N627" s="2" t="str">
        <f t="shared" si="128"/>
        <v/>
      </c>
      <c r="O627" t="str">
        <f t="shared" si="129"/>
        <v/>
      </c>
      <c r="P627" t="str">
        <f t="shared" si="130"/>
        <v/>
      </c>
    </row>
    <row r="628" spans="4:16">
      <c r="D628" s="1">
        <f t="shared" si="118"/>
        <v>0</v>
      </c>
      <c r="E628" s="2" t="str">
        <f t="shared" si="119"/>
        <v> </v>
      </c>
      <c r="F628" t="str">
        <f t="shared" si="120"/>
        <v/>
      </c>
      <c r="G628" t="str">
        <f t="shared" si="121"/>
        <v/>
      </c>
      <c r="H628" s="2" t="str">
        <f t="shared" si="122"/>
        <v/>
      </c>
      <c r="I628" t="str">
        <f t="shared" si="123"/>
        <v/>
      </c>
      <c r="J628" t="str">
        <f t="shared" si="124"/>
        <v/>
      </c>
      <c r="K628" s="2" t="str">
        <f t="shared" si="125"/>
        <v/>
      </c>
      <c r="L628" t="str">
        <f t="shared" si="126"/>
        <v/>
      </c>
      <c r="M628" t="str">
        <f t="shared" si="127"/>
        <v/>
      </c>
      <c r="N628" s="2" t="str">
        <f t="shared" si="128"/>
        <v/>
      </c>
      <c r="O628" t="str">
        <f t="shared" si="129"/>
        <v/>
      </c>
      <c r="P628" t="str">
        <f t="shared" si="130"/>
        <v/>
      </c>
    </row>
    <row r="629" spans="4:16">
      <c r="D629" s="1">
        <f t="shared" si="118"/>
        <v>0</v>
      </c>
      <c r="E629" s="2" t="str">
        <f t="shared" si="119"/>
        <v> </v>
      </c>
      <c r="F629" t="str">
        <f t="shared" si="120"/>
        <v/>
      </c>
      <c r="G629" t="str">
        <f t="shared" si="121"/>
        <v/>
      </c>
      <c r="H629" s="2" t="str">
        <f t="shared" si="122"/>
        <v/>
      </c>
      <c r="I629" t="str">
        <f t="shared" si="123"/>
        <v/>
      </c>
      <c r="J629" t="str">
        <f t="shared" si="124"/>
        <v/>
      </c>
      <c r="K629" s="2" t="str">
        <f t="shared" si="125"/>
        <v/>
      </c>
      <c r="L629" t="str">
        <f t="shared" si="126"/>
        <v/>
      </c>
      <c r="M629" t="str">
        <f t="shared" si="127"/>
        <v/>
      </c>
      <c r="N629" s="2" t="str">
        <f t="shared" si="128"/>
        <v/>
      </c>
      <c r="O629" t="str">
        <f t="shared" si="129"/>
        <v/>
      </c>
      <c r="P629" t="str">
        <f t="shared" si="130"/>
        <v/>
      </c>
    </row>
    <row r="630" spans="4:16">
      <c r="D630" s="1">
        <f t="shared" si="118"/>
        <v>0</v>
      </c>
      <c r="E630" s="2" t="str">
        <f t="shared" si="119"/>
        <v> </v>
      </c>
      <c r="F630" t="str">
        <f t="shared" si="120"/>
        <v/>
      </c>
      <c r="G630" t="str">
        <f t="shared" si="121"/>
        <v/>
      </c>
      <c r="H630" s="2" t="str">
        <f t="shared" si="122"/>
        <v/>
      </c>
      <c r="I630" t="str">
        <f t="shared" si="123"/>
        <v/>
      </c>
      <c r="J630" t="str">
        <f t="shared" si="124"/>
        <v/>
      </c>
      <c r="K630" s="2" t="str">
        <f t="shared" si="125"/>
        <v/>
      </c>
      <c r="L630" t="str">
        <f t="shared" si="126"/>
        <v/>
      </c>
      <c r="M630" t="str">
        <f t="shared" si="127"/>
        <v/>
      </c>
      <c r="N630" s="2" t="str">
        <f t="shared" si="128"/>
        <v/>
      </c>
      <c r="O630" t="str">
        <f t="shared" si="129"/>
        <v/>
      </c>
      <c r="P630" t="str">
        <f t="shared" si="130"/>
        <v/>
      </c>
    </row>
    <row r="631" spans="4:16">
      <c r="D631" s="1">
        <f t="shared" si="118"/>
        <v>0</v>
      </c>
      <c r="E631" s="2" t="str">
        <f t="shared" si="119"/>
        <v> </v>
      </c>
      <c r="F631" t="str">
        <f t="shared" si="120"/>
        <v/>
      </c>
      <c r="G631" t="str">
        <f t="shared" si="121"/>
        <v/>
      </c>
      <c r="H631" s="2" t="str">
        <f t="shared" si="122"/>
        <v/>
      </c>
      <c r="I631" t="str">
        <f t="shared" si="123"/>
        <v/>
      </c>
      <c r="J631" t="str">
        <f t="shared" si="124"/>
        <v/>
      </c>
      <c r="K631" s="2" t="str">
        <f t="shared" si="125"/>
        <v/>
      </c>
      <c r="L631" t="str">
        <f t="shared" si="126"/>
        <v/>
      </c>
      <c r="M631" t="str">
        <f t="shared" si="127"/>
        <v/>
      </c>
      <c r="N631" s="2" t="str">
        <f t="shared" si="128"/>
        <v/>
      </c>
      <c r="O631" t="str">
        <f t="shared" si="129"/>
        <v/>
      </c>
      <c r="P631" t="str">
        <f t="shared" si="130"/>
        <v/>
      </c>
    </row>
    <row r="632" spans="4:16">
      <c r="D632" s="1">
        <f t="shared" si="118"/>
        <v>0</v>
      </c>
      <c r="E632" s="2" t="str">
        <f t="shared" si="119"/>
        <v> </v>
      </c>
      <c r="F632" t="str">
        <f t="shared" si="120"/>
        <v/>
      </c>
      <c r="G632" t="str">
        <f t="shared" si="121"/>
        <v/>
      </c>
      <c r="H632" s="2" t="str">
        <f t="shared" si="122"/>
        <v/>
      </c>
      <c r="I632" t="str">
        <f t="shared" si="123"/>
        <v/>
      </c>
      <c r="J632" t="str">
        <f t="shared" si="124"/>
        <v/>
      </c>
      <c r="K632" s="2" t="str">
        <f t="shared" si="125"/>
        <v/>
      </c>
      <c r="L632" t="str">
        <f t="shared" si="126"/>
        <v/>
      </c>
      <c r="M632" t="str">
        <f t="shared" si="127"/>
        <v/>
      </c>
      <c r="N632" s="2" t="str">
        <f t="shared" si="128"/>
        <v/>
      </c>
      <c r="O632" t="str">
        <f t="shared" si="129"/>
        <v/>
      </c>
      <c r="P632" t="str">
        <f t="shared" si="130"/>
        <v/>
      </c>
    </row>
    <row r="633" spans="4:16">
      <c r="D633" s="1">
        <f t="shared" si="118"/>
        <v>0</v>
      </c>
      <c r="E633" s="2" t="str">
        <f t="shared" si="119"/>
        <v> </v>
      </c>
      <c r="F633" t="str">
        <f t="shared" si="120"/>
        <v/>
      </c>
      <c r="G633" t="str">
        <f t="shared" si="121"/>
        <v/>
      </c>
      <c r="H633" s="2" t="str">
        <f t="shared" si="122"/>
        <v/>
      </c>
      <c r="I633" t="str">
        <f t="shared" si="123"/>
        <v/>
      </c>
      <c r="J633" t="str">
        <f t="shared" si="124"/>
        <v/>
      </c>
      <c r="K633" s="2" t="str">
        <f t="shared" si="125"/>
        <v/>
      </c>
      <c r="L633" t="str">
        <f t="shared" si="126"/>
        <v/>
      </c>
      <c r="M633" t="str">
        <f t="shared" si="127"/>
        <v/>
      </c>
      <c r="N633" s="2" t="str">
        <f t="shared" si="128"/>
        <v/>
      </c>
      <c r="O633" t="str">
        <f t="shared" si="129"/>
        <v/>
      </c>
      <c r="P633" t="str">
        <f t="shared" si="130"/>
        <v/>
      </c>
    </row>
    <row r="634" spans="4:16">
      <c r="D634" s="1">
        <f t="shared" si="118"/>
        <v>0</v>
      </c>
      <c r="E634" s="2" t="str">
        <f t="shared" si="119"/>
        <v> </v>
      </c>
      <c r="F634" t="str">
        <f t="shared" si="120"/>
        <v/>
      </c>
      <c r="G634" t="str">
        <f t="shared" si="121"/>
        <v/>
      </c>
      <c r="H634" s="2" t="str">
        <f t="shared" si="122"/>
        <v/>
      </c>
      <c r="I634" t="str">
        <f t="shared" si="123"/>
        <v/>
      </c>
      <c r="J634" t="str">
        <f t="shared" si="124"/>
        <v/>
      </c>
      <c r="K634" s="2" t="str">
        <f t="shared" si="125"/>
        <v/>
      </c>
      <c r="L634" t="str">
        <f t="shared" si="126"/>
        <v/>
      </c>
      <c r="M634" t="str">
        <f t="shared" si="127"/>
        <v/>
      </c>
      <c r="N634" s="2" t="str">
        <f t="shared" si="128"/>
        <v/>
      </c>
      <c r="O634" t="str">
        <f t="shared" si="129"/>
        <v/>
      </c>
      <c r="P634" t="str">
        <f t="shared" si="130"/>
        <v/>
      </c>
    </row>
    <row r="635" spans="4:16">
      <c r="D635" s="1">
        <f t="shared" si="118"/>
        <v>0</v>
      </c>
      <c r="E635" s="2" t="str">
        <f t="shared" si="119"/>
        <v> </v>
      </c>
      <c r="F635" t="str">
        <f t="shared" si="120"/>
        <v/>
      </c>
      <c r="G635" t="str">
        <f t="shared" si="121"/>
        <v/>
      </c>
      <c r="H635" s="2" t="str">
        <f t="shared" si="122"/>
        <v/>
      </c>
      <c r="I635" t="str">
        <f t="shared" si="123"/>
        <v/>
      </c>
      <c r="J635" t="str">
        <f t="shared" si="124"/>
        <v/>
      </c>
      <c r="K635" s="2" t="str">
        <f t="shared" si="125"/>
        <v/>
      </c>
      <c r="L635" t="str">
        <f t="shared" si="126"/>
        <v/>
      </c>
      <c r="M635" t="str">
        <f t="shared" si="127"/>
        <v/>
      </c>
      <c r="N635" s="2" t="str">
        <f t="shared" si="128"/>
        <v/>
      </c>
      <c r="O635" t="str">
        <f t="shared" si="129"/>
        <v/>
      </c>
      <c r="P635" t="str">
        <f t="shared" si="130"/>
        <v/>
      </c>
    </row>
    <row r="636" spans="4:16">
      <c r="D636" s="1">
        <f t="shared" si="118"/>
        <v>0</v>
      </c>
      <c r="E636" s="2" t="str">
        <f t="shared" si="119"/>
        <v> </v>
      </c>
      <c r="F636" t="str">
        <f t="shared" si="120"/>
        <v/>
      </c>
      <c r="G636" t="str">
        <f t="shared" si="121"/>
        <v/>
      </c>
      <c r="H636" s="2" t="str">
        <f t="shared" si="122"/>
        <v/>
      </c>
      <c r="I636" t="str">
        <f t="shared" si="123"/>
        <v/>
      </c>
      <c r="J636" t="str">
        <f t="shared" si="124"/>
        <v/>
      </c>
      <c r="K636" s="2" t="str">
        <f t="shared" si="125"/>
        <v/>
      </c>
      <c r="L636" t="str">
        <f t="shared" si="126"/>
        <v/>
      </c>
      <c r="M636" t="str">
        <f t="shared" si="127"/>
        <v/>
      </c>
      <c r="N636" s="2" t="str">
        <f t="shared" si="128"/>
        <v/>
      </c>
      <c r="O636" t="str">
        <f t="shared" si="129"/>
        <v/>
      </c>
      <c r="P636" t="str">
        <f t="shared" si="130"/>
        <v/>
      </c>
    </row>
    <row r="637" spans="4:16">
      <c r="D637" s="1">
        <f t="shared" si="118"/>
        <v>0</v>
      </c>
      <c r="E637" s="2" t="str">
        <f t="shared" si="119"/>
        <v> </v>
      </c>
      <c r="F637" t="str">
        <f t="shared" si="120"/>
        <v/>
      </c>
      <c r="G637" t="str">
        <f t="shared" si="121"/>
        <v/>
      </c>
      <c r="H637" s="2" t="str">
        <f t="shared" si="122"/>
        <v/>
      </c>
      <c r="I637" t="str">
        <f t="shared" si="123"/>
        <v/>
      </c>
      <c r="J637" t="str">
        <f t="shared" si="124"/>
        <v/>
      </c>
      <c r="K637" s="2" t="str">
        <f t="shared" si="125"/>
        <v/>
      </c>
      <c r="L637" t="str">
        <f t="shared" si="126"/>
        <v/>
      </c>
      <c r="M637" t="str">
        <f t="shared" si="127"/>
        <v/>
      </c>
      <c r="N637" s="2" t="str">
        <f t="shared" si="128"/>
        <v/>
      </c>
      <c r="O637" t="str">
        <f t="shared" si="129"/>
        <v/>
      </c>
      <c r="P637" t="str">
        <f t="shared" si="130"/>
        <v/>
      </c>
    </row>
    <row r="638" spans="4:16">
      <c r="D638" s="1">
        <f t="shared" si="118"/>
        <v>0</v>
      </c>
      <c r="E638" s="2" t="str">
        <f t="shared" si="119"/>
        <v> </v>
      </c>
      <c r="F638" t="str">
        <f t="shared" si="120"/>
        <v/>
      </c>
      <c r="G638" t="str">
        <f t="shared" si="121"/>
        <v/>
      </c>
      <c r="H638" s="2" t="str">
        <f t="shared" si="122"/>
        <v/>
      </c>
      <c r="I638" t="str">
        <f t="shared" si="123"/>
        <v/>
      </c>
      <c r="J638" t="str">
        <f t="shared" si="124"/>
        <v/>
      </c>
      <c r="K638" s="2" t="str">
        <f t="shared" si="125"/>
        <v/>
      </c>
      <c r="L638" t="str">
        <f t="shared" si="126"/>
        <v/>
      </c>
      <c r="M638" t="str">
        <f t="shared" si="127"/>
        <v/>
      </c>
      <c r="N638" s="2" t="str">
        <f t="shared" si="128"/>
        <v/>
      </c>
      <c r="O638" t="str">
        <f t="shared" si="129"/>
        <v/>
      </c>
      <c r="P638" t="str">
        <f t="shared" si="130"/>
        <v/>
      </c>
    </row>
    <row r="639" spans="4:16">
      <c r="D639" s="1">
        <f t="shared" si="118"/>
        <v>0</v>
      </c>
      <c r="E639" s="2" t="str">
        <f t="shared" si="119"/>
        <v> </v>
      </c>
      <c r="F639" t="str">
        <f t="shared" si="120"/>
        <v/>
      </c>
      <c r="G639" t="str">
        <f t="shared" si="121"/>
        <v/>
      </c>
      <c r="H639" s="2" t="str">
        <f t="shared" si="122"/>
        <v/>
      </c>
      <c r="I639" t="str">
        <f t="shared" si="123"/>
        <v/>
      </c>
      <c r="J639" t="str">
        <f t="shared" si="124"/>
        <v/>
      </c>
      <c r="K639" s="2" t="str">
        <f t="shared" si="125"/>
        <v/>
      </c>
      <c r="L639" t="str">
        <f t="shared" si="126"/>
        <v/>
      </c>
      <c r="M639" t="str">
        <f t="shared" si="127"/>
        <v/>
      </c>
      <c r="N639" s="2" t="str">
        <f t="shared" si="128"/>
        <v/>
      </c>
      <c r="O639" t="str">
        <f t="shared" si="129"/>
        <v/>
      </c>
      <c r="P639" t="str">
        <f t="shared" si="130"/>
        <v/>
      </c>
    </row>
    <row r="640" spans="4:16">
      <c r="D640" s="1">
        <f t="shared" si="118"/>
        <v>0</v>
      </c>
      <c r="E640" s="2" t="str">
        <f t="shared" si="119"/>
        <v> </v>
      </c>
      <c r="F640" t="str">
        <f t="shared" si="120"/>
        <v/>
      </c>
      <c r="G640" t="str">
        <f t="shared" si="121"/>
        <v/>
      </c>
      <c r="H640" s="2" t="str">
        <f t="shared" si="122"/>
        <v/>
      </c>
      <c r="I640" t="str">
        <f t="shared" si="123"/>
        <v/>
      </c>
      <c r="J640" t="str">
        <f t="shared" si="124"/>
        <v/>
      </c>
      <c r="K640" s="2" t="str">
        <f t="shared" si="125"/>
        <v/>
      </c>
      <c r="L640" t="str">
        <f t="shared" si="126"/>
        <v/>
      </c>
      <c r="M640" t="str">
        <f t="shared" si="127"/>
        <v/>
      </c>
      <c r="N640" s="2" t="str">
        <f t="shared" si="128"/>
        <v/>
      </c>
      <c r="O640" t="str">
        <f t="shared" si="129"/>
        <v/>
      </c>
      <c r="P640" t="str">
        <f t="shared" si="130"/>
        <v/>
      </c>
    </row>
    <row r="641" spans="4:16">
      <c r="D641" s="1">
        <f t="shared" si="118"/>
        <v>0</v>
      </c>
      <c r="E641" s="2" t="str">
        <f t="shared" si="119"/>
        <v> </v>
      </c>
      <c r="F641" t="str">
        <f t="shared" si="120"/>
        <v/>
      </c>
      <c r="G641" t="str">
        <f t="shared" si="121"/>
        <v/>
      </c>
      <c r="H641" s="2" t="str">
        <f t="shared" si="122"/>
        <v/>
      </c>
      <c r="I641" t="str">
        <f t="shared" si="123"/>
        <v/>
      </c>
      <c r="J641" t="str">
        <f t="shared" si="124"/>
        <v/>
      </c>
      <c r="K641" s="2" t="str">
        <f t="shared" si="125"/>
        <v/>
      </c>
      <c r="L641" t="str">
        <f t="shared" si="126"/>
        <v/>
      </c>
      <c r="M641" t="str">
        <f t="shared" si="127"/>
        <v/>
      </c>
      <c r="N641" s="2" t="str">
        <f t="shared" si="128"/>
        <v/>
      </c>
      <c r="O641" t="str">
        <f t="shared" si="129"/>
        <v/>
      </c>
      <c r="P641" t="str">
        <f t="shared" si="130"/>
        <v/>
      </c>
    </row>
    <row r="642" spans="4:16">
      <c r="D642" s="1">
        <f t="shared" si="118"/>
        <v>0</v>
      </c>
      <c r="E642" s="2" t="str">
        <f t="shared" si="119"/>
        <v> </v>
      </c>
      <c r="F642" t="str">
        <f t="shared" si="120"/>
        <v/>
      </c>
      <c r="G642" t="str">
        <f t="shared" si="121"/>
        <v/>
      </c>
      <c r="H642" s="2" t="str">
        <f t="shared" si="122"/>
        <v/>
      </c>
      <c r="I642" t="str">
        <f t="shared" si="123"/>
        <v/>
      </c>
      <c r="J642" t="str">
        <f t="shared" si="124"/>
        <v/>
      </c>
      <c r="K642" s="2" t="str">
        <f t="shared" si="125"/>
        <v/>
      </c>
      <c r="L642" t="str">
        <f t="shared" si="126"/>
        <v/>
      </c>
      <c r="M642" t="str">
        <f t="shared" si="127"/>
        <v/>
      </c>
      <c r="N642" s="2" t="str">
        <f t="shared" si="128"/>
        <v/>
      </c>
      <c r="O642" t="str">
        <f t="shared" si="129"/>
        <v/>
      </c>
      <c r="P642" t="str">
        <f t="shared" si="130"/>
        <v/>
      </c>
    </row>
    <row r="643" spans="4:16">
      <c r="D643" s="1">
        <f t="shared" ref="D643:D706" si="131">IF(B643="a",1,IF(B643="b",0.5,IF(B643="c",0.25,0)))</f>
        <v>0</v>
      </c>
      <c r="E643" s="2" t="str">
        <f t="shared" ref="E643:E706" si="132">IF(OR(ISNUMBER(SEARCH("Trust",A643)),ISNUMBER(SEARCH("recommend",A643)),ISNUMBER(SEARCH("must buy",A643)),ISNUMBER(SEARCH("must have",A643)),ISNUMBER(SEARCH("suggested",A643)),ISNUMBER(SEARCH("love",A643)),ISNUMBER(SEARCH("like",A643)),ISNUMBER(SEARCH("adore",A643)),ISNUMBER(SEARCH("nice",A643)),ISNUMBER(SEARCH("want",A643)),ISNUMBER(SEARCH("need",A643)),ISNUMBER(SEARCH("prefer",A643)),ISNUMBER(SEARCH("great",A643))),"Love"," ")</f>
        <v> </v>
      </c>
      <c r="F643" t="str">
        <f t="shared" ref="F643:F706" si="133">IF(OR(ISNUMBER(SEARCH("worst",A643)),ISNUMBER(SEARCH("bad",A643)),ISNUMBER(SEARCH("do not",A643)),ISNUMBER(SEARCH("horrible",A643)),ISNUMBER(SEARCH("non durable",A643)),ISNUMBER(SEARCH("inferior",A643)),ISNUMBER(SEARCH("poor",A643)),ISNUMBER(SEARCH("hate",A643))),"Love Negative","")</f>
        <v/>
      </c>
      <c r="G643" t="str">
        <f t="shared" ref="G643:G706" si="134">IF(OR(ISNUMBER(SEARCH("great",A643)),ISNUMBER(SEARCH("nice",A643)),ISNUMBER(SEARCH("reliable",A643)),ISNUMBER(SEARCH("buy",A643)),ISNUMBER(SEARCH("good quality",A643)),ISNUMBER(SEARCH("must buy",A643)),ISNUMBER(SEARCH("suggested",A643))),"Love Positive","")</f>
        <v/>
      </c>
      <c r="H643" s="2" t="str">
        <f t="shared" ref="H643:H706" si="135">IF(OR(ISNUMBER(SEARCH("Trust",A643)),ISNUMBER(SEARCH("recommend",A643)),ISNUMBER(SEARCH("must buy",A643)),ISNUMBER(SEARCH("must have",A643)),ISNUMBER(SEARCH("suggested",A643))),"Trust","")</f>
        <v/>
      </c>
      <c r="I643" t="str">
        <f t="shared" ref="I643:I706" si="136">IF(OR(ISNUMBER(SEARCH("worst",A643)),ISNUMBER(SEARCH("bad",A643)),ISNUMBER(SEARCH("do not",A643)),ISNUMBER(SEARCH("horrible",A643)),ISNUMBER(SEARCH("non durable",A643)),ISNUMBER(SEARCH("inferior",A643)),ISNUMBER(SEARCH("poor",A643)),ISNUMBER(SEARCH("hate",A643))),"Trust Negative","")</f>
        <v/>
      </c>
      <c r="J643" t="str">
        <f t="shared" ref="J643:J706" si="137">IF(OR(ISNUMBER(SEARCH("great",A643)),ISNUMBER(SEARCH("nice",A643)),ISNUMBER(SEARCH("reliable",A643)),ISNUMBER(SEARCH("buy",A643)),ISNUMBER(SEARCH("good quality",A643)),ISNUMBER(SEARCH("must buy",A643)),ISNUMBER(SEARCH("suggested",A643))),"Trust Positive","")</f>
        <v/>
      </c>
      <c r="K643" s="2" t="str">
        <f t="shared" ref="K643:K706" si="138">IF(OR(ISNUMBER(SEARCH("Money",A643)),ISNUMBER(SEARCH("worth",A643)),ISNUMBER(SEARCH("sale",A643)),ISNUMBER(SEARCH("offer",A643)),ISNUMBER(SEARCH("discount",A643)),ISNUMBER(SEARCH("price",A643)),ISNUMBER(SEARCH("value",A643)))," Affordability","")</f>
        <v/>
      </c>
      <c r="L643" t="str">
        <f t="shared" ref="L643:L706" si="139">IF(OR(ISNUMBER(SEARCH("expensive",A643)),ISNUMBER(SEARCH("outrageous",A643)),ISNUMBER(SEARCH("luxury",A643)),ISNUMBER(SEARCH("exorbitant",A643)),ISNUMBER(SEARCH("overpriced",A643)),ISNUMBER(SEARCH("unaffordable",A643)),ISNUMBER(SEARCH("lavish",A643)))," Affordability Negative","")</f>
        <v/>
      </c>
      <c r="M643" t="str">
        <f t="shared" ref="M643:M706" si="140">IF(OR(ISNUMBER(SEARCH("good",A643)),ISNUMBER(SEARCH("affordable",A643)),ISNUMBER(SEARCH("pocket friendly",A643)),ISNUMBER(SEARCH("competitive",A643)))," Affordability Positive","")</f>
        <v/>
      </c>
      <c r="N643" s="2" t="str">
        <f t="shared" ref="N643:N706" si="141">IF(OR(ISNUMBER(SEARCH("available",A643)),ISNUMBER(SEARCH("open",A643)),ISNUMBER(SEARCH("set up",A643)),ISNUMBER(SEARCH("access",A643)),ISNUMBER(SEARCH("aware",A643)))," Awareness","")</f>
        <v/>
      </c>
      <c r="O643" t="str">
        <f t="shared" ref="O643:O706" si="142">IF(OR(ISNUMBER(SEARCH("not",A643)),ISNUMBER(SEARCH("horrible",A643)),ISNUMBER(SEARCH("dislike",A643)),ISNUMBER(SEARCH("bad",A643)),ISNUMBER(SEARCH("unwelcome",A643)),ISNUMBER(SEARCH("rude",A643)),ISNUMBER(SEARCH("unprofessional",A643)))," Awareness Negative","")</f>
        <v/>
      </c>
      <c r="P643" t="str">
        <f t="shared" ref="P643:P706" si="143">IF(OR(ISNUMBER(SEARCH("easy",A643)),ISNUMBER(SEARCH("new",A643)),ISNUMBER(SEARCH("good",A643)),ISNUMBER(SEARCH("great",A643)),ISNUMBER(SEARCH("explore",A643)),ISNUMBER(SEARCH("big",A643)),ISNUMBER(SEARCH("variety",A643)),ISNUMBER(SEARCH("different",A643)),ISNUMBER(SEARCH("everything",A643)),ISNUMBER(SEARCH("options",A643)),ISNUMBER(SEARCH("nice",A643)))," Awareness Positive","")</f>
        <v/>
      </c>
    </row>
    <row r="644" spans="4:16">
      <c r="D644" s="1">
        <f t="shared" si="131"/>
        <v>0</v>
      </c>
      <c r="E644" s="2" t="str">
        <f t="shared" si="132"/>
        <v> </v>
      </c>
      <c r="F644" t="str">
        <f t="shared" si="133"/>
        <v/>
      </c>
      <c r="G644" t="str">
        <f t="shared" si="134"/>
        <v/>
      </c>
      <c r="H644" s="2" t="str">
        <f t="shared" si="135"/>
        <v/>
      </c>
      <c r="I644" t="str">
        <f t="shared" si="136"/>
        <v/>
      </c>
      <c r="J644" t="str">
        <f t="shared" si="137"/>
        <v/>
      </c>
      <c r="K644" s="2" t="str">
        <f t="shared" si="138"/>
        <v/>
      </c>
      <c r="L644" t="str">
        <f t="shared" si="139"/>
        <v/>
      </c>
      <c r="M644" t="str">
        <f t="shared" si="140"/>
        <v/>
      </c>
      <c r="N644" s="2" t="str">
        <f t="shared" si="141"/>
        <v/>
      </c>
      <c r="O644" t="str">
        <f t="shared" si="142"/>
        <v/>
      </c>
      <c r="P644" t="str">
        <f t="shared" si="143"/>
        <v/>
      </c>
    </row>
    <row r="645" spans="4:16">
      <c r="D645" s="1">
        <f t="shared" si="131"/>
        <v>0</v>
      </c>
      <c r="E645" s="2" t="str">
        <f t="shared" si="132"/>
        <v> </v>
      </c>
      <c r="F645" t="str">
        <f t="shared" si="133"/>
        <v/>
      </c>
      <c r="G645" t="str">
        <f t="shared" si="134"/>
        <v/>
      </c>
      <c r="H645" s="2" t="str">
        <f t="shared" si="135"/>
        <v/>
      </c>
      <c r="I645" t="str">
        <f t="shared" si="136"/>
        <v/>
      </c>
      <c r="J645" t="str">
        <f t="shared" si="137"/>
        <v/>
      </c>
      <c r="K645" s="2" t="str">
        <f t="shared" si="138"/>
        <v/>
      </c>
      <c r="L645" t="str">
        <f t="shared" si="139"/>
        <v/>
      </c>
      <c r="M645" t="str">
        <f t="shared" si="140"/>
        <v/>
      </c>
      <c r="N645" s="2" t="str">
        <f t="shared" si="141"/>
        <v/>
      </c>
      <c r="O645" t="str">
        <f t="shared" si="142"/>
        <v/>
      </c>
      <c r="P645" t="str">
        <f t="shared" si="143"/>
        <v/>
      </c>
    </row>
    <row r="646" spans="4:16">
      <c r="D646" s="1">
        <f t="shared" si="131"/>
        <v>0</v>
      </c>
      <c r="E646" s="2" t="str">
        <f t="shared" si="132"/>
        <v> </v>
      </c>
      <c r="F646" t="str">
        <f t="shared" si="133"/>
        <v/>
      </c>
      <c r="G646" t="str">
        <f t="shared" si="134"/>
        <v/>
      </c>
      <c r="H646" s="2" t="str">
        <f t="shared" si="135"/>
        <v/>
      </c>
      <c r="I646" t="str">
        <f t="shared" si="136"/>
        <v/>
      </c>
      <c r="J646" t="str">
        <f t="shared" si="137"/>
        <v/>
      </c>
      <c r="K646" s="2" t="str">
        <f t="shared" si="138"/>
        <v/>
      </c>
      <c r="L646" t="str">
        <f t="shared" si="139"/>
        <v/>
      </c>
      <c r="M646" t="str">
        <f t="shared" si="140"/>
        <v/>
      </c>
      <c r="N646" s="2" t="str">
        <f t="shared" si="141"/>
        <v/>
      </c>
      <c r="O646" t="str">
        <f t="shared" si="142"/>
        <v/>
      </c>
      <c r="P646" t="str">
        <f t="shared" si="143"/>
        <v/>
      </c>
    </row>
    <row r="647" spans="4:16">
      <c r="D647" s="1">
        <f t="shared" si="131"/>
        <v>0</v>
      </c>
      <c r="E647" s="2" t="str">
        <f t="shared" si="132"/>
        <v> </v>
      </c>
      <c r="F647" t="str">
        <f t="shared" si="133"/>
        <v/>
      </c>
      <c r="G647" t="str">
        <f t="shared" si="134"/>
        <v/>
      </c>
      <c r="H647" s="2" t="str">
        <f t="shared" si="135"/>
        <v/>
      </c>
      <c r="I647" t="str">
        <f t="shared" si="136"/>
        <v/>
      </c>
      <c r="J647" t="str">
        <f t="shared" si="137"/>
        <v/>
      </c>
      <c r="K647" s="2" t="str">
        <f t="shared" si="138"/>
        <v/>
      </c>
      <c r="L647" t="str">
        <f t="shared" si="139"/>
        <v/>
      </c>
      <c r="M647" t="str">
        <f t="shared" si="140"/>
        <v/>
      </c>
      <c r="N647" s="2" t="str">
        <f t="shared" si="141"/>
        <v/>
      </c>
      <c r="O647" t="str">
        <f t="shared" si="142"/>
        <v/>
      </c>
      <c r="P647" t="str">
        <f t="shared" si="143"/>
        <v/>
      </c>
    </row>
    <row r="648" spans="4:16">
      <c r="D648" s="1">
        <f t="shared" si="131"/>
        <v>0</v>
      </c>
      <c r="E648" s="2" t="str">
        <f t="shared" si="132"/>
        <v> </v>
      </c>
      <c r="F648" t="str">
        <f t="shared" si="133"/>
        <v/>
      </c>
      <c r="G648" t="str">
        <f t="shared" si="134"/>
        <v/>
      </c>
      <c r="H648" s="2" t="str">
        <f t="shared" si="135"/>
        <v/>
      </c>
      <c r="I648" t="str">
        <f t="shared" si="136"/>
        <v/>
      </c>
      <c r="J648" t="str">
        <f t="shared" si="137"/>
        <v/>
      </c>
      <c r="K648" s="2" t="str">
        <f t="shared" si="138"/>
        <v/>
      </c>
      <c r="L648" t="str">
        <f t="shared" si="139"/>
        <v/>
      </c>
      <c r="M648" t="str">
        <f t="shared" si="140"/>
        <v/>
      </c>
      <c r="N648" s="2" t="str">
        <f t="shared" si="141"/>
        <v/>
      </c>
      <c r="O648" t="str">
        <f t="shared" si="142"/>
        <v/>
      </c>
      <c r="P648" t="str">
        <f t="shared" si="143"/>
        <v/>
      </c>
    </row>
    <row r="649" spans="4:16">
      <c r="D649" s="1">
        <f t="shared" si="131"/>
        <v>0</v>
      </c>
      <c r="E649" s="2" t="str">
        <f t="shared" si="132"/>
        <v> </v>
      </c>
      <c r="F649" t="str">
        <f t="shared" si="133"/>
        <v/>
      </c>
      <c r="G649" t="str">
        <f t="shared" si="134"/>
        <v/>
      </c>
      <c r="H649" s="2" t="str">
        <f t="shared" si="135"/>
        <v/>
      </c>
      <c r="I649" t="str">
        <f t="shared" si="136"/>
        <v/>
      </c>
      <c r="J649" t="str">
        <f t="shared" si="137"/>
        <v/>
      </c>
      <c r="K649" s="2" t="str">
        <f t="shared" si="138"/>
        <v/>
      </c>
      <c r="L649" t="str">
        <f t="shared" si="139"/>
        <v/>
      </c>
      <c r="M649" t="str">
        <f t="shared" si="140"/>
        <v/>
      </c>
      <c r="N649" s="2" t="str">
        <f t="shared" si="141"/>
        <v/>
      </c>
      <c r="O649" t="str">
        <f t="shared" si="142"/>
        <v/>
      </c>
      <c r="P649" t="str">
        <f t="shared" si="143"/>
        <v/>
      </c>
    </row>
    <row r="650" spans="4:16">
      <c r="D650" s="1">
        <f t="shared" si="131"/>
        <v>0</v>
      </c>
      <c r="E650" s="2" t="str">
        <f t="shared" si="132"/>
        <v> </v>
      </c>
      <c r="F650" t="str">
        <f t="shared" si="133"/>
        <v/>
      </c>
      <c r="G650" t="str">
        <f t="shared" si="134"/>
        <v/>
      </c>
      <c r="H650" s="2" t="str">
        <f t="shared" si="135"/>
        <v/>
      </c>
      <c r="I650" t="str">
        <f t="shared" si="136"/>
        <v/>
      </c>
      <c r="J650" t="str">
        <f t="shared" si="137"/>
        <v/>
      </c>
      <c r="K650" s="2" t="str">
        <f t="shared" si="138"/>
        <v/>
      </c>
      <c r="L650" t="str">
        <f t="shared" si="139"/>
        <v/>
      </c>
      <c r="M650" t="str">
        <f t="shared" si="140"/>
        <v/>
      </c>
      <c r="N650" s="2" t="str">
        <f t="shared" si="141"/>
        <v/>
      </c>
      <c r="O650" t="str">
        <f t="shared" si="142"/>
        <v/>
      </c>
      <c r="P650" t="str">
        <f t="shared" si="143"/>
        <v/>
      </c>
    </row>
    <row r="651" spans="4:16">
      <c r="D651" s="1">
        <f t="shared" si="131"/>
        <v>0</v>
      </c>
      <c r="E651" s="2" t="str">
        <f t="shared" si="132"/>
        <v> </v>
      </c>
      <c r="F651" t="str">
        <f t="shared" si="133"/>
        <v/>
      </c>
      <c r="G651" t="str">
        <f t="shared" si="134"/>
        <v/>
      </c>
      <c r="H651" s="2" t="str">
        <f t="shared" si="135"/>
        <v/>
      </c>
      <c r="I651" t="str">
        <f t="shared" si="136"/>
        <v/>
      </c>
      <c r="J651" t="str">
        <f t="shared" si="137"/>
        <v/>
      </c>
      <c r="K651" s="2" t="str">
        <f t="shared" si="138"/>
        <v/>
      </c>
      <c r="L651" t="str">
        <f t="shared" si="139"/>
        <v/>
      </c>
      <c r="M651" t="str">
        <f t="shared" si="140"/>
        <v/>
      </c>
      <c r="N651" s="2" t="str">
        <f t="shared" si="141"/>
        <v/>
      </c>
      <c r="O651" t="str">
        <f t="shared" si="142"/>
        <v/>
      </c>
      <c r="P651" t="str">
        <f t="shared" si="143"/>
        <v/>
      </c>
    </row>
    <row r="652" spans="4:16">
      <c r="D652" s="1">
        <f t="shared" si="131"/>
        <v>0</v>
      </c>
      <c r="E652" s="2" t="str">
        <f t="shared" si="132"/>
        <v> </v>
      </c>
      <c r="F652" t="str">
        <f t="shared" si="133"/>
        <v/>
      </c>
      <c r="G652" t="str">
        <f t="shared" si="134"/>
        <v/>
      </c>
      <c r="H652" s="2" t="str">
        <f t="shared" si="135"/>
        <v/>
      </c>
      <c r="I652" t="str">
        <f t="shared" si="136"/>
        <v/>
      </c>
      <c r="J652" t="str">
        <f t="shared" si="137"/>
        <v/>
      </c>
      <c r="K652" s="2" t="str">
        <f t="shared" si="138"/>
        <v/>
      </c>
      <c r="L652" t="str">
        <f t="shared" si="139"/>
        <v/>
      </c>
      <c r="M652" t="str">
        <f t="shared" si="140"/>
        <v/>
      </c>
      <c r="N652" s="2" t="str">
        <f t="shared" si="141"/>
        <v/>
      </c>
      <c r="O652" t="str">
        <f t="shared" si="142"/>
        <v/>
      </c>
      <c r="P652" t="str">
        <f t="shared" si="143"/>
        <v/>
      </c>
    </row>
    <row r="653" spans="4:16">
      <c r="D653" s="1">
        <f t="shared" si="131"/>
        <v>0</v>
      </c>
      <c r="E653" s="2" t="str">
        <f t="shared" si="132"/>
        <v> </v>
      </c>
      <c r="F653" t="str">
        <f t="shared" si="133"/>
        <v/>
      </c>
      <c r="G653" t="str">
        <f t="shared" si="134"/>
        <v/>
      </c>
      <c r="H653" s="2" t="str">
        <f t="shared" si="135"/>
        <v/>
      </c>
      <c r="I653" t="str">
        <f t="shared" si="136"/>
        <v/>
      </c>
      <c r="J653" t="str">
        <f t="shared" si="137"/>
        <v/>
      </c>
      <c r="K653" s="2" t="str">
        <f t="shared" si="138"/>
        <v/>
      </c>
      <c r="L653" t="str">
        <f t="shared" si="139"/>
        <v/>
      </c>
      <c r="M653" t="str">
        <f t="shared" si="140"/>
        <v/>
      </c>
      <c r="N653" s="2" t="str">
        <f t="shared" si="141"/>
        <v/>
      </c>
      <c r="O653" t="str">
        <f t="shared" si="142"/>
        <v/>
      </c>
      <c r="P653" t="str">
        <f t="shared" si="143"/>
        <v/>
      </c>
    </row>
    <row r="654" spans="4:16">
      <c r="D654" s="1">
        <f t="shared" si="131"/>
        <v>0</v>
      </c>
      <c r="E654" s="2" t="str">
        <f t="shared" si="132"/>
        <v> </v>
      </c>
      <c r="F654" t="str">
        <f t="shared" si="133"/>
        <v/>
      </c>
      <c r="G654" t="str">
        <f t="shared" si="134"/>
        <v/>
      </c>
      <c r="H654" s="2" t="str">
        <f t="shared" si="135"/>
        <v/>
      </c>
      <c r="I654" t="str">
        <f t="shared" si="136"/>
        <v/>
      </c>
      <c r="J654" t="str">
        <f t="shared" si="137"/>
        <v/>
      </c>
      <c r="K654" s="2" t="str">
        <f t="shared" si="138"/>
        <v/>
      </c>
      <c r="L654" t="str">
        <f t="shared" si="139"/>
        <v/>
      </c>
      <c r="M654" t="str">
        <f t="shared" si="140"/>
        <v/>
      </c>
      <c r="N654" s="2" t="str">
        <f t="shared" si="141"/>
        <v/>
      </c>
      <c r="O654" t="str">
        <f t="shared" si="142"/>
        <v/>
      </c>
      <c r="P654" t="str">
        <f t="shared" si="143"/>
        <v/>
      </c>
    </row>
    <row r="655" spans="4:16">
      <c r="D655" s="1">
        <f t="shared" si="131"/>
        <v>0</v>
      </c>
      <c r="E655" s="2" t="str">
        <f t="shared" si="132"/>
        <v> </v>
      </c>
      <c r="F655" t="str">
        <f t="shared" si="133"/>
        <v/>
      </c>
      <c r="G655" t="str">
        <f t="shared" si="134"/>
        <v/>
      </c>
      <c r="H655" s="2" t="str">
        <f t="shared" si="135"/>
        <v/>
      </c>
      <c r="I655" t="str">
        <f t="shared" si="136"/>
        <v/>
      </c>
      <c r="J655" t="str">
        <f t="shared" si="137"/>
        <v/>
      </c>
      <c r="K655" s="2" t="str">
        <f t="shared" si="138"/>
        <v/>
      </c>
      <c r="L655" t="str">
        <f t="shared" si="139"/>
        <v/>
      </c>
      <c r="M655" t="str">
        <f t="shared" si="140"/>
        <v/>
      </c>
      <c r="N655" s="2" t="str">
        <f t="shared" si="141"/>
        <v/>
      </c>
      <c r="O655" t="str">
        <f t="shared" si="142"/>
        <v/>
      </c>
      <c r="P655" t="str">
        <f t="shared" si="143"/>
        <v/>
      </c>
    </row>
    <row r="656" spans="4:16">
      <c r="D656" s="1">
        <f t="shared" si="131"/>
        <v>0</v>
      </c>
      <c r="E656" s="2" t="str">
        <f t="shared" si="132"/>
        <v> </v>
      </c>
      <c r="F656" t="str">
        <f t="shared" si="133"/>
        <v/>
      </c>
      <c r="G656" t="str">
        <f t="shared" si="134"/>
        <v/>
      </c>
      <c r="H656" s="2" t="str">
        <f t="shared" si="135"/>
        <v/>
      </c>
      <c r="I656" t="str">
        <f t="shared" si="136"/>
        <v/>
      </c>
      <c r="J656" t="str">
        <f t="shared" si="137"/>
        <v/>
      </c>
      <c r="K656" s="2" t="str">
        <f t="shared" si="138"/>
        <v/>
      </c>
      <c r="L656" t="str">
        <f t="shared" si="139"/>
        <v/>
      </c>
      <c r="M656" t="str">
        <f t="shared" si="140"/>
        <v/>
      </c>
      <c r="N656" s="2" t="str">
        <f t="shared" si="141"/>
        <v/>
      </c>
      <c r="O656" t="str">
        <f t="shared" si="142"/>
        <v/>
      </c>
      <c r="P656" t="str">
        <f t="shared" si="143"/>
        <v/>
      </c>
    </row>
    <row r="657" spans="4:16">
      <c r="D657" s="1">
        <f t="shared" si="131"/>
        <v>0</v>
      </c>
      <c r="E657" s="2" t="str">
        <f t="shared" si="132"/>
        <v> </v>
      </c>
      <c r="F657" t="str">
        <f t="shared" si="133"/>
        <v/>
      </c>
      <c r="G657" t="str">
        <f t="shared" si="134"/>
        <v/>
      </c>
      <c r="H657" s="2" t="str">
        <f t="shared" si="135"/>
        <v/>
      </c>
      <c r="I657" t="str">
        <f t="shared" si="136"/>
        <v/>
      </c>
      <c r="J657" t="str">
        <f t="shared" si="137"/>
        <v/>
      </c>
      <c r="K657" s="2" t="str">
        <f t="shared" si="138"/>
        <v/>
      </c>
      <c r="L657" t="str">
        <f t="shared" si="139"/>
        <v/>
      </c>
      <c r="M657" t="str">
        <f t="shared" si="140"/>
        <v/>
      </c>
      <c r="N657" s="2" t="str">
        <f t="shared" si="141"/>
        <v/>
      </c>
      <c r="O657" t="str">
        <f t="shared" si="142"/>
        <v/>
      </c>
      <c r="P657" t="str">
        <f t="shared" si="143"/>
        <v/>
      </c>
    </row>
    <row r="658" spans="4:16">
      <c r="D658" s="1">
        <f t="shared" si="131"/>
        <v>0</v>
      </c>
      <c r="E658" s="2" t="str">
        <f t="shared" si="132"/>
        <v> </v>
      </c>
      <c r="F658" t="str">
        <f t="shared" si="133"/>
        <v/>
      </c>
      <c r="G658" t="str">
        <f t="shared" si="134"/>
        <v/>
      </c>
      <c r="H658" s="2" t="str">
        <f t="shared" si="135"/>
        <v/>
      </c>
      <c r="I658" t="str">
        <f t="shared" si="136"/>
        <v/>
      </c>
      <c r="J658" t="str">
        <f t="shared" si="137"/>
        <v/>
      </c>
      <c r="K658" s="2" t="str">
        <f t="shared" si="138"/>
        <v/>
      </c>
      <c r="L658" t="str">
        <f t="shared" si="139"/>
        <v/>
      </c>
      <c r="M658" t="str">
        <f t="shared" si="140"/>
        <v/>
      </c>
      <c r="N658" s="2" t="str">
        <f t="shared" si="141"/>
        <v/>
      </c>
      <c r="O658" t="str">
        <f t="shared" si="142"/>
        <v/>
      </c>
      <c r="P658" t="str">
        <f t="shared" si="143"/>
        <v/>
      </c>
    </row>
    <row r="659" spans="4:16">
      <c r="D659" s="1">
        <f t="shared" si="131"/>
        <v>0</v>
      </c>
      <c r="E659" s="2" t="str">
        <f t="shared" si="132"/>
        <v> </v>
      </c>
      <c r="F659" t="str">
        <f t="shared" si="133"/>
        <v/>
      </c>
      <c r="G659" t="str">
        <f t="shared" si="134"/>
        <v/>
      </c>
      <c r="H659" s="2" t="str">
        <f t="shared" si="135"/>
        <v/>
      </c>
      <c r="I659" t="str">
        <f t="shared" si="136"/>
        <v/>
      </c>
      <c r="J659" t="str">
        <f t="shared" si="137"/>
        <v/>
      </c>
      <c r="K659" s="2" t="str">
        <f t="shared" si="138"/>
        <v/>
      </c>
      <c r="L659" t="str">
        <f t="shared" si="139"/>
        <v/>
      </c>
      <c r="M659" t="str">
        <f t="shared" si="140"/>
        <v/>
      </c>
      <c r="N659" s="2" t="str">
        <f t="shared" si="141"/>
        <v/>
      </c>
      <c r="O659" t="str">
        <f t="shared" si="142"/>
        <v/>
      </c>
      <c r="P659" t="str">
        <f t="shared" si="143"/>
        <v/>
      </c>
    </row>
    <row r="660" spans="4:16">
      <c r="D660" s="1">
        <f t="shared" si="131"/>
        <v>0</v>
      </c>
      <c r="E660" s="2" t="str">
        <f t="shared" si="132"/>
        <v> </v>
      </c>
      <c r="F660" t="str">
        <f t="shared" si="133"/>
        <v/>
      </c>
      <c r="G660" t="str">
        <f t="shared" si="134"/>
        <v/>
      </c>
      <c r="H660" s="2" t="str">
        <f t="shared" si="135"/>
        <v/>
      </c>
      <c r="I660" t="str">
        <f t="shared" si="136"/>
        <v/>
      </c>
      <c r="J660" t="str">
        <f t="shared" si="137"/>
        <v/>
      </c>
      <c r="K660" s="2" t="str">
        <f t="shared" si="138"/>
        <v/>
      </c>
      <c r="L660" t="str">
        <f t="shared" si="139"/>
        <v/>
      </c>
      <c r="M660" t="str">
        <f t="shared" si="140"/>
        <v/>
      </c>
      <c r="N660" s="2" t="str">
        <f t="shared" si="141"/>
        <v/>
      </c>
      <c r="O660" t="str">
        <f t="shared" si="142"/>
        <v/>
      </c>
      <c r="P660" t="str">
        <f t="shared" si="143"/>
        <v/>
      </c>
    </row>
    <row r="661" spans="4:16">
      <c r="D661" s="1">
        <f t="shared" si="131"/>
        <v>0</v>
      </c>
      <c r="E661" s="2" t="str">
        <f t="shared" si="132"/>
        <v> </v>
      </c>
      <c r="F661" t="str">
        <f t="shared" si="133"/>
        <v/>
      </c>
      <c r="G661" t="str">
        <f t="shared" si="134"/>
        <v/>
      </c>
      <c r="H661" s="2" t="str">
        <f t="shared" si="135"/>
        <v/>
      </c>
      <c r="I661" t="str">
        <f t="shared" si="136"/>
        <v/>
      </c>
      <c r="J661" t="str">
        <f t="shared" si="137"/>
        <v/>
      </c>
      <c r="K661" s="2" t="str">
        <f t="shared" si="138"/>
        <v/>
      </c>
      <c r="L661" t="str">
        <f t="shared" si="139"/>
        <v/>
      </c>
      <c r="M661" t="str">
        <f t="shared" si="140"/>
        <v/>
      </c>
      <c r="N661" s="2" t="str">
        <f t="shared" si="141"/>
        <v/>
      </c>
      <c r="O661" t="str">
        <f t="shared" si="142"/>
        <v/>
      </c>
      <c r="P661" t="str">
        <f t="shared" si="143"/>
        <v/>
      </c>
    </row>
    <row r="662" spans="4:16">
      <c r="D662" s="1">
        <f t="shared" si="131"/>
        <v>0</v>
      </c>
      <c r="E662" s="2" t="str">
        <f t="shared" si="132"/>
        <v> </v>
      </c>
      <c r="F662" t="str">
        <f t="shared" si="133"/>
        <v/>
      </c>
      <c r="G662" t="str">
        <f t="shared" si="134"/>
        <v/>
      </c>
      <c r="H662" s="2" t="str">
        <f t="shared" si="135"/>
        <v/>
      </c>
      <c r="I662" t="str">
        <f t="shared" si="136"/>
        <v/>
      </c>
      <c r="J662" t="str">
        <f t="shared" si="137"/>
        <v/>
      </c>
      <c r="K662" s="2" t="str">
        <f t="shared" si="138"/>
        <v/>
      </c>
      <c r="L662" t="str">
        <f t="shared" si="139"/>
        <v/>
      </c>
      <c r="M662" t="str">
        <f t="shared" si="140"/>
        <v/>
      </c>
      <c r="N662" s="2" t="str">
        <f t="shared" si="141"/>
        <v/>
      </c>
      <c r="O662" t="str">
        <f t="shared" si="142"/>
        <v/>
      </c>
      <c r="P662" t="str">
        <f t="shared" si="143"/>
        <v/>
      </c>
    </row>
    <row r="663" spans="4:16">
      <c r="D663" s="1">
        <f t="shared" si="131"/>
        <v>0</v>
      </c>
      <c r="E663" s="2" t="str">
        <f t="shared" si="132"/>
        <v> </v>
      </c>
      <c r="F663" t="str">
        <f t="shared" si="133"/>
        <v/>
      </c>
      <c r="G663" t="str">
        <f t="shared" si="134"/>
        <v/>
      </c>
      <c r="H663" s="2" t="str">
        <f t="shared" si="135"/>
        <v/>
      </c>
      <c r="I663" t="str">
        <f t="shared" si="136"/>
        <v/>
      </c>
      <c r="J663" t="str">
        <f t="shared" si="137"/>
        <v/>
      </c>
      <c r="K663" s="2" t="str">
        <f t="shared" si="138"/>
        <v/>
      </c>
      <c r="L663" t="str">
        <f t="shared" si="139"/>
        <v/>
      </c>
      <c r="M663" t="str">
        <f t="shared" si="140"/>
        <v/>
      </c>
      <c r="N663" s="2" t="str">
        <f t="shared" si="141"/>
        <v/>
      </c>
      <c r="O663" t="str">
        <f t="shared" si="142"/>
        <v/>
      </c>
      <c r="P663" t="str">
        <f t="shared" si="143"/>
        <v/>
      </c>
    </row>
    <row r="664" spans="4:16">
      <c r="D664" s="1">
        <f t="shared" si="131"/>
        <v>0</v>
      </c>
      <c r="E664" s="2" t="str">
        <f t="shared" si="132"/>
        <v> </v>
      </c>
      <c r="F664" t="str">
        <f t="shared" si="133"/>
        <v/>
      </c>
      <c r="G664" t="str">
        <f t="shared" si="134"/>
        <v/>
      </c>
      <c r="H664" s="2" t="str">
        <f t="shared" si="135"/>
        <v/>
      </c>
      <c r="I664" t="str">
        <f t="shared" si="136"/>
        <v/>
      </c>
      <c r="J664" t="str">
        <f t="shared" si="137"/>
        <v/>
      </c>
      <c r="K664" s="2" t="str">
        <f t="shared" si="138"/>
        <v/>
      </c>
      <c r="L664" t="str">
        <f t="shared" si="139"/>
        <v/>
      </c>
      <c r="M664" t="str">
        <f t="shared" si="140"/>
        <v/>
      </c>
      <c r="N664" s="2" t="str">
        <f t="shared" si="141"/>
        <v/>
      </c>
      <c r="O664" t="str">
        <f t="shared" si="142"/>
        <v/>
      </c>
      <c r="P664" t="str">
        <f t="shared" si="143"/>
        <v/>
      </c>
    </row>
    <row r="665" spans="4:16">
      <c r="D665" s="1">
        <f t="shared" si="131"/>
        <v>0</v>
      </c>
      <c r="E665" s="2" t="str">
        <f t="shared" si="132"/>
        <v> </v>
      </c>
      <c r="F665" t="str">
        <f t="shared" si="133"/>
        <v/>
      </c>
      <c r="G665" t="str">
        <f t="shared" si="134"/>
        <v/>
      </c>
      <c r="H665" s="2" t="str">
        <f t="shared" si="135"/>
        <v/>
      </c>
      <c r="I665" t="str">
        <f t="shared" si="136"/>
        <v/>
      </c>
      <c r="J665" t="str">
        <f t="shared" si="137"/>
        <v/>
      </c>
      <c r="K665" s="2" t="str">
        <f t="shared" si="138"/>
        <v/>
      </c>
      <c r="L665" t="str">
        <f t="shared" si="139"/>
        <v/>
      </c>
      <c r="M665" t="str">
        <f t="shared" si="140"/>
        <v/>
      </c>
      <c r="N665" s="2" t="str">
        <f t="shared" si="141"/>
        <v/>
      </c>
      <c r="O665" t="str">
        <f t="shared" si="142"/>
        <v/>
      </c>
      <c r="P665" t="str">
        <f t="shared" si="143"/>
        <v/>
      </c>
    </row>
    <row r="666" spans="4:16">
      <c r="D666" s="1">
        <f t="shared" si="131"/>
        <v>0</v>
      </c>
      <c r="E666" s="2" t="str">
        <f t="shared" si="132"/>
        <v> </v>
      </c>
      <c r="F666" t="str">
        <f t="shared" si="133"/>
        <v/>
      </c>
      <c r="G666" t="str">
        <f t="shared" si="134"/>
        <v/>
      </c>
      <c r="H666" s="2" t="str">
        <f t="shared" si="135"/>
        <v/>
      </c>
      <c r="I666" t="str">
        <f t="shared" si="136"/>
        <v/>
      </c>
      <c r="J666" t="str">
        <f t="shared" si="137"/>
        <v/>
      </c>
      <c r="K666" s="2" t="str">
        <f t="shared" si="138"/>
        <v/>
      </c>
      <c r="L666" t="str">
        <f t="shared" si="139"/>
        <v/>
      </c>
      <c r="M666" t="str">
        <f t="shared" si="140"/>
        <v/>
      </c>
      <c r="N666" s="2" t="str">
        <f t="shared" si="141"/>
        <v/>
      </c>
      <c r="O666" t="str">
        <f t="shared" si="142"/>
        <v/>
      </c>
      <c r="P666" t="str">
        <f t="shared" si="143"/>
        <v/>
      </c>
    </row>
    <row r="667" spans="4:16">
      <c r="D667" s="1">
        <f t="shared" si="131"/>
        <v>0</v>
      </c>
      <c r="E667" s="2" t="str">
        <f t="shared" si="132"/>
        <v> </v>
      </c>
      <c r="F667" t="str">
        <f t="shared" si="133"/>
        <v/>
      </c>
      <c r="G667" t="str">
        <f t="shared" si="134"/>
        <v/>
      </c>
      <c r="H667" s="2" t="str">
        <f t="shared" si="135"/>
        <v/>
      </c>
      <c r="I667" t="str">
        <f t="shared" si="136"/>
        <v/>
      </c>
      <c r="J667" t="str">
        <f t="shared" si="137"/>
        <v/>
      </c>
      <c r="K667" s="2" t="str">
        <f t="shared" si="138"/>
        <v/>
      </c>
      <c r="L667" t="str">
        <f t="shared" si="139"/>
        <v/>
      </c>
      <c r="M667" t="str">
        <f t="shared" si="140"/>
        <v/>
      </c>
      <c r="N667" s="2" t="str">
        <f t="shared" si="141"/>
        <v/>
      </c>
      <c r="O667" t="str">
        <f t="shared" si="142"/>
        <v/>
      </c>
      <c r="P667" t="str">
        <f t="shared" si="143"/>
        <v/>
      </c>
    </row>
    <row r="668" spans="4:16">
      <c r="D668" s="1">
        <f t="shared" si="131"/>
        <v>0</v>
      </c>
      <c r="E668" s="2" t="str">
        <f t="shared" si="132"/>
        <v> </v>
      </c>
      <c r="F668" t="str">
        <f t="shared" si="133"/>
        <v/>
      </c>
      <c r="G668" t="str">
        <f t="shared" si="134"/>
        <v/>
      </c>
      <c r="H668" s="2" t="str">
        <f t="shared" si="135"/>
        <v/>
      </c>
      <c r="I668" t="str">
        <f t="shared" si="136"/>
        <v/>
      </c>
      <c r="J668" t="str">
        <f t="shared" si="137"/>
        <v/>
      </c>
      <c r="K668" s="2" t="str">
        <f t="shared" si="138"/>
        <v/>
      </c>
      <c r="L668" t="str">
        <f t="shared" si="139"/>
        <v/>
      </c>
      <c r="M668" t="str">
        <f t="shared" si="140"/>
        <v/>
      </c>
      <c r="N668" s="2" t="str">
        <f t="shared" si="141"/>
        <v/>
      </c>
      <c r="O668" t="str">
        <f t="shared" si="142"/>
        <v/>
      </c>
      <c r="P668" t="str">
        <f t="shared" si="143"/>
        <v/>
      </c>
    </row>
    <row r="669" spans="4:16">
      <c r="D669" s="1">
        <f t="shared" si="131"/>
        <v>0</v>
      </c>
      <c r="E669" s="2" t="str">
        <f t="shared" si="132"/>
        <v> </v>
      </c>
      <c r="F669" t="str">
        <f t="shared" si="133"/>
        <v/>
      </c>
      <c r="G669" t="str">
        <f t="shared" si="134"/>
        <v/>
      </c>
      <c r="H669" s="2" t="str">
        <f t="shared" si="135"/>
        <v/>
      </c>
      <c r="I669" t="str">
        <f t="shared" si="136"/>
        <v/>
      </c>
      <c r="J669" t="str">
        <f t="shared" si="137"/>
        <v/>
      </c>
      <c r="K669" s="2" t="str">
        <f t="shared" si="138"/>
        <v/>
      </c>
      <c r="L669" t="str">
        <f t="shared" si="139"/>
        <v/>
      </c>
      <c r="M669" t="str">
        <f t="shared" si="140"/>
        <v/>
      </c>
      <c r="N669" s="2" t="str">
        <f t="shared" si="141"/>
        <v/>
      </c>
      <c r="O669" t="str">
        <f t="shared" si="142"/>
        <v/>
      </c>
      <c r="P669" t="str">
        <f t="shared" si="143"/>
        <v/>
      </c>
    </row>
    <row r="670" spans="4:16">
      <c r="D670" s="1">
        <f t="shared" si="131"/>
        <v>0</v>
      </c>
      <c r="E670" s="2" t="str">
        <f t="shared" si="132"/>
        <v> </v>
      </c>
      <c r="F670" t="str">
        <f t="shared" si="133"/>
        <v/>
      </c>
      <c r="G670" t="str">
        <f t="shared" si="134"/>
        <v/>
      </c>
      <c r="H670" s="2" t="str">
        <f t="shared" si="135"/>
        <v/>
      </c>
      <c r="I670" t="str">
        <f t="shared" si="136"/>
        <v/>
      </c>
      <c r="J670" t="str">
        <f t="shared" si="137"/>
        <v/>
      </c>
      <c r="K670" s="2" t="str">
        <f t="shared" si="138"/>
        <v/>
      </c>
      <c r="L670" t="str">
        <f t="shared" si="139"/>
        <v/>
      </c>
      <c r="M670" t="str">
        <f t="shared" si="140"/>
        <v/>
      </c>
      <c r="N670" s="2" t="str">
        <f t="shared" si="141"/>
        <v/>
      </c>
      <c r="O670" t="str">
        <f t="shared" si="142"/>
        <v/>
      </c>
      <c r="P670" t="str">
        <f t="shared" si="143"/>
        <v/>
      </c>
    </row>
    <row r="671" spans="4:16">
      <c r="D671" s="1">
        <f t="shared" si="131"/>
        <v>0</v>
      </c>
      <c r="E671" s="2" t="str">
        <f t="shared" si="132"/>
        <v> </v>
      </c>
      <c r="F671" t="str">
        <f t="shared" si="133"/>
        <v/>
      </c>
      <c r="G671" t="str">
        <f t="shared" si="134"/>
        <v/>
      </c>
      <c r="H671" s="2" t="str">
        <f t="shared" si="135"/>
        <v/>
      </c>
      <c r="I671" t="str">
        <f t="shared" si="136"/>
        <v/>
      </c>
      <c r="J671" t="str">
        <f t="shared" si="137"/>
        <v/>
      </c>
      <c r="K671" s="2" t="str">
        <f t="shared" si="138"/>
        <v/>
      </c>
      <c r="L671" t="str">
        <f t="shared" si="139"/>
        <v/>
      </c>
      <c r="M671" t="str">
        <f t="shared" si="140"/>
        <v/>
      </c>
      <c r="N671" s="2" t="str">
        <f t="shared" si="141"/>
        <v/>
      </c>
      <c r="O671" t="str">
        <f t="shared" si="142"/>
        <v/>
      </c>
      <c r="P671" t="str">
        <f t="shared" si="143"/>
        <v/>
      </c>
    </row>
    <row r="672" spans="4:16">
      <c r="D672" s="1">
        <f t="shared" si="131"/>
        <v>0</v>
      </c>
      <c r="E672" s="2" t="str">
        <f t="shared" si="132"/>
        <v> </v>
      </c>
      <c r="F672" t="str">
        <f t="shared" si="133"/>
        <v/>
      </c>
      <c r="G672" t="str">
        <f t="shared" si="134"/>
        <v/>
      </c>
      <c r="H672" s="2" t="str">
        <f t="shared" si="135"/>
        <v/>
      </c>
      <c r="I672" t="str">
        <f t="shared" si="136"/>
        <v/>
      </c>
      <c r="J672" t="str">
        <f t="shared" si="137"/>
        <v/>
      </c>
      <c r="K672" s="2" t="str">
        <f t="shared" si="138"/>
        <v/>
      </c>
      <c r="L672" t="str">
        <f t="shared" si="139"/>
        <v/>
      </c>
      <c r="M672" t="str">
        <f t="shared" si="140"/>
        <v/>
      </c>
      <c r="N672" s="2" t="str">
        <f t="shared" si="141"/>
        <v/>
      </c>
      <c r="O672" t="str">
        <f t="shared" si="142"/>
        <v/>
      </c>
      <c r="P672" t="str">
        <f t="shared" si="143"/>
        <v/>
      </c>
    </row>
    <row r="673" spans="4:16">
      <c r="D673" s="1">
        <f t="shared" si="131"/>
        <v>0</v>
      </c>
      <c r="E673" s="2" t="str">
        <f t="shared" si="132"/>
        <v> </v>
      </c>
      <c r="F673" t="str">
        <f t="shared" si="133"/>
        <v/>
      </c>
      <c r="G673" t="str">
        <f t="shared" si="134"/>
        <v/>
      </c>
      <c r="H673" s="2" t="str">
        <f t="shared" si="135"/>
        <v/>
      </c>
      <c r="I673" t="str">
        <f t="shared" si="136"/>
        <v/>
      </c>
      <c r="J673" t="str">
        <f t="shared" si="137"/>
        <v/>
      </c>
      <c r="K673" s="2" t="str">
        <f t="shared" si="138"/>
        <v/>
      </c>
      <c r="L673" t="str">
        <f t="shared" si="139"/>
        <v/>
      </c>
      <c r="M673" t="str">
        <f t="shared" si="140"/>
        <v/>
      </c>
      <c r="N673" s="2" t="str">
        <f t="shared" si="141"/>
        <v/>
      </c>
      <c r="O673" t="str">
        <f t="shared" si="142"/>
        <v/>
      </c>
      <c r="P673" t="str">
        <f t="shared" si="143"/>
        <v/>
      </c>
    </row>
    <row r="674" spans="4:16">
      <c r="D674" s="1">
        <f t="shared" si="131"/>
        <v>0</v>
      </c>
      <c r="E674" s="2" t="str">
        <f t="shared" si="132"/>
        <v> </v>
      </c>
      <c r="F674" t="str">
        <f t="shared" si="133"/>
        <v/>
      </c>
      <c r="G674" t="str">
        <f t="shared" si="134"/>
        <v/>
      </c>
      <c r="H674" s="2" t="str">
        <f t="shared" si="135"/>
        <v/>
      </c>
      <c r="I674" t="str">
        <f t="shared" si="136"/>
        <v/>
      </c>
      <c r="J674" t="str">
        <f t="shared" si="137"/>
        <v/>
      </c>
      <c r="K674" s="2" t="str">
        <f t="shared" si="138"/>
        <v/>
      </c>
      <c r="L674" t="str">
        <f t="shared" si="139"/>
        <v/>
      </c>
      <c r="M674" t="str">
        <f t="shared" si="140"/>
        <v/>
      </c>
      <c r="N674" s="2" t="str">
        <f t="shared" si="141"/>
        <v/>
      </c>
      <c r="O674" t="str">
        <f t="shared" si="142"/>
        <v/>
      </c>
      <c r="P674" t="str">
        <f t="shared" si="143"/>
        <v/>
      </c>
    </row>
    <row r="675" spans="4:16">
      <c r="D675" s="1">
        <f t="shared" si="131"/>
        <v>0</v>
      </c>
      <c r="E675" s="2" t="str">
        <f t="shared" si="132"/>
        <v> </v>
      </c>
      <c r="F675" t="str">
        <f t="shared" si="133"/>
        <v/>
      </c>
      <c r="G675" t="str">
        <f t="shared" si="134"/>
        <v/>
      </c>
      <c r="H675" s="2" t="str">
        <f t="shared" si="135"/>
        <v/>
      </c>
      <c r="I675" t="str">
        <f t="shared" si="136"/>
        <v/>
      </c>
      <c r="J675" t="str">
        <f t="shared" si="137"/>
        <v/>
      </c>
      <c r="K675" s="2" t="str">
        <f t="shared" si="138"/>
        <v/>
      </c>
      <c r="L675" t="str">
        <f t="shared" si="139"/>
        <v/>
      </c>
      <c r="M675" t="str">
        <f t="shared" si="140"/>
        <v/>
      </c>
      <c r="N675" s="2" t="str">
        <f t="shared" si="141"/>
        <v/>
      </c>
      <c r="O675" t="str">
        <f t="shared" si="142"/>
        <v/>
      </c>
      <c r="P675" t="str">
        <f t="shared" si="143"/>
        <v/>
      </c>
    </row>
    <row r="676" spans="4:16">
      <c r="D676" s="1">
        <f t="shared" si="131"/>
        <v>0</v>
      </c>
      <c r="E676" s="2" t="str">
        <f t="shared" si="132"/>
        <v> </v>
      </c>
      <c r="F676" t="str">
        <f t="shared" si="133"/>
        <v/>
      </c>
      <c r="G676" t="str">
        <f t="shared" si="134"/>
        <v/>
      </c>
      <c r="H676" s="2" t="str">
        <f t="shared" si="135"/>
        <v/>
      </c>
      <c r="I676" t="str">
        <f t="shared" si="136"/>
        <v/>
      </c>
      <c r="J676" t="str">
        <f t="shared" si="137"/>
        <v/>
      </c>
      <c r="K676" s="2" t="str">
        <f t="shared" si="138"/>
        <v/>
      </c>
      <c r="L676" t="str">
        <f t="shared" si="139"/>
        <v/>
      </c>
      <c r="M676" t="str">
        <f t="shared" si="140"/>
        <v/>
      </c>
      <c r="N676" s="2" t="str">
        <f t="shared" si="141"/>
        <v/>
      </c>
      <c r="O676" t="str">
        <f t="shared" si="142"/>
        <v/>
      </c>
      <c r="P676" t="str">
        <f t="shared" si="143"/>
        <v/>
      </c>
    </row>
    <row r="677" spans="4:16">
      <c r="D677" s="1">
        <f t="shared" si="131"/>
        <v>0</v>
      </c>
      <c r="E677" s="2" t="str">
        <f t="shared" si="132"/>
        <v> </v>
      </c>
      <c r="F677" t="str">
        <f t="shared" si="133"/>
        <v/>
      </c>
      <c r="G677" t="str">
        <f t="shared" si="134"/>
        <v/>
      </c>
      <c r="H677" s="2" t="str">
        <f t="shared" si="135"/>
        <v/>
      </c>
      <c r="I677" t="str">
        <f t="shared" si="136"/>
        <v/>
      </c>
      <c r="J677" t="str">
        <f t="shared" si="137"/>
        <v/>
      </c>
      <c r="K677" s="2" t="str">
        <f t="shared" si="138"/>
        <v/>
      </c>
      <c r="L677" t="str">
        <f t="shared" si="139"/>
        <v/>
      </c>
      <c r="M677" t="str">
        <f t="shared" si="140"/>
        <v/>
      </c>
      <c r="N677" s="2" t="str">
        <f t="shared" si="141"/>
        <v/>
      </c>
      <c r="O677" t="str">
        <f t="shared" si="142"/>
        <v/>
      </c>
      <c r="P677" t="str">
        <f t="shared" si="143"/>
        <v/>
      </c>
    </row>
    <row r="678" spans="4:16">
      <c r="D678" s="1">
        <f t="shared" si="131"/>
        <v>0</v>
      </c>
      <c r="E678" s="2" t="str">
        <f t="shared" si="132"/>
        <v> </v>
      </c>
      <c r="F678" t="str">
        <f t="shared" si="133"/>
        <v/>
      </c>
      <c r="G678" t="str">
        <f t="shared" si="134"/>
        <v/>
      </c>
      <c r="H678" s="2" t="str">
        <f t="shared" si="135"/>
        <v/>
      </c>
      <c r="I678" t="str">
        <f t="shared" si="136"/>
        <v/>
      </c>
      <c r="J678" t="str">
        <f t="shared" si="137"/>
        <v/>
      </c>
      <c r="K678" s="2" t="str">
        <f t="shared" si="138"/>
        <v/>
      </c>
      <c r="L678" t="str">
        <f t="shared" si="139"/>
        <v/>
      </c>
      <c r="M678" t="str">
        <f t="shared" si="140"/>
        <v/>
      </c>
      <c r="N678" s="2" t="str">
        <f t="shared" si="141"/>
        <v/>
      </c>
      <c r="O678" t="str">
        <f t="shared" si="142"/>
        <v/>
      </c>
      <c r="P678" t="str">
        <f t="shared" si="143"/>
        <v/>
      </c>
    </row>
    <row r="679" spans="4:16">
      <c r="D679" s="1">
        <f t="shared" si="131"/>
        <v>0</v>
      </c>
      <c r="E679" s="2" t="str">
        <f t="shared" si="132"/>
        <v> </v>
      </c>
      <c r="F679" t="str">
        <f t="shared" si="133"/>
        <v/>
      </c>
      <c r="G679" t="str">
        <f t="shared" si="134"/>
        <v/>
      </c>
      <c r="H679" s="2" t="str">
        <f t="shared" si="135"/>
        <v/>
      </c>
      <c r="I679" t="str">
        <f t="shared" si="136"/>
        <v/>
      </c>
      <c r="J679" t="str">
        <f t="shared" si="137"/>
        <v/>
      </c>
      <c r="K679" s="2" t="str">
        <f t="shared" si="138"/>
        <v/>
      </c>
      <c r="L679" t="str">
        <f t="shared" si="139"/>
        <v/>
      </c>
      <c r="M679" t="str">
        <f t="shared" si="140"/>
        <v/>
      </c>
      <c r="N679" s="2" t="str">
        <f t="shared" si="141"/>
        <v/>
      </c>
      <c r="O679" t="str">
        <f t="shared" si="142"/>
        <v/>
      </c>
      <c r="P679" t="str">
        <f t="shared" si="143"/>
        <v/>
      </c>
    </row>
    <row r="680" spans="4:16">
      <c r="D680" s="1">
        <f t="shared" si="131"/>
        <v>0</v>
      </c>
      <c r="E680" s="2" t="str">
        <f t="shared" si="132"/>
        <v> </v>
      </c>
      <c r="F680" t="str">
        <f t="shared" si="133"/>
        <v/>
      </c>
      <c r="G680" t="str">
        <f t="shared" si="134"/>
        <v/>
      </c>
      <c r="H680" s="2" t="str">
        <f t="shared" si="135"/>
        <v/>
      </c>
      <c r="I680" t="str">
        <f t="shared" si="136"/>
        <v/>
      </c>
      <c r="J680" t="str">
        <f t="shared" si="137"/>
        <v/>
      </c>
      <c r="K680" s="2" t="str">
        <f t="shared" si="138"/>
        <v/>
      </c>
      <c r="L680" t="str">
        <f t="shared" si="139"/>
        <v/>
      </c>
      <c r="M680" t="str">
        <f t="shared" si="140"/>
        <v/>
      </c>
      <c r="N680" s="2" t="str">
        <f t="shared" si="141"/>
        <v/>
      </c>
      <c r="O680" t="str">
        <f t="shared" si="142"/>
        <v/>
      </c>
      <c r="P680" t="str">
        <f t="shared" si="143"/>
        <v/>
      </c>
    </row>
    <row r="681" spans="4:16">
      <c r="D681" s="1">
        <f t="shared" si="131"/>
        <v>0</v>
      </c>
      <c r="E681" s="2" t="str">
        <f t="shared" si="132"/>
        <v> </v>
      </c>
      <c r="F681" t="str">
        <f t="shared" si="133"/>
        <v/>
      </c>
      <c r="G681" t="str">
        <f t="shared" si="134"/>
        <v/>
      </c>
      <c r="H681" s="2" t="str">
        <f t="shared" si="135"/>
        <v/>
      </c>
      <c r="I681" t="str">
        <f t="shared" si="136"/>
        <v/>
      </c>
      <c r="J681" t="str">
        <f t="shared" si="137"/>
        <v/>
      </c>
      <c r="K681" s="2" t="str">
        <f t="shared" si="138"/>
        <v/>
      </c>
      <c r="L681" t="str">
        <f t="shared" si="139"/>
        <v/>
      </c>
      <c r="M681" t="str">
        <f t="shared" si="140"/>
        <v/>
      </c>
      <c r="N681" s="2" t="str">
        <f t="shared" si="141"/>
        <v/>
      </c>
      <c r="O681" t="str">
        <f t="shared" si="142"/>
        <v/>
      </c>
      <c r="P681" t="str">
        <f t="shared" si="143"/>
        <v/>
      </c>
    </row>
    <row r="682" spans="4:16">
      <c r="D682" s="1">
        <f t="shared" si="131"/>
        <v>0</v>
      </c>
      <c r="E682" s="2" t="str">
        <f t="shared" si="132"/>
        <v> </v>
      </c>
      <c r="F682" t="str">
        <f t="shared" si="133"/>
        <v/>
      </c>
      <c r="G682" t="str">
        <f t="shared" si="134"/>
        <v/>
      </c>
      <c r="H682" s="2" t="str">
        <f t="shared" si="135"/>
        <v/>
      </c>
      <c r="I682" t="str">
        <f t="shared" si="136"/>
        <v/>
      </c>
      <c r="J682" t="str">
        <f t="shared" si="137"/>
        <v/>
      </c>
      <c r="K682" s="2" t="str">
        <f t="shared" si="138"/>
        <v/>
      </c>
      <c r="L682" t="str">
        <f t="shared" si="139"/>
        <v/>
      </c>
      <c r="M682" t="str">
        <f t="shared" si="140"/>
        <v/>
      </c>
      <c r="N682" s="2" t="str">
        <f t="shared" si="141"/>
        <v/>
      </c>
      <c r="O682" t="str">
        <f t="shared" si="142"/>
        <v/>
      </c>
      <c r="P682" t="str">
        <f t="shared" si="143"/>
        <v/>
      </c>
    </row>
    <row r="683" spans="4:16">
      <c r="D683" s="1">
        <f t="shared" si="131"/>
        <v>0</v>
      </c>
      <c r="E683" s="2" t="str">
        <f t="shared" si="132"/>
        <v> </v>
      </c>
      <c r="F683" t="str">
        <f t="shared" si="133"/>
        <v/>
      </c>
      <c r="G683" t="str">
        <f t="shared" si="134"/>
        <v/>
      </c>
      <c r="H683" s="2" t="str">
        <f t="shared" si="135"/>
        <v/>
      </c>
      <c r="I683" t="str">
        <f t="shared" si="136"/>
        <v/>
      </c>
      <c r="J683" t="str">
        <f t="shared" si="137"/>
        <v/>
      </c>
      <c r="K683" s="2" t="str">
        <f t="shared" si="138"/>
        <v/>
      </c>
      <c r="L683" t="str">
        <f t="shared" si="139"/>
        <v/>
      </c>
      <c r="M683" t="str">
        <f t="shared" si="140"/>
        <v/>
      </c>
      <c r="N683" s="2" t="str">
        <f t="shared" si="141"/>
        <v/>
      </c>
      <c r="O683" t="str">
        <f t="shared" si="142"/>
        <v/>
      </c>
      <c r="P683" t="str">
        <f t="shared" si="143"/>
        <v/>
      </c>
    </row>
    <row r="684" spans="4:16">
      <c r="D684" s="1">
        <f t="shared" si="131"/>
        <v>0</v>
      </c>
      <c r="E684" s="2" t="str">
        <f t="shared" si="132"/>
        <v> </v>
      </c>
      <c r="F684" t="str">
        <f t="shared" si="133"/>
        <v/>
      </c>
      <c r="G684" t="str">
        <f t="shared" si="134"/>
        <v/>
      </c>
      <c r="H684" s="2" t="str">
        <f t="shared" si="135"/>
        <v/>
      </c>
      <c r="I684" t="str">
        <f t="shared" si="136"/>
        <v/>
      </c>
      <c r="J684" t="str">
        <f t="shared" si="137"/>
        <v/>
      </c>
      <c r="K684" s="2" t="str">
        <f t="shared" si="138"/>
        <v/>
      </c>
      <c r="L684" t="str">
        <f t="shared" si="139"/>
        <v/>
      </c>
      <c r="M684" t="str">
        <f t="shared" si="140"/>
        <v/>
      </c>
      <c r="N684" s="2" t="str">
        <f t="shared" si="141"/>
        <v/>
      </c>
      <c r="O684" t="str">
        <f t="shared" si="142"/>
        <v/>
      </c>
      <c r="P684" t="str">
        <f t="shared" si="143"/>
        <v/>
      </c>
    </row>
    <row r="685" spans="4:16">
      <c r="D685" s="1">
        <f t="shared" si="131"/>
        <v>0</v>
      </c>
      <c r="E685" s="2" t="str">
        <f t="shared" si="132"/>
        <v> </v>
      </c>
      <c r="F685" t="str">
        <f t="shared" si="133"/>
        <v/>
      </c>
      <c r="G685" t="str">
        <f t="shared" si="134"/>
        <v/>
      </c>
      <c r="H685" s="2" t="str">
        <f t="shared" si="135"/>
        <v/>
      </c>
      <c r="I685" t="str">
        <f t="shared" si="136"/>
        <v/>
      </c>
      <c r="J685" t="str">
        <f t="shared" si="137"/>
        <v/>
      </c>
      <c r="K685" s="2" t="str">
        <f t="shared" si="138"/>
        <v/>
      </c>
      <c r="L685" t="str">
        <f t="shared" si="139"/>
        <v/>
      </c>
      <c r="M685" t="str">
        <f t="shared" si="140"/>
        <v/>
      </c>
      <c r="N685" s="2" t="str">
        <f t="shared" si="141"/>
        <v/>
      </c>
      <c r="O685" t="str">
        <f t="shared" si="142"/>
        <v/>
      </c>
      <c r="P685" t="str">
        <f t="shared" si="143"/>
        <v/>
      </c>
    </row>
    <row r="686" spans="4:16">
      <c r="D686" s="1">
        <f t="shared" si="131"/>
        <v>0</v>
      </c>
      <c r="E686" s="2" t="str">
        <f t="shared" si="132"/>
        <v> </v>
      </c>
      <c r="F686" t="str">
        <f t="shared" si="133"/>
        <v/>
      </c>
      <c r="G686" t="str">
        <f t="shared" si="134"/>
        <v/>
      </c>
      <c r="H686" s="2" t="str">
        <f t="shared" si="135"/>
        <v/>
      </c>
      <c r="I686" t="str">
        <f t="shared" si="136"/>
        <v/>
      </c>
      <c r="J686" t="str">
        <f t="shared" si="137"/>
        <v/>
      </c>
      <c r="K686" s="2" t="str">
        <f t="shared" si="138"/>
        <v/>
      </c>
      <c r="L686" t="str">
        <f t="shared" si="139"/>
        <v/>
      </c>
      <c r="M686" t="str">
        <f t="shared" si="140"/>
        <v/>
      </c>
      <c r="N686" s="2" t="str">
        <f t="shared" si="141"/>
        <v/>
      </c>
      <c r="O686" t="str">
        <f t="shared" si="142"/>
        <v/>
      </c>
      <c r="P686" t="str">
        <f t="shared" si="143"/>
        <v/>
      </c>
    </row>
    <row r="687" spans="4:16">
      <c r="D687" s="1">
        <f t="shared" si="131"/>
        <v>0</v>
      </c>
      <c r="E687" s="2" t="str">
        <f t="shared" si="132"/>
        <v> </v>
      </c>
      <c r="F687" t="str">
        <f t="shared" si="133"/>
        <v/>
      </c>
      <c r="G687" t="str">
        <f t="shared" si="134"/>
        <v/>
      </c>
      <c r="H687" s="2" t="str">
        <f t="shared" si="135"/>
        <v/>
      </c>
      <c r="I687" t="str">
        <f t="shared" si="136"/>
        <v/>
      </c>
      <c r="J687" t="str">
        <f t="shared" si="137"/>
        <v/>
      </c>
      <c r="K687" s="2" t="str">
        <f t="shared" si="138"/>
        <v/>
      </c>
      <c r="L687" t="str">
        <f t="shared" si="139"/>
        <v/>
      </c>
      <c r="M687" t="str">
        <f t="shared" si="140"/>
        <v/>
      </c>
      <c r="N687" s="2" t="str">
        <f t="shared" si="141"/>
        <v/>
      </c>
      <c r="O687" t="str">
        <f t="shared" si="142"/>
        <v/>
      </c>
      <c r="P687" t="str">
        <f t="shared" si="143"/>
        <v/>
      </c>
    </row>
    <row r="688" spans="4:16">
      <c r="D688" s="1">
        <f t="shared" si="131"/>
        <v>0</v>
      </c>
      <c r="E688" s="2" t="str">
        <f t="shared" si="132"/>
        <v> </v>
      </c>
      <c r="F688" t="str">
        <f t="shared" si="133"/>
        <v/>
      </c>
      <c r="G688" t="str">
        <f t="shared" si="134"/>
        <v/>
      </c>
      <c r="H688" s="2" t="str">
        <f t="shared" si="135"/>
        <v/>
      </c>
      <c r="I688" t="str">
        <f t="shared" si="136"/>
        <v/>
      </c>
      <c r="J688" t="str">
        <f t="shared" si="137"/>
        <v/>
      </c>
      <c r="K688" s="2" t="str">
        <f t="shared" si="138"/>
        <v/>
      </c>
      <c r="L688" t="str">
        <f t="shared" si="139"/>
        <v/>
      </c>
      <c r="M688" t="str">
        <f t="shared" si="140"/>
        <v/>
      </c>
      <c r="N688" s="2" t="str">
        <f t="shared" si="141"/>
        <v/>
      </c>
      <c r="O688" t="str">
        <f t="shared" si="142"/>
        <v/>
      </c>
      <c r="P688" t="str">
        <f t="shared" si="143"/>
        <v/>
      </c>
    </row>
    <row r="689" spans="4:16">
      <c r="D689" s="1">
        <f t="shared" si="131"/>
        <v>0</v>
      </c>
      <c r="E689" s="2" t="str">
        <f t="shared" si="132"/>
        <v> </v>
      </c>
      <c r="F689" t="str">
        <f t="shared" si="133"/>
        <v/>
      </c>
      <c r="G689" t="str">
        <f t="shared" si="134"/>
        <v/>
      </c>
      <c r="H689" s="2" t="str">
        <f t="shared" si="135"/>
        <v/>
      </c>
      <c r="I689" t="str">
        <f t="shared" si="136"/>
        <v/>
      </c>
      <c r="J689" t="str">
        <f t="shared" si="137"/>
        <v/>
      </c>
      <c r="K689" s="2" t="str">
        <f t="shared" si="138"/>
        <v/>
      </c>
      <c r="L689" t="str">
        <f t="shared" si="139"/>
        <v/>
      </c>
      <c r="M689" t="str">
        <f t="shared" si="140"/>
        <v/>
      </c>
      <c r="N689" s="2" t="str">
        <f t="shared" si="141"/>
        <v/>
      </c>
      <c r="O689" t="str">
        <f t="shared" si="142"/>
        <v/>
      </c>
      <c r="P689" t="str">
        <f t="shared" si="143"/>
        <v/>
      </c>
    </row>
    <row r="690" spans="4:16">
      <c r="D690" s="1">
        <f t="shared" si="131"/>
        <v>0</v>
      </c>
      <c r="E690" s="2" t="str">
        <f t="shared" si="132"/>
        <v> </v>
      </c>
      <c r="F690" t="str">
        <f t="shared" si="133"/>
        <v/>
      </c>
      <c r="G690" t="str">
        <f t="shared" si="134"/>
        <v/>
      </c>
      <c r="H690" s="2" t="str">
        <f t="shared" si="135"/>
        <v/>
      </c>
      <c r="I690" t="str">
        <f t="shared" si="136"/>
        <v/>
      </c>
      <c r="J690" t="str">
        <f t="shared" si="137"/>
        <v/>
      </c>
      <c r="K690" s="2" t="str">
        <f t="shared" si="138"/>
        <v/>
      </c>
      <c r="L690" t="str">
        <f t="shared" si="139"/>
        <v/>
      </c>
      <c r="M690" t="str">
        <f t="shared" si="140"/>
        <v/>
      </c>
      <c r="N690" s="2" t="str">
        <f t="shared" si="141"/>
        <v/>
      </c>
      <c r="O690" t="str">
        <f t="shared" si="142"/>
        <v/>
      </c>
      <c r="P690" t="str">
        <f t="shared" si="143"/>
        <v/>
      </c>
    </row>
    <row r="691" spans="4:16">
      <c r="D691" s="1">
        <f t="shared" si="131"/>
        <v>0</v>
      </c>
      <c r="E691" s="2" t="str">
        <f t="shared" si="132"/>
        <v> </v>
      </c>
      <c r="F691" t="str">
        <f t="shared" si="133"/>
        <v/>
      </c>
      <c r="G691" t="str">
        <f t="shared" si="134"/>
        <v/>
      </c>
      <c r="H691" s="2" t="str">
        <f t="shared" si="135"/>
        <v/>
      </c>
      <c r="I691" t="str">
        <f t="shared" si="136"/>
        <v/>
      </c>
      <c r="J691" t="str">
        <f t="shared" si="137"/>
        <v/>
      </c>
      <c r="K691" s="2" t="str">
        <f t="shared" si="138"/>
        <v/>
      </c>
      <c r="L691" t="str">
        <f t="shared" si="139"/>
        <v/>
      </c>
      <c r="M691" t="str">
        <f t="shared" si="140"/>
        <v/>
      </c>
      <c r="N691" s="2" t="str">
        <f t="shared" si="141"/>
        <v/>
      </c>
      <c r="O691" t="str">
        <f t="shared" si="142"/>
        <v/>
      </c>
      <c r="P691" t="str">
        <f t="shared" si="143"/>
        <v/>
      </c>
    </row>
    <row r="692" spans="4:16">
      <c r="D692" s="1">
        <f t="shared" si="131"/>
        <v>0</v>
      </c>
      <c r="E692" s="2" t="str">
        <f t="shared" si="132"/>
        <v> </v>
      </c>
      <c r="F692" t="str">
        <f t="shared" si="133"/>
        <v/>
      </c>
      <c r="G692" t="str">
        <f t="shared" si="134"/>
        <v/>
      </c>
      <c r="H692" s="2" t="str">
        <f t="shared" si="135"/>
        <v/>
      </c>
      <c r="I692" t="str">
        <f t="shared" si="136"/>
        <v/>
      </c>
      <c r="J692" t="str">
        <f t="shared" si="137"/>
        <v/>
      </c>
      <c r="K692" s="2" t="str">
        <f t="shared" si="138"/>
        <v/>
      </c>
      <c r="L692" t="str">
        <f t="shared" si="139"/>
        <v/>
      </c>
      <c r="M692" t="str">
        <f t="shared" si="140"/>
        <v/>
      </c>
      <c r="N692" s="2" t="str">
        <f t="shared" si="141"/>
        <v/>
      </c>
      <c r="O692" t="str">
        <f t="shared" si="142"/>
        <v/>
      </c>
      <c r="P692" t="str">
        <f t="shared" si="143"/>
        <v/>
      </c>
    </row>
    <row r="693" spans="4:16">
      <c r="D693" s="1">
        <f t="shared" si="131"/>
        <v>0</v>
      </c>
      <c r="E693" s="2" t="str">
        <f t="shared" si="132"/>
        <v> </v>
      </c>
      <c r="F693" t="str">
        <f t="shared" si="133"/>
        <v/>
      </c>
      <c r="G693" t="str">
        <f t="shared" si="134"/>
        <v/>
      </c>
      <c r="H693" s="2" t="str">
        <f t="shared" si="135"/>
        <v/>
      </c>
      <c r="I693" t="str">
        <f t="shared" si="136"/>
        <v/>
      </c>
      <c r="J693" t="str">
        <f t="shared" si="137"/>
        <v/>
      </c>
      <c r="K693" s="2" t="str">
        <f t="shared" si="138"/>
        <v/>
      </c>
      <c r="L693" t="str">
        <f t="shared" si="139"/>
        <v/>
      </c>
      <c r="M693" t="str">
        <f t="shared" si="140"/>
        <v/>
      </c>
      <c r="N693" s="2" t="str">
        <f t="shared" si="141"/>
        <v/>
      </c>
      <c r="O693" t="str">
        <f t="shared" si="142"/>
        <v/>
      </c>
      <c r="P693" t="str">
        <f t="shared" si="143"/>
        <v/>
      </c>
    </row>
    <row r="694" spans="4:16">
      <c r="D694" s="1">
        <f t="shared" si="131"/>
        <v>0</v>
      </c>
      <c r="E694" s="2" t="str">
        <f t="shared" si="132"/>
        <v> </v>
      </c>
      <c r="F694" t="str">
        <f t="shared" si="133"/>
        <v/>
      </c>
      <c r="G694" t="str">
        <f t="shared" si="134"/>
        <v/>
      </c>
      <c r="H694" s="2" t="str">
        <f t="shared" si="135"/>
        <v/>
      </c>
      <c r="I694" t="str">
        <f t="shared" si="136"/>
        <v/>
      </c>
      <c r="J694" t="str">
        <f t="shared" si="137"/>
        <v/>
      </c>
      <c r="K694" s="2" t="str">
        <f t="shared" si="138"/>
        <v/>
      </c>
      <c r="L694" t="str">
        <f t="shared" si="139"/>
        <v/>
      </c>
      <c r="M694" t="str">
        <f t="shared" si="140"/>
        <v/>
      </c>
      <c r="N694" s="2" t="str">
        <f t="shared" si="141"/>
        <v/>
      </c>
      <c r="O694" t="str">
        <f t="shared" si="142"/>
        <v/>
      </c>
      <c r="P694" t="str">
        <f t="shared" si="143"/>
        <v/>
      </c>
    </row>
    <row r="695" spans="4:16">
      <c r="D695" s="1">
        <f t="shared" si="131"/>
        <v>0</v>
      </c>
      <c r="E695" s="2" t="str">
        <f t="shared" si="132"/>
        <v> </v>
      </c>
      <c r="F695" t="str">
        <f t="shared" si="133"/>
        <v/>
      </c>
      <c r="G695" t="str">
        <f t="shared" si="134"/>
        <v/>
      </c>
      <c r="H695" s="2" t="str">
        <f t="shared" si="135"/>
        <v/>
      </c>
      <c r="I695" t="str">
        <f t="shared" si="136"/>
        <v/>
      </c>
      <c r="J695" t="str">
        <f t="shared" si="137"/>
        <v/>
      </c>
      <c r="K695" s="2" t="str">
        <f t="shared" si="138"/>
        <v/>
      </c>
      <c r="L695" t="str">
        <f t="shared" si="139"/>
        <v/>
      </c>
      <c r="M695" t="str">
        <f t="shared" si="140"/>
        <v/>
      </c>
      <c r="N695" s="2" t="str">
        <f t="shared" si="141"/>
        <v/>
      </c>
      <c r="O695" t="str">
        <f t="shared" si="142"/>
        <v/>
      </c>
      <c r="P695" t="str">
        <f t="shared" si="143"/>
        <v/>
      </c>
    </row>
    <row r="696" spans="4:16">
      <c r="D696" s="1">
        <f t="shared" si="131"/>
        <v>0</v>
      </c>
      <c r="E696" s="2" t="str">
        <f t="shared" si="132"/>
        <v> </v>
      </c>
      <c r="F696" t="str">
        <f t="shared" si="133"/>
        <v/>
      </c>
      <c r="G696" t="str">
        <f t="shared" si="134"/>
        <v/>
      </c>
      <c r="H696" s="2" t="str">
        <f t="shared" si="135"/>
        <v/>
      </c>
      <c r="I696" t="str">
        <f t="shared" si="136"/>
        <v/>
      </c>
      <c r="J696" t="str">
        <f t="shared" si="137"/>
        <v/>
      </c>
      <c r="K696" s="2" t="str">
        <f t="shared" si="138"/>
        <v/>
      </c>
      <c r="L696" t="str">
        <f t="shared" si="139"/>
        <v/>
      </c>
      <c r="M696" t="str">
        <f t="shared" si="140"/>
        <v/>
      </c>
      <c r="N696" s="2" t="str">
        <f t="shared" si="141"/>
        <v/>
      </c>
      <c r="O696" t="str">
        <f t="shared" si="142"/>
        <v/>
      </c>
      <c r="P696" t="str">
        <f t="shared" si="143"/>
        <v/>
      </c>
    </row>
    <row r="697" spans="4:16">
      <c r="D697" s="1">
        <f t="shared" si="131"/>
        <v>0</v>
      </c>
      <c r="E697" s="2" t="str">
        <f t="shared" si="132"/>
        <v> </v>
      </c>
      <c r="F697" t="str">
        <f t="shared" si="133"/>
        <v/>
      </c>
      <c r="G697" t="str">
        <f t="shared" si="134"/>
        <v/>
      </c>
      <c r="H697" s="2" t="str">
        <f t="shared" si="135"/>
        <v/>
      </c>
      <c r="I697" t="str">
        <f t="shared" si="136"/>
        <v/>
      </c>
      <c r="J697" t="str">
        <f t="shared" si="137"/>
        <v/>
      </c>
      <c r="K697" s="2" t="str">
        <f t="shared" si="138"/>
        <v/>
      </c>
      <c r="L697" t="str">
        <f t="shared" si="139"/>
        <v/>
      </c>
      <c r="M697" t="str">
        <f t="shared" si="140"/>
        <v/>
      </c>
      <c r="N697" s="2" t="str">
        <f t="shared" si="141"/>
        <v/>
      </c>
      <c r="O697" t="str">
        <f t="shared" si="142"/>
        <v/>
      </c>
      <c r="P697" t="str">
        <f t="shared" si="143"/>
        <v/>
      </c>
    </row>
    <row r="698" spans="4:16">
      <c r="D698" s="1">
        <f t="shared" si="131"/>
        <v>0</v>
      </c>
      <c r="E698" s="2" t="str">
        <f t="shared" si="132"/>
        <v> </v>
      </c>
      <c r="F698" t="str">
        <f t="shared" si="133"/>
        <v/>
      </c>
      <c r="G698" t="str">
        <f t="shared" si="134"/>
        <v/>
      </c>
      <c r="H698" s="2" t="str">
        <f t="shared" si="135"/>
        <v/>
      </c>
      <c r="I698" t="str">
        <f t="shared" si="136"/>
        <v/>
      </c>
      <c r="J698" t="str">
        <f t="shared" si="137"/>
        <v/>
      </c>
      <c r="K698" s="2" t="str">
        <f t="shared" si="138"/>
        <v/>
      </c>
      <c r="L698" t="str">
        <f t="shared" si="139"/>
        <v/>
      </c>
      <c r="M698" t="str">
        <f t="shared" si="140"/>
        <v/>
      </c>
      <c r="N698" s="2" t="str">
        <f t="shared" si="141"/>
        <v/>
      </c>
      <c r="O698" t="str">
        <f t="shared" si="142"/>
        <v/>
      </c>
      <c r="P698" t="str">
        <f t="shared" si="143"/>
        <v/>
      </c>
    </row>
    <row r="699" spans="4:16">
      <c r="D699" s="1">
        <f t="shared" si="131"/>
        <v>0</v>
      </c>
      <c r="E699" s="2" t="str">
        <f t="shared" si="132"/>
        <v> </v>
      </c>
      <c r="F699" t="str">
        <f t="shared" si="133"/>
        <v/>
      </c>
      <c r="G699" t="str">
        <f t="shared" si="134"/>
        <v/>
      </c>
      <c r="H699" s="2" t="str">
        <f t="shared" si="135"/>
        <v/>
      </c>
      <c r="I699" t="str">
        <f t="shared" si="136"/>
        <v/>
      </c>
      <c r="J699" t="str">
        <f t="shared" si="137"/>
        <v/>
      </c>
      <c r="K699" s="2" t="str">
        <f t="shared" si="138"/>
        <v/>
      </c>
      <c r="L699" t="str">
        <f t="shared" si="139"/>
        <v/>
      </c>
      <c r="M699" t="str">
        <f t="shared" si="140"/>
        <v/>
      </c>
      <c r="N699" s="2" t="str">
        <f t="shared" si="141"/>
        <v/>
      </c>
      <c r="O699" t="str">
        <f t="shared" si="142"/>
        <v/>
      </c>
      <c r="P699" t="str">
        <f t="shared" si="143"/>
        <v/>
      </c>
    </row>
    <row r="700" spans="4:16">
      <c r="D700" s="1">
        <f t="shared" si="131"/>
        <v>0</v>
      </c>
      <c r="E700" s="2" t="str">
        <f t="shared" si="132"/>
        <v> </v>
      </c>
      <c r="F700" t="str">
        <f t="shared" si="133"/>
        <v/>
      </c>
      <c r="G700" t="str">
        <f t="shared" si="134"/>
        <v/>
      </c>
      <c r="H700" s="2" t="str">
        <f t="shared" si="135"/>
        <v/>
      </c>
      <c r="I700" t="str">
        <f t="shared" si="136"/>
        <v/>
      </c>
      <c r="J700" t="str">
        <f t="shared" si="137"/>
        <v/>
      </c>
      <c r="K700" s="2" t="str">
        <f t="shared" si="138"/>
        <v/>
      </c>
      <c r="L700" t="str">
        <f t="shared" si="139"/>
        <v/>
      </c>
      <c r="M700" t="str">
        <f t="shared" si="140"/>
        <v/>
      </c>
      <c r="N700" s="2" t="str">
        <f t="shared" si="141"/>
        <v/>
      </c>
      <c r="O700" t="str">
        <f t="shared" si="142"/>
        <v/>
      </c>
      <c r="P700" t="str">
        <f t="shared" si="143"/>
        <v/>
      </c>
    </row>
    <row r="701" spans="4:16">
      <c r="D701" s="1">
        <f t="shared" si="131"/>
        <v>0</v>
      </c>
      <c r="E701" s="2" t="str">
        <f t="shared" si="132"/>
        <v> </v>
      </c>
      <c r="F701" t="str">
        <f t="shared" si="133"/>
        <v/>
      </c>
      <c r="G701" t="str">
        <f t="shared" si="134"/>
        <v/>
      </c>
      <c r="H701" s="2" t="str">
        <f t="shared" si="135"/>
        <v/>
      </c>
      <c r="I701" t="str">
        <f t="shared" si="136"/>
        <v/>
      </c>
      <c r="J701" t="str">
        <f t="shared" si="137"/>
        <v/>
      </c>
      <c r="K701" s="2" t="str">
        <f t="shared" si="138"/>
        <v/>
      </c>
      <c r="L701" t="str">
        <f t="shared" si="139"/>
        <v/>
      </c>
      <c r="M701" t="str">
        <f t="shared" si="140"/>
        <v/>
      </c>
      <c r="N701" s="2" t="str">
        <f t="shared" si="141"/>
        <v/>
      </c>
      <c r="O701" t="str">
        <f t="shared" si="142"/>
        <v/>
      </c>
      <c r="P701" t="str">
        <f t="shared" si="143"/>
        <v/>
      </c>
    </row>
    <row r="702" spans="4:16">
      <c r="D702" s="1">
        <f t="shared" si="131"/>
        <v>0</v>
      </c>
      <c r="E702" s="2" t="str">
        <f t="shared" si="132"/>
        <v> </v>
      </c>
      <c r="F702" t="str">
        <f t="shared" si="133"/>
        <v/>
      </c>
      <c r="G702" t="str">
        <f t="shared" si="134"/>
        <v/>
      </c>
      <c r="H702" s="2" t="str">
        <f t="shared" si="135"/>
        <v/>
      </c>
      <c r="I702" t="str">
        <f t="shared" si="136"/>
        <v/>
      </c>
      <c r="J702" t="str">
        <f t="shared" si="137"/>
        <v/>
      </c>
      <c r="K702" s="2" t="str">
        <f t="shared" si="138"/>
        <v/>
      </c>
      <c r="L702" t="str">
        <f t="shared" si="139"/>
        <v/>
      </c>
      <c r="M702" t="str">
        <f t="shared" si="140"/>
        <v/>
      </c>
      <c r="N702" s="2" t="str">
        <f t="shared" si="141"/>
        <v/>
      </c>
      <c r="O702" t="str">
        <f t="shared" si="142"/>
        <v/>
      </c>
      <c r="P702" t="str">
        <f t="shared" si="143"/>
        <v/>
      </c>
    </row>
    <row r="703" spans="4:16">
      <c r="D703" s="1">
        <f t="shared" si="131"/>
        <v>0</v>
      </c>
      <c r="E703" s="2" t="str">
        <f t="shared" si="132"/>
        <v> </v>
      </c>
      <c r="F703" t="str">
        <f t="shared" si="133"/>
        <v/>
      </c>
      <c r="G703" t="str">
        <f t="shared" si="134"/>
        <v/>
      </c>
      <c r="H703" s="2" t="str">
        <f t="shared" si="135"/>
        <v/>
      </c>
      <c r="I703" t="str">
        <f t="shared" si="136"/>
        <v/>
      </c>
      <c r="J703" t="str">
        <f t="shared" si="137"/>
        <v/>
      </c>
      <c r="K703" s="2" t="str">
        <f t="shared" si="138"/>
        <v/>
      </c>
      <c r="L703" t="str">
        <f t="shared" si="139"/>
        <v/>
      </c>
      <c r="M703" t="str">
        <f t="shared" si="140"/>
        <v/>
      </c>
      <c r="N703" s="2" t="str">
        <f t="shared" si="141"/>
        <v/>
      </c>
      <c r="O703" t="str">
        <f t="shared" si="142"/>
        <v/>
      </c>
      <c r="P703" t="str">
        <f t="shared" si="143"/>
        <v/>
      </c>
    </row>
    <row r="704" spans="4:16">
      <c r="D704" s="1">
        <f t="shared" si="131"/>
        <v>0</v>
      </c>
      <c r="E704" s="2" t="str">
        <f t="shared" si="132"/>
        <v> </v>
      </c>
      <c r="F704" t="str">
        <f t="shared" si="133"/>
        <v/>
      </c>
      <c r="G704" t="str">
        <f t="shared" si="134"/>
        <v/>
      </c>
      <c r="H704" s="2" t="str">
        <f t="shared" si="135"/>
        <v/>
      </c>
      <c r="I704" t="str">
        <f t="shared" si="136"/>
        <v/>
      </c>
      <c r="J704" t="str">
        <f t="shared" si="137"/>
        <v/>
      </c>
      <c r="K704" s="2" t="str">
        <f t="shared" si="138"/>
        <v/>
      </c>
      <c r="L704" t="str">
        <f t="shared" si="139"/>
        <v/>
      </c>
      <c r="M704" t="str">
        <f t="shared" si="140"/>
        <v/>
      </c>
      <c r="N704" s="2" t="str">
        <f t="shared" si="141"/>
        <v/>
      </c>
      <c r="O704" t="str">
        <f t="shared" si="142"/>
        <v/>
      </c>
      <c r="P704" t="str">
        <f t="shared" si="143"/>
        <v/>
      </c>
    </row>
    <row r="705" spans="4:16">
      <c r="D705" s="1">
        <f t="shared" si="131"/>
        <v>0</v>
      </c>
      <c r="E705" s="2" t="str">
        <f t="shared" si="132"/>
        <v> </v>
      </c>
      <c r="F705" t="str">
        <f t="shared" si="133"/>
        <v/>
      </c>
      <c r="G705" t="str">
        <f t="shared" si="134"/>
        <v/>
      </c>
      <c r="H705" s="2" t="str">
        <f t="shared" si="135"/>
        <v/>
      </c>
      <c r="I705" t="str">
        <f t="shared" si="136"/>
        <v/>
      </c>
      <c r="J705" t="str">
        <f t="shared" si="137"/>
        <v/>
      </c>
      <c r="K705" s="2" t="str">
        <f t="shared" si="138"/>
        <v/>
      </c>
      <c r="L705" t="str">
        <f t="shared" si="139"/>
        <v/>
      </c>
      <c r="M705" t="str">
        <f t="shared" si="140"/>
        <v/>
      </c>
      <c r="N705" s="2" t="str">
        <f t="shared" si="141"/>
        <v/>
      </c>
      <c r="O705" t="str">
        <f t="shared" si="142"/>
        <v/>
      </c>
      <c r="P705" t="str">
        <f t="shared" si="143"/>
        <v/>
      </c>
    </row>
    <row r="706" spans="4:16">
      <c r="D706" s="1">
        <f t="shared" si="131"/>
        <v>0</v>
      </c>
      <c r="E706" s="2" t="str">
        <f t="shared" si="132"/>
        <v> </v>
      </c>
      <c r="F706" t="str">
        <f t="shared" si="133"/>
        <v/>
      </c>
      <c r="G706" t="str">
        <f t="shared" si="134"/>
        <v/>
      </c>
      <c r="H706" s="2" t="str">
        <f t="shared" si="135"/>
        <v/>
      </c>
      <c r="I706" t="str">
        <f t="shared" si="136"/>
        <v/>
      </c>
      <c r="J706" t="str">
        <f t="shared" si="137"/>
        <v/>
      </c>
      <c r="K706" s="2" t="str">
        <f t="shared" si="138"/>
        <v/>
      </c>
      <c r="L706" t="str">
        <f t="shared" si="139"/>
        <v/>
      </c>
      <c r="M706" t="str">
        <f t="shared" si="140"/>
        <v/>
      </c>
      <c r="N706" s="2" t="str">
        <f t="shared" si="141"/>
        <v/>
      </c>
      <c r="O706" t="str">
        <f t="shared" si="142"/>
        <v/>
      </c>
      <c r="P706" t="str">
        <f t="shared" si="143"/>
        <v/>
      </c>
    </row>
    <row r="707" spans="4:16">
      <c r="D707" s="1">
        <f t="shared" ref="D707:D770" si="144">IF(B707="a",1,IF(B707="b",0.5,IF(B707="c",0.25,0)))</f>
        <v>0</v>
      </c>
      <c r="E707" s="2" t="str">
        <f t="shared" ref="E707:E750" si="145">IF(OR(ISNUMBER(SEARCH("Trust",A707)),ISNUMBER(SEARCH("recommend",A707)),ISNUMBER(SEARCH("must buy",A707)),ISNUMBER(SEARCH("must have",A707)),ISNUMBER(SEARCH("suggested",A707)),ISNUMBER(SEARCH("love",A707)),ISNUMBER(SEARCH("like",A707)),ISNUMBER(SEARCH("adore",A707)),ISNUMBER(SEARCH("nice",A707)),ISNUMBER(SEARCH("want",A707)),ISNUMBER(SEARCH("need",A707)),ISNUMBER(SEARCH("prefer",A707)),ISNUMBER(SEARCH("great",A707))),"Love"," ")</f>
        <v> </v>
      </c>
      <c r="F707" t="str">
        <f t="shared" ref="F707:F750" si="146">IF(OR(ISNUMBER(SEARCH("worst",A707)),ISNUMBER(SEARCH("bad",A707)),ISNUMBER(SEARCH("do not",A707)),ISNUMBER(SEARCH("horrible",A707)),ISNUMBER(SEARCH("non durable",A707)),ISNUMBER(SEARCH("inferior",A707)),ISNUMBER(SEARCH("poor",A707)),ISNUMBER(SEARCH("hate",A707))),"Love Negative","")</f>
        <v/>
      </c>
      <c r="G707" t="str">
        <f t="shared" ref="G707:G750" si="147">IF(OR(ISNUMBER(SEARCH("great",A707)),ISNUMBER(SEARCH("nice",A707)),ISNUMBER(SEARCH("reliable",A707)),ISNUMBER(SEARCH("buy",A707)),ISNUMBER(SEARCH("good quality",A707)),ISNUMBER(SEARCH("must buy",A707)),ISNUMBER(SEARCH("suggested",A707))),"Love Positive","")</f>
        <v/>
      </c>
      <c r="H707" s="2" t="str">
        <f t="shared" ref="H707:H750" si="148">IF(OR(ISNUMBER(SEARCH("Trust",A707)),ISNUMBER(SEARCH("recommend",A707)),ISNUMBER(SEARCH("must buy",A707)),ISNUMBER(SEARCH("must have",A707)),ISNUMBER(SEARCH("suggested",A707))),"Trust","")</f>
        <v/>
      </c>
      <c r="I707" t="str">
        <f t="shared" ref="I707:I750" si="149">IF(OR(ISNUMBER(SEARCH("worst",A707)),ISNUMBER(SEARCH("bad",A707)),ISNUMBER(SEARCH("do not",A707)),ISNUMBER(SEARCH("horrible",A707)),ISNUMBER(SEARCH("non durable",A707)),ISNUMBER(SEARCH("inferior",A707)),ISNUMBER(SEARCH("poor",A707)),ISNUMBER(SEARCH("hate",A707))),"Trust Negative","")</f>
        <v/>
      </c>
      <c r="J707" t="str">
        <f t="shared" ref="J707:J750" si="150">IF(OR(ISNUMBER(SEARCH("great",A707)),ISNUMBER(SEARCH("nice",A707)),ISNUMBER(SEARCH("reliable",A707)),ISNUMBER(SEARCH("buy",A707)),ISNUMBER(SEARCH("good quality",A707)),ISNUMBER(SEARCH("must buy",A707)),ISNUMBER(SEARCH("suggested",A707))),"Trust Positive","")</f>
        <v/>
      </c>
      <c r="K707" s="2" t="str">
        <f t="shared" ref="K707:K750" si="151">IF(OR(ISNUMBER(SEARCH("Money",A707)),ISNUMBER(SEARCH("worth",A707)),ISNUMBER(SEARCH("sale",A707)),ISNUMBER(SEARCH("offer",A707)),ISNUMBER(SEARCH("discount",A707)),ISNUMBER(SEARCH("price",A707)),ISNUMBER(SEARCH("value",A707)))," Affordability","")</f>
        <v/>
      </c>
      <c r="L707" t="str">
        <f t="shared" ref="L707:L750" si="152">IF(OR(ISNUMBER(SEARCH("expensive",A707)),ISNUMBER(SEARCH("outrageous",A707)),ISNUMBER(SEARCH("luxury",A707)),ISNUMBER(SEARCH("exorbitant",A707)),ISNUMBER(SEARCH("overpriced",A707)),ISNUMBER(SEARCH("unaffordable",A707)),ISNUMBER(SEARCH("lavish",A707)))," Affordability Negative","")</f>
        <v/>
      </c>
      <c r="M707" t="str">
        <f t="shared" ref="M707:M750" si="153">IF(OR(ISNUMBER(SEARCH("good",A707)),ISNUMBER(SEARCH("affordable",A707)),ISNUMBER(SEARCH("pocket friendly",A707)),ISNUMBER(SEARCH("competitive",A707)))," Affordability Positive","")</f>
        <v/>
      </c>
      <c r="N707" s="2" t="str">
        <f t="shared" ref="N707:N750" si="154">IF(OR(ISNUMBER(SEARCH("available",A707)),ISNUMBER(SEARCH("open",A707)),ISNUMBER(SEARCH("set up",A707)),ISNUMBER(SEARCH("access",A707)),ISNUMBER(SEARCH("aware",A707)))," Awareness","")</f>
        <v/>
      </c>
      <c r="O707" t="str">
        <f t="shared" ref="O707:O750" si="155">IF(OR(ISNUMBER(SEARCH("not",A707)),ISNUMBER(SEARCH("horrible",A707)),ISNUMBER(SEARCH("dislike",A707)),ISNUMBER(SEARCH("bad",A707)),ISNUMBER(SEARCH("unwelcome",A707)),ISNUMBER(SEARCH("rude",A707)),ISNUMBER(SEARCH("unprofessional",A707)))," Awareness Negative","")</f>
        <v/>
      </c>
      <c r="P707" t="str">
        <f t="shared" ref="P707:P750" si="156">IF(OR(ISNUMBER(SEARCH("easy",A707)),ISNUMBER(SEARCH("new",A707)),ISNUMBER(SEARCH("good",A707)),ISNUMBER(SEARCH("great",A707)),ISNUMBER(SEARCH("explore",A707)),ISNUMBER(SEARCH("big",A707)),ISNUMBER(SEARCH("variety",A707)),ISNUMBER(SEARCH("different",A707)),ISNUMBER(SEARCH("everything",A707)),ISNUMBER(SEARCH("options",A707)),ISNUMBER(SEARCH("nice",A707)))," Awareness Positive","")</f>
        <v/>
      </c>
    </row>
    <row r="708" spans="4:16">
      <c r="D708" s="1">
        <f t="shared" si="144"/>
        <v>0</v>
      </c>
      <c r="E708" s="2" t="str">
        <f t="shared" si="145"/>
        <v> </v>
      </c>
      <c r="F708" t="str">
        <f t="shared" si="146"/>
        <v/>
      </c>
      <c r="G708" t="str">
        <f t="shared" si="147"/>
        <v/>
      </c>
      <c r="H708" s="2" t="str">
        <f t="shared" si="148"/>
        <v/>
      </c>
      <c r="I708" t="str">
        <f t="shared" si="149"/>
        <v/>
      </c>
      <c r="J708" t="str">
        <f t="shared" si="150"/>
        <v/>
      </c>
      <c r="K708" s="2" t="str">
        <f t="shared" si="151"/>
        <v/>
      </c>
      <c r="L708" t="str">
        <f t="shared" si="152"/>
        <v/>
      </c>
      <c r="M708" t="str">
        <f t="shared" si="153"/>
        <v/>
      </c>
      <c r="N708" s="2" t="str">
        <f t="shared" si="154"/>
        <v/>
      </c>
      <c r="O708" t="str">
        <f t="shared" si="155"/>
        <v/>
      </c>
      <c r="P708" t="str">
        <f t="shared" si="156"/>
        <v/>
      </c>
    </row>
    <row r="709" spans="4:16">
      <c r="D709" s="1">
        <f t="shared" si="144"/>
        <v>0</v>
      </c>
      <c r="E709" s="2" t="str">
        <f t="shared" si="145"/>
        <v> </v>
      </c>
      <c r="F709" t="str">
        <f t="shared" si="146"/>
        <v/>
      </c>
      <c r="G709" t="str">
        <f t="shared" si="147"/>
        <v/>
      </c>
      <c r="H709" s="2" t="str">
        <f t="shared" si="148"/>
        <v/>
      </c>
      <c r="I709" t="str">
        <f t="shared" si="149"/>
        <v/>
      </c>
      <c r="J709" t="str">
        <f t="shared" si="150"/>
        <v/>
      </c>
      <c r="K709" s="2" t="str">
        <f t="shared" si="151"/>
        <v/>
      </c>
      <c r="L709" t="str">
        <f t="shared" si="152"/>
        <v/>
      </c>
      <c r="M709" t="str">
        <f t="shared" si="153"/>
        <v/>
      </c>
      <c r="N709" s="2" t="str">
        <f t="shared" si="154"/>
        <v/>
      </c>
      <c r="O709" t="str">
        <f t="shared" si="155"/>
        <v/>
      </c>
      <c r="P709" t="str">
        <f t="shared" si="156"/>
        <v/>
      </c>
    </row>
    <row r="710" spans="4:16">
      <c r="D710" s="1">
        <f t="shared" si="144"/>
        <v>0</v>
      </c>
      <c r="E710" s="2" t="str">
        <f t="shared" si="145"/>
        <v> </v>
      </c>
      <c r="F710" t="str">
        <f t="shared" si="146"/>
        <v/>
      </c>
      <c r="G710" t="str">
        <f t="shared" si="147"/>
        <v/>
      </c>
      <c r="H710" s="2" t="str">
        <f t="shared" si="148"/>
        <v/>
      </c>
      <c r="I710" t="str">
        <f t="shared" si="149"/>
        <v/>
      </c>
      <c r="J710" t="str">
        <f t="shared" si="150"/>
        <v/>
      </c>
      <c r="K710" s="2" t="str">
        <f t="shared" si="151"/>
        <v/>
      </c>
      <c r="L710" t="str">
        <f t="shared" si="152"/>
        <v/>
      </c>
      <c r="M710" t="str">
        <f t="shared" si="153"/>
        <v/>
      </c>
      <c r="N710" s="2" t="str">
        <f t="shared" si="154"/>
        <v/>
      </c>
      <c r="O710" t="str">
        <f t="shared" si="155"/>
        <v/>
      </c>
      <c r="P710" t="str">
        <f t="shared" si="156"/>
        <v/>
      </c>
    </row>
    <row r="711" spans="4:16">
      <c r="D711" s="1">
        <f t="shared" si="144"/>
        <v>0</v>
      </c>
      <c r="E711" s="2" t="str">
        <f t="shared" si="145"/>
        <v> </v>
      </c>
      <c r="F711" t="str">
        <f t="shared" si="146"/>
        <v/>
      </c>
      <c r="G711" t="str">
        <f t="shared" si="147"/>
        <v/>
      </c>
      <c r="H711" s="2" t="str">
        <f t="shared" si="148"/>
        <v/>
      </c>
      <c r="I711" t="str">
        <f t="shared" si="149"/>
        <v/>
      </c>
      <c r="J711" t="str">
        <f t="shared" si="150"/>
        <v/>
      </c>
      <c r="K711" s="2" t="str">
        <f t="shared" si="151"/>
        <v/>
      </c>
      <c r="L711" t="str">
        <f t="shared" si="152"/>
        <v/>
      </c>
      <c r="M711" t="str">
        <f t="shared" si="153"/>
        <v/>
      </c>
      <c r="N711" s="2" t="str">
        <f t="shared" si="154"/>
        <v/>
      </c>
      <c r="O711" t="str">
        <f t="shared" si="155"/>
        <v/>
      </c>
      <c r="P711" t="str">
        <f t="shared" si="156"/>
        <v/>
      </c>
    </row>
    <row r="712" spans="4:16">
      <c r="D712" s="1">
        <f t="shared" si="144"/>
        <v>0</v>
      </c>
      <c r="E712" s="2" t="str">
        <f t="shared" si="145"/>
        <v> </v>
      </c>
      <c r="F712" t="str">
        <f t="shared" si="146"/>
        <v/>
      </c>
      <c r="G712" t="str">
        <f t="shared" si="147"/>
        <v/>
      </c>
      <c r="H712" s="2" t="str">
        <f t="shared" si="148"/>
        <v/>
      </c>
      <c r="I712" t="str">
        <f t="shared" si="149"/>
        <v/>
      </c>
      <c r="J712" t="str">
        <f t="shared" si="150"/>
        <v/>
      </c>
      <c r="K712" s="2" t="str">
        <f t="shared" si="151"/>
        <v/>
      </c>
      <c r="L712" t="str">
        <f t="shared" si="152"/>
        <v/>
      </c>
      <c r="M712" t="str">
        <f t="shared" si="153"/>
        <v/>
      </c>
      <c r="N712" s="2" t="str">
        <f t="shared" si="154"/>
        <v/>
      </c>
      <c r="O712" t="str">
        <f t="shared" si="155"/>
        <v/>
      </c>
      <c r="P712" t="str">
        <f t="shared" si="156"/>
        <v/>
      </c>
    </row>
    <row r="713" spans="4:16">
      <c r="D713" s="1">
        <f t="shared" si="144"/>
        <v>0</v>
      </c>
      <c r="E713" s="2" t="str">
        <f t="shared" si="145"/>
        <v> </v>
      </c>
      <c r="F713" t="str">
        <f t="shared" si="146"/>
        <v/>
      </c>
      <c r="G713" t="str">
        <f t="shared" si="147"/>
        <v/>
      </c>
      <c r="H713" s="2" t="str">
        <f t="shared" si="148"/>
        <v/>
      </c>
      <c r="I713" t="str">
        <f t="shared" si="149"/>
        <v/>
      </c>
      <c r="J713" t="str">
        <f t="shared" si="150"/>
        <v/>
      </c>
      <c r="K713" s="2" t="str">
        <f t="shared" si="151"/>
        <v/>
      </c>
      <c r="L713" t="str">
        <f t="shared" si="152"/>
        <v/>
      </c>
      <c r="M713" t="str">
        <f t="shared" si="153"/>
        <v/>
      </c>
      <c r="N713" s="2" t="str">
        <f t="shared" si="154"/>
        <v/>
      </c>
      <c r="O713" t="str">
        <f t="shared" si="155"/>
        <v/>
      </c>
      <c r="P713" t="str">
        <f t="shared" si="156"/>
        <v/>
      </c>
    </row>
    <row r="714" spans="4:16">
      <c r="D714" s="1">
        <f t="shared" si="144"/>
        <v>0</v>
      </c>
      <c r="E714" s="2" t="str">
        <f t="shared" si="145"/>
        <v> </v>
      </c>
      <c r="F714" t="str">
        <f t="shared" si="146"/>
        <v/>
      </c>
      <c r="G714" t="str">
        <f t="shared" si="147"/>
        <v/>
      </c>
      <c r="H714" s="2" t="str">
        <f t="shared" si="148"/>
        <v/>
      </c>
      <c r="I714" t="str">
        <f t="shared" si="149"/>
        <v/>
      </c>
      <c r="J714" t="str">
        <f t="shared" si="150"/>
        <v/>
      </c>
      <c r="K714" s="2" t="str">
        <f t="shared" si="151"/>
        <v/>
      </c>
      <c r="L714" t="str">
        <f t="shared" si="152"/>
        <v/>
      </c>
      <c r="M714" t="str">
        <f t="shared" si="153"/>
        <v/>
      </c>
      <c r="N714" s="2" t="str">
        <f t="shared" si="154"/>
        <v/>
      </c>
      <c r="O714" t="str">
        <f t="shared" si="155"/>
        <v/>
      </c>
      <c r="P714" t="str">
        <f t="shared" si="156"/>
        <v/>
      </c>
    </row>
    <row r="715" spans="4:16">
      <c r="D715" s="1">
        <f t="shared" si="144"/>
        <v>0</v>
      </c>
      <c r="E715" s="2" t="str">
        <f t="shared" si="145"/>
        <v> </v>
      </c>
      <c r="F715" t="str">
        <f t="shared" si="146"/>
        <v/>
      </c>
      <c r="G715" t="str">
        <f t="shared" si="147"/>
        <v/>
      </c>
      <c r="H715" s="2" t="str">
        <f t="shared" si="148"/>
        <v/>
      </c>
      <c r="I715" t="str">
        <f t="shared" si="149"/>
        <v/>
      </c>
      <c r="J715" t="str">
        <f t="shared" si="150"/>
        <v/>
      </c>
      <c r="K715" s="2" t="str">
        <f t="shared" si="151"/>
        <v/>
      </c>
      <c r="L715" t="str">
        <f t="shared" si="152"/>
        <v/>
      </c>
      <c r="M715" t="str">
        <f t="shared" si="153"/>
        <v/>
      </c>
      <c r="N715" s="2" t="str">
        <f t="shared" si="154"/>
        <v/>
      </c>
      <c r="O715" t="str">
        <f t="shared" si="155"/>
        <v/>
      </c>
      <c r="P715" t="str">
        <f t="shared" si="156"/>
        <v/>
      </c>
    </row>
    <row r="716" spans="4:16">
      <c r="D716" s="1">
        <f t="shared" si="144"/>
        <v>0</v>
      </c>
      <c r="E716" s="2" t="str">
        <f t="shared" si="145"/>
        <v> </v>
      </c>
      <c r="F716" t="str">
        <f t="shared" si="146"/>
        <v/>
      </c>
      <c r="G716" t="str">
        <f t="shared" si="147"/>
        <v/>
      </c>
      <c r="H716" s="2" t="str">
        <f t="shared" si="148"/>
        <v/>
      </c>
      <c r="I716" t="str">
        <f t="shared" si="149"/>
        <v/>
      </c>
      <c r="J716" t="str">
        <f t="shared" si="150"/>
        <v/>
      </c>
      <c r="K716" s="2" t="str">
        <f t="shared" si="151"/>
        <v/>
      </c>
      <c r="L716" t="str">
        <f t="shared" si="152"/>
        <v/>
      </c>
      <c r="M716" t="str">
        <f t="shared" si="153"/>
        <v/>
      </c>
      <c r="N716" s="2" t="str">
        <f t="shared" si="154"/>
        <v/>
      </c>
      <c r="O716" t="str">
        <f t="shared" si="155"/>
        <v/>
      </c>
      <c r="P716" t="str">
        <f t="shared" si="156"/>
        <v/>
      </c>
    </row>
    <row r="717" spans="4:16">
      <c r="D717" s="1">
        <f t="shared" si="144"/>
        <v>0</v>
      </c>
      <c r="E717" s="2" t="str">
        <f t="shared" si="145"/>
        <v> </v>
      </c>
      <c r="F717" t="str">
        <f t="shared" si="146"/>
        <v/>
      </c>
      <c r="G717" t="str">
        <f t="shared" si="147"/>
        <v/>
      </c>
      <c r="H717" s="2" t="str">
        <f t="shared" si="148"/>
        <v/>
      </c>
      <c r="I717" t="str">
        <f t="shared" si="149"/>
        <v/>
      </c>
      <c r="J717" t="str">
        <f t="shared" si="150"/>
        <v/>
      </c>
      <c r="K717" s="2" t="str">
        <f t="shared" si="151"/>
        <v/>
      </c>
      <c r="L717" t="str">
        <f t="shared" si="152"/>
        <v/>
      </c>
      <c r="M717" t="str">
        <f t="shared" si="153"/>
        <v/>
      </c>
      <c r="N717" s="2" t="str">
        <f t="shared" si="154"/>
        <v/>
      </c>
      <c r="O717" t="str">
        <f t="shared" si="155"/>
        <v/>
      </c>
      <c r="P717" t="str">
        <f t="shared" si="156"/>
        <v/>
      </c>
    </row>
    <row r="718" spans="4:16">
      <c r="D718" s="1">
        <f t="shared" si="144"/>
        <v>0</v>
      </c>
      <c r="E718" s="2" t="str">
        <f t="shared" si="145"/>
        <v> </v>
      </c>
      <c r="F718" t="str">
        <f t="shared" si="146"/>
        <v/>
      </c>
      <c r="G718" t="str">
        <f t="shared" si="147"/>
        <v/>
      </c>
      <c r="H718" s="2" t="str">
        <f t="shared" si="148"/>
        <v/>
      </c>
      <c r="I718" t="str">
        <f t="shared" si="149"/>
        <v/>
      </c>
      <c r="J718" t="str">
        <f t="shared" si="150"/>
        <v/>
      </c>
      <c r="K718" s="2" t="str">
        <f t="shared" si="151"/>
        <v/>
      </c>
      <c r="L718" t="str">
        <f t="shared" si="152"/>
        <v/>
      </c>
      <c r="M718" t="str">
        <f t="shared" si="153"/>
        <v/>
      </c>
      <c r="N718" s="2" t="str">
        <f t="shared" si="154"/>
        <v/>
      </c>
      <c r="O718" t="str">
        <f t="shared" si="155"/>
        <v/>
      </c>
      <c r="P718" t="str">
        <f t="shared" si="156"/>
        <v/>
      </c>
    </row>
    <row r="719" spans="4:16">
      <c r="D719" s="1">
        <f t="shared" si="144"/>
        <v>0</v>
      </c>
      <c r="E719" s="2" t="str">
        <f t="shared" si="145"/>
        <v> </v>
      </c>
      <c r="F719" t="str">
        <f t="shared" si="146"/>
        <v/>
      </c>
      <c r="G719" t="str">
        <f t="shared" si="147"/>
        <v/>
      </c>
      <c r="H719" s="2" t="str">
        <f t="shared" si="148"/>
        <v/>
      </c>
      <c r="I719" t="str">
        <f t="shared" si="149"/>
        <v/>
      </c>
      <c r="J719" t="str">
        <f t="shared" si="150"/>
        <v/>
      </c>
      <c r="K719" s="2" t="str">
        <f t="shared" si="151"/>
        <v/>
      </c>
      <c r="L719" t="str">
        <f t="shared" si="152"/>
        <v/>
      </c>
      <c r="M719" t="str">
        <f t="shared" si="153"/>
        <v/>
      </c>
      <c r="N719" s="2" t="str">
        <f t="shared" si="154"/>
        <v/>
      </c>
      <c r="O719" t="str">
        <f t="shared" si="155"/>
        <v/>
      </c>
      <c r="P719" t="str">
        <f t="shared" si="156"/>
        <v/>
      </c>
    </row>
    <row r="720" spans="4:16">
      <c r="D720" s="1">
        <f t="shared" si="144"/>
        <v>0</v>
      </c>
      <c r="E720" s="2" t="str">
        <f t="shared" si="145"/>
        <v> </v>
      </c>
      <c r="F720" t="str">
        <f t="shared" si="146"/>
        <v/>
      </c>
      <c r="G720" t="str">
        <f t="shared" si="147"/>
        <v/>
      </c>
      <c r="H720" s="2" t="str">
        <f t="shared" si="148"/>
        <v/>
      </c>
      <c r="I720" t="str">
        <f t="shared" si="149"/>
        <v/>
      </c>
      <c r="J720" t="str">
        <f t="shared" si="150"/>
        <v/>
      </c>
      <c r="K720" s="2" t="str">
        <f t="shared" si="151"/>
        <v/>
      </c>
      <c r="L720" t="str">
        <f t="shared" si="152"/>
        <v/>
      </c>
      <c r="M720" t="str">
        <f t="shared" si="153"/>
        <v/>
      </c>
      <c r="N720" s="2" t="str">
        <f t="shared" si="154"/>
        <v/>
      </c>
      <c r="O720" t="str">
        <f t="shared" si="155"/>
        <v/>
      </c>
      <c r="P720" t="str">
        <f t="shared" si="156"/>
        <v/>
      </c>
    </row>
    <row r="721" spans="4:16">
      <c r="D721" s="1">
        <f t="shared" si="144"/>
        <v>0</v>
      </c>
      <c r="E721" s="2" t="str">
        <f t="shared" si="145"/>
        <v> </v>
      </c>
      <c r="F721" t="str">
        <f t="shared" si="146"/>
        <v/>
      </c>
      <c r="G721" t="str">
        <f t="shared" si="147"/>
        <v/>
      </c>
      <c r="H721" s="2" t="str">
        <f t="shared" si="148"/>
        <v/>
      </c>
      <c r="I721" t="str">
        <f t="shared" si="149"/>
        <v/>
      </c>
      <c r="J721" t="str">
        <f t="shared" si="150"/>
        <v/>
      </c>
      <c r="K721" s="2" t="str">
        <f t="shared" si="151"/>
        <v/>
      </c>
      <c r="L721" t="str">
        <f t="shared" si="152"/>
        <v/>
      </c>
      <c r="M721" t="str">
        <f t="shared" si="153"/>
        <v/>
      </c>
      <c r="N721" s="2" t="str">
        <f t="shared" si="154"/>
        <v/>
      </c>
      <c r="O721" t="str">
        <f t="shared" si="155"/>
        <v/>
      </c>
      <c r="P721" t="str">
        <f t="shared" si="156"/>
        <v/>
      </c>
    </row>
    <row r="722" spans="4:16">
      <c r="D722" s="1">
        <f t="shared" si="144"/>
        <v>0</v>
      </c>
      <c r="E722" s="2" t="str">
        <f t="shared" si="145"/>
        <v> </v>
      </c>
      <c r="F722" t="str">
        <f t="shared" si="146"/>
        <v/>
      </c>
      <c r="G722" t="str">
        <f t="shared" si="147"/>
        <v/>
      </c>
      <c r="H722" s="2" t="str">
        <f t="shared" si="148"/>
        <v/>
      </c>
      <c r="I722" t="str">
        <f t="shared" si="149"/>
        <v/>
      </c>
      <c r="J722" t="str">
        <f t="shared" si="150"/>
        <v/>
      </c>
      <c r="K722" s="2" t="str">
        <f t="shared" si="151"/>
        <v/>
      </c>
      <c r="L722" t="str">
        <f t="shared" si="152"/>
        <v/>
      </c>
      <c r="M722" t="str">
        <f t="shared" si="153"/>
        <v/>
      </c>
      <c r="N722" s="2" t="str">
        <f t="shared" si="154"/>
        <v/>
      </c>
      <c r="O722" t="str">
        <f t="shared" si="155"/>
        <v/>
      </c>
      <c r="P722" t="str">
        <f t="shared" si="156"/>
        <v/>
      </c>
    </row>
    <row r="723" spans="4:16">
      <c r="D723" s="1">
        <f t="shared" si="144"/>
        <v>0</v>
      </c>
      <c r="E723" s="2" t="str">
        <f t="shared" si="145"/>
        <v> </v>
      </c>
      <c r="F723" t="str">
        <f t="shared" si="146"/>
        <v/>
      </c>
      <c r="G723" t="str">
        <f t="shared" si="147"/>
        <v/>
      </c>
      <c r="H723" s="2" t="str">
        <f t="shared" si="148"/>
        <v/>
      </c>
      <c r="I723" t="str">
        <f t="shared" si="149"/>
        <v/>
      </c>
      <c r="J723" t="str">
        <f t="shared" si="150"/>
        <v/>
      </c>
      <c r="K723" s="2" t="str">
        <f t="shared" si="151"/>
        <v/>
      </c>
      <c r="L723" t="str">
        <f t="shared" si="152"/>
        <v/>
      </c>
      <c r="M723" t="str">
        <f t="shared" si="153"/>
        <v/>
      </c>
      <c r="N723" s="2" t="str">
        <f t="shared" si="154"/>
        <v/>
      </c>
      <c r="O723" t="str">
        <f t="shared" si="155"/>
        <v/>
      </c>
      <c r="P723" t="str">
        <f t="shared" si="156"/>
        <v/>
      </c>
    </row>
    <row r="724" spans="4:16">
      <c r="D724" s="1">
        <f t="shared" si="144"/>
        <v>0</v>
      </c>
      <c r="E724" s="2" t="str">
        <f t="shared" si="145"/>
        <v> </v>
      </c>
      <c r="F724" t="str">
        <f t="shared" si="146"/>
        <v/>
      </c>
      <c r="G724" t="str">
        <f t="shared" si="147"/>
        <v/>
      </c>
      <c r="H724" s="2" t="str">
        <f t="shared" si="148"/>
        <v/>
      </c>
      <c r="I724" t="str">
        <f t="shared" si="149"/>
        <v/>
      </c>
      <c r="J724" t="str">
        <f t="shared" si="150"/>
        <v/>
      </c>
      <c r="K724" s="2" t="str">
        <f t="shared" si="151"/>
        <v/>
      </c>
      <c r="L724" t="str">
        <f t="shared" si="152"/>
        <v/>
      </c>
      <c r="M724" t="str">
        <f t="shared" si="153"/>
        <v/>
      </c>
      <c r="N724" s="2" t="str">
        <f t="shared" si="154"/>
        <v/>
      </c>
      <c r="O724" t="str">
        <f t="shared" si="155"/>
        <v/>
      </c>
      <c r="P724" t="str">
        <f t="shared" si="156"/>
        <v/>
      </c>
    </row>
    <row r="725" spans="4:16">
      <c r="D725" s="1">
        <f t="shared" si="144"/>
        <v>0</v>
      </c>
      <c r="E725" s="2" t="str">
        <f t="shared" si="145"/>
        <v> </v>
      </c>
      <c r="F725" t="str">
        <f t="shared" si="146"/>
        <v/>
      </c>
      <c r="G725" t="str">
        <f t="shared" si="147"/>
        <v/>
      </c>
      <c r="H725" s="2" t="str">
        <f t="shared" si="148"/>
        <v/>
      </c>
      <c r="I725" t="str">
        <f t="shared" si="149"/>
        <v/>
      </c>
      <c r="J725" t="str">
        <f t="shared" si="150"/>
        <v/>
      </c>
      <c r="K725" s="2" t="str">
        <f t="shared" si="151"/>
        <v/>
      </c>
      <c r="L725" t="str">
        <f t="shared" si="152"/>
        <v/>
      </c>
      <c r="M725" t="str">
        <f t="shared" si="153"/>
        <v/>
      </c>
      <c r="N725" s="2" t="str">
        <f t="shared" si="154"/>
        <v/>
      </c>
      <c r="O725" t="str">
        <f t="shared" si="155"/>
        <v/>
      </c>
      <c r="P725" t="str">
        <f t="shared" si="156"/>
        <v/>
      </c>
    </row>
    <row r="726" spans="4:16">
      <c r="D726" s="1">
        <f t="shared" si="144"/>
        <v>0</v>
      </c>
      <c r="E726" s="2" t="str">
        <f t="shared" si="145"/>
        <v> </v>
      </c>
      <c r="F726" t="str">
        <f t="shared" si="146"/>
        <v/>
      </c>
      <c r="G726" t="str">
        <f t="shared" si="147"/>
        <v/>
      </c>
      <c r="H726" s="2" t="str">
        <f t="shared" si="148"/>
        <v/>
      </c>
      <c r="I726" t="str">
        <f t="shared" si="149"/>
        <v/>
      </c>
      <c r="J726" t="str">
        <f t="shared" si="150"/>
        <v/>
      </c>
      <c r="K726" s="2" t="str">
        <f t="shared" si="151"/>
        <v/>
      </c>
      <c r="L726" t="str">
        <f t="shared" si="152"/>
        <v/>
      </c>
      <c r="M726" t="str">
        <f t="shared" si="153"/>
        <v/>
      </c>
      <c r="N726" s="2" t="str">
        <f t="shared" si="154"/>
        <v/>
      </c>
      <c r="O726" t="str">
        <f t="shared" si="155"/>
        <v/>
      </c>
      <c r="P726" t="str">
        <f t="shared" si="156"/>
        <v/>
      </c>
    </row>
    <row r="727" spans="4:16">
      <c r="D727" s="1">
        <f t="shared" si="144"/>
        <v>0</v>
      </c>
      <c r="E727" s="2" t="str">
        <f t="shared" si="145"/>
        <v> </v>
      </c>
      <c r="F727" t="str">
        <f t="shared" si="146"/>
        <v/>
      </c>
      <c r="G727" t="str">
        <f t="shared" si="147"/>
        <v/>
      </c>
      <c r="H727" s="2" t="str">
        <f t="shared" si="148"/>
        <v/>
      </c>
      <c r="I727" t="str">
        <f t="shared" si="149"/>
        <v/>
      </c>
      <c r="J727" t="str">
        <f t="shared" si="150"/>
        <v/>
      </c>
      <c r="K727" s="2" t="str">
        <f t="shared" si="151"/>
        <v/>
      </c>
      <c r="L727" t="str">
        <f t="shared" si="152"/>
        <v/>
      </c>
      <c r="M727" t="str">
        <f t="shared" si="153"/>
        <v/>
      </c>
      <c r="N727" s="2" t="str">
        <f t="shared" si="154"/>
        <v/>
      </c>
      <c r="O727" t="str">
        <f t="shared" si="155"/>
        <v/>
      </c>
      <c r="P727" t="str">
        <f t="shared" si="156"/>
        <v/>
      </c>
    </row>
    <row r="728" spans="4:16">
      <c r="D728" s="1">
        <f t="shared" si="144"/>
        <v>0</v>
      </c>
      <c r="E728" s="2" t="str">
        <f t="shared" si="145"/>
        <v> </v>
      </c>
      <c r="F728" t="str">
        <f t="shared" si="146"/>
        <v/>
      </c>
      <c r="G728" t="str">
        <f t="shared" si="147"/>
        <v/>
      </c>
      <c r="H728" s="2" t="str">
        <f t="shared" si="148"/>
        <v/>
      </c>
      <c r="I728" t="str">
        <f t="shared" si="149"/>
        <v/>
      </c>
      <c r="J728" t="str">
        <f t="shared" si="150"/>
        <v/>
      </c>
      <c r="K728" s="2" t="str">
        <f t="shared" si="151"/>
        <v/>
      </c>
      <c r="L728" t="str">
        <f t="shared" si="152"/>
        <v/>
      </c>
      <c r="M728" t="str">
        <f t="shared" si="153"/>
        <v/>
      </c>
      <c r="N728" s="2" t="str">
        <f t="shared" si="154"/>
        <v/>
      </c>
      <c r="O728" t="str">
        <f t="shared" si="155"/>
        <v/>
      </c>
      <c r="P728" t="str">
        <f t="shared" si="156"/>
        <v/>
      </c>
    </row>
    <row r="729" spans="4:16">
      <c r="D729" s="1">
        <f t="shared" si="144"/>
        <v>0</v>
      </c>
      <c r="E729" s="2" t="str">
        <f t="shared" si="145"/>
        <v> </v>
      </c>
      <c r="F729" t="str">
        <f t="shared" si="146"/>
        <v/>
      </c>
      <c r="G729" t="str">
        <f t="shared" si="147"/>
        <v/>
      </c>
      <c r="H729" s="2" t="str">
        <f t="shared" si="148"/>
        <v/>
      </c>
      <c r="I729" t="str">
        <f t="shared" si="149"/>
        <v/>
      </c>
      <c r="J729" t="str">
        <f t="shared" si="150"/>
        <v/>
      </c>
      <c r="K729" s="2" t="str">
        <f t="shared" si="151"/>
        <v/>
      </c>
      <c r="L729" t="str">
        <f t="shared" si="152"/>
        <v/>
      </c>
      <c r="M729" t="str">
        <f t="shared" si="153"/>
        <v/>
      </c>
      <c r="N729" s="2" t="str">
        <f t="shared" si="154"/>
        <v/>
      </c>
      <c r="O729" t="str">
        <f t="shared" si="155"/>
        <v/>
      </c>
      <c r="P729" t="str">
        <f t="shared" si="156"/>
        <v/>
      </c>
    </row>
    <row r="730" spans="4:16">
      <c r="D730" s="1">
        <f t="shared" si="144"/>
        <v>0</v>
      </c>
      <c r="E730" s="2" t="str">
        <f t="shared" si="145"/>
        <v> </v>
      </c>
      <c r="F730" t="str">
        <f t="shared" si="146"/>
        <v/>
      </c>
      <c r="G730" t="str">
        <f t="shared" si="147"/>
        <v/>
      </c>
      <c r="H730" s="2" t="str">
        <f t="shared" si="148"/>
        <v/>
      </c>
      <c r="I730" t="str">
        <f t="shared" si="149"/>
        <v/>
      </c>
      <c r="J730" t="str">
        <f t="shared" si="150"/>
        <v/>
      </c>
      <c r="K730" s="2" t="str">
        <f t="shared" si="151"/>
        <v/>
      </c>
      <c r="L730" t="str">
        <f t="shared" si="152"/>
        <v/>
      </c>
      <c r="M730" t="str">
        <f t="shared" si="153"/>
        <v/>
      </c>
      <c r="N730" s="2" t="str">
        <f t="shared" si="154"/>
        <v/>
      </c>
      <c r="O730" t="str">
        <f t="shared" si="155"/>
        <v/>
      </c>
      <c r="P730" t="str">
        <f t="shared" si="156"/>
        <v/>
      </c>
    </row>
    <row r="731" spans="4:16">
      <c r="D731" s="1">
        <f t="shared" si="144"/>
        <v>0</v>
      </c>
      <c r="E731" s="2" t="str">
        <f t="shared" si="145"/>
        <v> </v>
      </c>
      <c r="F731" t="str">
        <f t="shared" si="146"/>
        <v/>
      </c>
      <c r="G731" t="str">
        <f t="shared" si="147"/>
        <v/>
      </c>
      <c r="H731" s="2" t="str">
        <f t="shared" si="148"/>
        <v/>
      </c>
      <c r="I731" t="str">
        <f t="shared" si="149"/>
        <v/>
      </c>
      <c r="J731" t="str">
        <f t="shared" si="150"/>
        <v/>
      </c>
      <c r="K731" s="2" t="str">
        <f t="shared" si="151"/>
        <v/>
      </c>
      <c r="L731" t="str">
        <f t="shared" si="152"/>
        <v/>
      </c>
      <c r="M731" t="str">
        <f t="shared" si="153"/>
        <v/>
      </c>
      <c r="N731" s="2" t="str">
        <f t="shared" si="154"/>
        <v/>
      </c>
      <c r="O731" t="str">
        <f t="shared" si="155"/>
        <v/>
      </c>
      <c r="P731" t="str">
        <f t="shared" si="156"/>
        <v/>
      </c>
    </row>
    <row r="732" spans="4:16">
      <c r="D732" s="1">
        <f t="shared" si="144"/>
        <v>0</v>
      </c>
      <c r="E732" s="2" t="str">
        <f t="shared" si="145"/>
        <v> </v>
      </c>
      <c r="F732" t="str">
        <f t="shared" si="146"/>
        <v/>
      </c>
      <c r="G732" t="str">
        <f t="shared" si="147"/>
        <v/>
      </c>
      <c r="H732" s="2" t="str">
        <f t="shared" si="148"/>
        <v/>
      </c>
      <c r="I732" t="str">
        <f t="shared" si="149"/>
        <v/>
      </c>
      <c r="J732" t="str">
        <f t="shared" si="150"/>
        <v/>
      </c>
      <c r="K732" s="2" t="str">
        <f t="shared" si="151"/>
        <v/>
      </c>
      <c r="L732" t="str">
        <f t="shared" si="152"/>
        <v/>
      </c>
      <c r="M732" t="str">
        <f t="shared" si="153"/>
        <v/>
      </c>
      <c r="N732" s="2" t="str">
        <f t="shared" si="154"/>
        <v/>
      </c>
      <c r="O732" t="str">
        <f t="shared" si="155"/>
        <v/>
      </c>
      <c r="P732" t="str">
        <f t="shared" si="156"/>
        <v/>
      </c>
    </row>
    <row r="733" spans="4:16">
      <c r="D733" s="1">
        <f t="shared" si="144"/>
        <v>0</v>
      </c>
      <c r="E733" s="2" t="str">
        <f t="shared" si="145"/>
        <v> </v>
      </c>
      <c r="F733" t="str">
        <f t="shared" si="146"/>
        <v/>
      </c>
      <c r="G733" t="str">
        <f t="shared" si="147"/>
        <v/>
      </c>
      <c r="H733" s="2" t="str">
        <f t="shared" si="148"/>
        <v/>
      </c>
      <c r="I733" t="str">
        <f t="shared" si="149"/>
        <v/>
      </c>
      <c r="J733" t="str">
        <f t="shared" si="150"/>
        <v/>
      </c>
      <c r="K733" s="2" t="str">
        <f t="shared" si="151"/>
        <v/>
      </c>
      <c r="L733" t="str">
        <f t="shared" si="152"/>
        <v/>
      </c>
      <c r="M733" t="str">
        <f t="shared" si="153"/>
        <v/>
      </c>
      <c r="N733" s="2" t="str">
        <f t="shared" si="154"/>
        <v/>
      </c>
      <c r="O733" t="str">
        <f t="shared" si="155"/>
        <v/>
      </c>
      <c r="P733" t="str">
        <f t="shared" si="156"/>
        <v/>
      </c>
    </row>
    <row r="734" spans="4:16">
      <c r="D734" s="1">
        <f t="shared" si="144"/>
        <v>0</v>
      </c>
      <c r="E734" s="2" t="str">
        <f t="shared" si="145"/>
        <v> </v>
      </c>
      <c r="F734" t="str">
        <f t="shared" si="146"/>
        <v/>
      </c>
      <c r="G734" t="str">
        <f t="shared" si="147"/>
        <v/>
      </c>
      <c r="H734" s="2" t="str">
        <f t="shared" si="148"/>
        <v/>
      </c>
      <c r="I734" t="str">
        <f t="shared" si="149"/>
        <v/>
      </c>
      <c r="J734" t="str">
        <f t="shared" si="150"/>
        <v/>
      </c>
      <c r="K734" s="2" t="str">
        <f t="shared" si="151"/>
        <v/>
      </c>
      <c r="L734" t="str">
        <f t="shared" si="152"/>
        <v/>
      </c>
      <c r="M734" t="str">
        <f t="shared" si="153"/>
        <v/>
      </c>
      <c r="N734" s="2" t="str">
        <f t="shared" si="154"/>
        <v/>
      </c>
      <c r="O734" t="str">
        <f t="shared" si="155"/>
        <v/>
      </c>
      <c r="P734" t="str">
        <f t="shared" si="156"/>
        <v/>
      </c>
    </row>
    <row r="735" spans="4:16">
      <c r="D735" s="1">
        <f t="shared" si="144"/>
        <v>0</v>
      </c>
      <c r="E735" s="2" t="str">
        <f t="shared" si="145"/>
        <v> </v>
      </c>
      <c r="F735" t="str">
        <f t="shared" si="146"/>
        <v/>
      </c>
      <c r="G735" t="str">
        <f t="shared" si="147"/>
        <v/>
      </c>
      <c r="H735" s="2" t="str">
        <f t="shared" si="148"/>
        <v/>
      </c>
      <c r="I735" t="str">
        <f t="shared" si="149"/>
        <v/>
      </c>
      <c r="J735" t="str">
        <f t="shared" si="150"/>
        <v/>
      </c>
      <c r="K735" s="2" t="str">
        <f t="shared" si="151"/>
        <v/>
      </c>
      <c r="L735" t="str">
        <f t="shared" si="152"/>
        <v/>
      </c>
      <c r="M735" t="str">
        <f t="shared" si="153"/>
        <v/>
      </c>
      <c r="N735" s="2" t="str">
        <f t="shared" si="154"/>
        <v/>
      </c>
      <c r="O735" t="str">
        <f t="shared" si="155"/>
        <v/>
      </c>
      <c r="P735" t="str">
        <f t="shared" si="156"/>
        <v/>
      </c>
    </row>
    <row r="736" spans="4:16">
      <c r="D736" s="1">
        <f t="shared" si="144"/>
        <v>0</v>
      </c>
      <c r="E736" s="2" t="str">
        <f t="shared" si="145"/>
        <v> </v>
      </c>
      <c r="F736" t="str">
        <f t="shared" si="146"/>
        <v/>
      </c>
      <c r="G736" t="str">
        <f t="shared" si="147"/>
        <v/>
      </c>
      <c r="H736" s="2" t="str">
        <f t="shared" si="148"/>
        <v/>
      </c>
      <c r="I736" t="str">
        <f t="shared" si="149"/>
        <v/>
      </c>
      <c r="J736" t="str">
        <f t="shared" si="150"/>
        <v/>
      </c>
      <c r="K736" s="2" t="str">
        <f t="shared" si="151"/>
        <v/>
      </c>
      <c r="L736" t="str">
        <f t="shared" si="152"/>
        <v/>
      </c>
      <c r="M736" t="str">
        <f t="shared" si="153"/>
        <v/>
      </c>
      <c r="N736" s="2" t="str">
        <f t="shared" si="154"/>
        <v/>
      </c>
      <c r="O736" t="str">
        <f t="shared" si="155"/>
        <v/>
      </c>
      <c r="P736" t="str">
        <f t="shared" si="156"/>
        <v/>
      </c>
    </row>
    <row r="737" spans="4:16">
      <c r="D737" s="1">
        <f t="shared" si="144"/>
        <v>0</v>
      </c>
      <c r="E737" s="2" t="str">
        <f t="shared" si="145"/>
        <v> </v>
      </c>
      <c r="F737" t="str">
        <f t="shared" si="146"/>
        <v/>
      </c>
      <c r="G737" t="str">
        <f t="shared" si="147"/>
        <v/>
      </c>
      <c r="H737" s="2" t="str">
        <f t="shared" si="148"/>
        <v/>
      </c>
      <c r="I737" t="str">
        <f t="shared" si="149"/>
        <v/>
      </c>
      <c r="J737" t="str">
        <f t="shared" si="150"/>
        <v/>
      </c>
      <c r="K737" s="2" t="str">
        <f t="shared" si="151"/>
        <v/>
      </c>
      <c r="L737" t="str">
        <f t="shared" si="152"/>
        <v/>
      </c>
      <c r="M737" t="str">
        <f t="shared" si="153"/>
        <v/>
      </c>
      <c r="N737" s="2" t="str">
        <f t="shared" si="154"/>
        <v/>
      </c>
      <c r="O737" t="str">
        <f t="shared" si="155"/>
        <v/>
      </c>
      <c r="P737" t="str">
        <f t="shared" si="156"/>
        <v/>
      </c>
    </row>
    <row r="738" spans="4:16">
      <c r="D738" s="1">
        <f t="shared" si="144"/>
        <v>0</v>
      </c>
      <c r="E738" s="2" t="str">
        <f t="shared" si="145"/>
        <v> </v>
      </c>
      <c r="F738" t="str">
        <f t="shared" si="146"/>
        <v/>
      </c>
      <c r="G738" t="str">
        <f t="shared" si="147"/>
        <v/>
      </c>
      <c r="H738" s="2" t="str">
        <f t="shared" si="148"/>
        <v/>
      </c>
      <c r="I738" t="str">
        <f t="shared" si="149"/>
        <v/>
      </c>
      <c r="J738" t="str">
        <f t="shared" si="150"/>
        <v/>
      </c>
      <c r="K738" s="2" t="str">
        <f t="shared" si="151"/>
        <v/>
      </c>
      <c r="L738" t="str">
        <f t="shared" si="152"/>
        <v/>
      </c>
      <c r="M738" t="str">
        <f t="shared" si="153"/>
        <v/>
      </c>
      <c r="N738" s="2" t="str">
        <f t="shared" si="154"/>
        <v/>
      </c>
      <c r="O738" t="str">
        <f t="shared" si="155"/>
        <v/>
      </c>
      <c r="P738" t="str">
        <f t="shared" si="156"/>
        <v/>
      </c>
    </row>
    <row r="739" spans="4:16">
      <c r="D739" s="1">
        <f t="shared" si="144"/>
        <v>0</v>
      </c>
      <c r="E739" s="2" t="str">
        <f t="shared" si="145"/>
        <v> </v>
      </c>
      <c r="F739" t="str">
        <f t="shared" si="146"/>
        <v/>
      </c>
      <c r="G739" t="str">
        <f t="shared" si="147"/>
        <v/>
      </c>
      <c r="H739" s="2" t="str">
        <f t="shared" si="148"/>
        <v/>
      </c>
      <c r="I739" t="str">
        <f t="shared" si="149"/>
        <v/>
      </c>
      <c r="J739" t="str">
        <f t="shared" si="150"/>
        <v/>
      </c>
      <c r="K739" s="2" t="str">
        <f t="shared" si="151"/>
        <v/>
      </c>
      <c r="L739" t="str">
        <f t="shared" si="152"/>
        <v/>
      </c>
      <c r="M739" t="str">
        <f t="shared" si="153"/>
        <v/>
      </c>
      <c r="N739" s="2" t="str">
        <f t="shared" si="154"/>
        <v/>
      </c>
      <c r="O739" t="str">
        <f t="shared" si="155"/>
        <v/>
      </c>
      <c r="P739" t="str">
        <f t="shared" si="156"/>
        <v/>
      </c>
    </row>
    <row r="740" spans="4:16">
      <c r="D740" s="1">
        <f t="shared" si="144"/>
        <v>0</v>
      </c>
      <c r="E740" s="2" t="str">
        <f t="shared" si="145"/>
        <v> </v>
      </c>
      <c r="F740" t="str">
        <f t="shared" si="146"/>
        <v/>
      </c>
      <c r="G740" t="str">
        <f t="shared" si="147"/>
        <v/>
      </c>
      <c r="H740" s="2" t="str">
        <f t="shared" si="148"/>
        <v/>
      </c>
      <c r="I740" t="str">
        <f t="shared" si="149"/>
        <v/>
      </c>
      <c r="J740" t="str">
        <f t="shared" si="150"/>
        <v/>
      </c>
      <c r="K740" s="2" t="str">
        <f t="shared" si="151"/>
        <v/>
      </c>
      <c r="L740" t="str">
        <f t="shared" si="152"/>
        <v/>
      </c>
      <c r="M740" t="str">
        <f t="shared" si="153"/>
        <v/>
      </c>
      <c r="N740" s="2" t="str">
        <f t="shared" si="154"/>
        <v/>
      </c>
      <c r="O740" t="str">
        <f t="shared" si="155"/>
        <v/>
      </c>
      <c r="P740" t="str">
        <f t="shared" si="156"/>
        <v/>
      </c>
    </row>
    <row r="741" spans="4:16">
      <c r="D741" s="1">
        <f t="shared" si="144"/>
        <v>0</v>
      </c>
      <c r="E741" s="2" t="str">
        <f t="shared" si="145"/>
        <v> </v>
      </c>
      <c r="F741" t="str">
        <f t="shared" si="146"/>
        <v/>
      </c>
      <c r="G741" t="str">
        <f t="shared" si="147"/>
        <v/>
      </c>
      <c r="H741" s="2" t="str">
        <f t="shared" si="148"/>
        <v/>
      </c>
      <c r="I741" t="str">
        <f t="shared" si="149"/>
        <v/>
      </c>
      <c r="J741" t="str">
        <f t="shared" si="150"/>
        <v/>
      </c>
      <c r="K741" s="2" t="str">
        <f t="shared" si="151"/>
        <v/>
      </c>
      <c r="L741" t="str">
        <f t="shared" si="152"/>
        <v/>
      </c>
      <c r="M741" t="str">
        <f t="shared" si="153"/>
        <v/>
      </c>
      <c r="N741" s="2" t="str">
        <f t="shared" si="154"/>
        <v/>
      </c>
      <c r="O741" t="str">
        <f t="shared" si="155"/>
        <v/>
      </c>
      <c r="P741" t="str">
        <f t="shared" si="156"/>
        <v/>
      </c>
    </row>
    <row r="742" spans="4:16">
      <c r="D742" s="1">
        <f t="shared" si="144"/>
        <v>0</v>
      </c>
      <c r="E742" s="2" t="str">
        <f t="shared" si="145"/>
        <v> </v>
      </c>
      <c r="F742" t="str">
        <f t="shared" si="146"/>
        <v/>
      </c>
      <c r="G742" t="str">
        <f t="shared" si="147"/>
        <v/>
      </c>
      <c r="H742" s="2" t="str">
        <f t="shared" si="148"/>
        <v/>
      </c>
      <c r="I742" t="str">
        <f t="shared" si="149"/>
        <v/>
      </c>
      <c r="J742" t="str">
        <f t="shared" si="150"/>
        <v/>
      </c>
      <c r="K742" s="2" t="str">
        <f t="shared" si="151"/>
        <v/>
      </c>
      <c r="L742" t="str">
        <f t="shared" si="152"/>
        <v/>
      </c>
      <c r="M742" t="str">
        <f t="shared" si="153"/>
        <v/>
      </c>
      <c r="N742" s="2" t="str">
        <f t="shared" si="154"/>
        <v/>
      </c>
      <c r="O742" t="str">
        <f t="shared" si="155"/>
        <v/>
      </c>
      <c r="P742" t="str">
        <f t="shared" si="156"/>
        <v/>
      </c>
    </row>
    <row r="743" spans="4:16">
      <c r="D743" s="1">
        <f t="shared" si="144"/>
        <v>0</v>
      </c>
      <c r="E743" s="2" t="str">
        <f t="shared" si="145"/>
        <v> </v>
      </c>
      <c r="F743" t="str">
        <f t="shared" si="146"/>
        <v/>
      </c>
      <c r="G743" t="str">
        <f t="shared" si="147"/>
        <v/>
      </c>
      <c r="H743" s="2" t="str">
        <f t="shared" si="148"/>
        <v/>
      </c>
      <c r="I743" t="str">
        <f t="shared" si="149"/>
        <v/>
      </c>
      <c r="J743" t="str">
        <f t="shared" si="150"/>
        <v/>
      </c>
      <c r="K743" s="2" t="str">
        <f t="shared" si="151"/>
        <v/>
      </c>
      <c r="L743" t="str">
        <f t="shared" si="152"/>
        <v/>
      </c>
      <c r="M743" t="str">
        <f t="shared" si="153"/>
        <v/>
      </c>
      <c r="N743" s="2" t="str">
        <f t="shared" si="154"/>
        <v/>
      </c>
      <c r="O743" t="str">
        <f t="shared" si="155"/>
        <v/>
      </c>
      <c r="P743" t="str">
        <f t="shared" si="156"/>
        <v/>
      </c>
    </row>
    <row r="744" spans="4:16">
      <c r="D744" s="1">
        <f t="shared" si="144"/>
        <v>0</v>
      </c>
      <c r="E744" s="2" t="str">
        <f t="shared" si="145"/>
        <v> </v>
      </c>
      <c r="F744" t="str">
        <f t="shared" si="146"/>
        <v/>
      </c>
      <c r="G744" t="str">
        <f t="shared" si="147"/>
        <v/>
      </c>
      <c r="H744" s="2" t="str">
        <f t="shared" si="148"/>
        <v/>
      </c>
      <c r="I744" t="str">
        <f t="shared" si="149"/>
        <v/>
      </c>
      <c r="J744" t="str">
        <f t="shared" si="150"/>
        <v/>
      </c>
      <c r="K744" s="2" t="str">
        <f t="shared" si="151"/>
        <v/>
      </c>
      <c r="L744" t="str">
        <f t="shared" si="152"/>
        <v/>
      </c>
      <c r="M744" t="str">
        <f t="shared" si="153"/>
        <v/>
      </c>
      <c r="N744" s="2" t="str">
        <f t="shared" si="154"/>
        <v/>
      </c>
      <c r="O744" t="str">
        <f t="shared" si="155"/>
        <v/>
      </c>
      <c r="P744" t="str">
        <f t="shared" si="156"/>
        <v/>
      </c>
    </row>
    <row r="745" spans="4:16">
      <c r="D745" s="1">
        <f t="shared" si="144"/>
        <v>0</v>
      </c>
      <c r="E745" s="2" t="str">
        <f t="shared" si="145"/>
        <v> </v>
      </c>
      <c r="F745" t="str">
        <f t="shared" si="146"/>
        <v/>
      </c>
      <c r="G745" t="str">
        <f t="shared" si="147"/>
        <v/>
      </c>
      <c r="H745" s="2" t="str">
        <f t="shared" si="148"/>
        <v/>
      </c>
      <c r="I745" t="str">
        <f t="shared" si="149"/>
        <v/>
      </c>
      <c r="J745" t="str">
        <f t="shared" si="150"/>
        <v/>
      </c>
      <c r="K745" s="2" t="str">
        <f t="shared" si="151"/>
        <v/>
      </c>
      <c r="L745" t="str">
        <f t="shared" si="152"/>
        <v/>
      </c>
      <c r="M745" t="str">
        <f t="shared" si="153"/>
        <v/>
      </c>
      <c r="N745" s="2" t="str">
        <f t="shared" si="154"/>
        <v/>
      </c>
      <c r="O745" t="str">
        <f t="shared" si="155"/>
        <v/>
      </c>
      <c r="P745" t="str">
        <f t="shared" si="156"/>
        <v/>
      </c>
    </row>
    <row r="746" spans="4:16">
      <c r="D746" s="1">
        <f t="shared" si="144"/>
        <v>0</v>
      </c>
      <c r="E746" s="2" t="str">
        <f t="shared" si="145"/>
        <v> </v>
      </c>
      <c r="F746" t="str">
        <f t="shared" si="146"/>
        <v/>
      </c>
      <c r="G746" t="str">
        <f t="shared" si="147"/>
        <v/>
      </c>
      <c r="H746" s="2" t="str">
        <f t="shared" si="148"/>
        <v/>
      </c>
      <c r="I746" t="str">
        <f t="shared" si="149"/>
        <v/>
      </c>
      <c r="J746" t="str">
        <f t="shared" si="150"/>
        <v/>
      </c>
      <c r="K746" s="2" t="str">
        <f t="shared" si="151"/>
        <v/>
      </c>
      <c r="L746" t="str">
        <f t="shared" si="152"/>
        <v/>
      </c>
      <c r="M746" t="str">
        <f t="shared" si="153"/>
        <v/>
      </c>
      <c r="N746" s="2" t="str">
        <f t="shared" si="154"/>
        <v/>
      </c>
      <c r="O746" t="str">
        <f t="shared" si="155"/>
        <v/>
      </c>
      <c r="P746" t="str">
        <f t="shared" si="156"/>
        <v/>
      </c>
    </row>
    <row r="747" spans="4:16">
      <c r="D747" s="1">
        <f t="shared" si="144"/>
        <v>0</v>
      </c>
      <c r="E747" s="2" t="str">
        <f t="shared" si="145"/>
        <v> </v>
      </c>
      <c r="F747" t="str">
        <f t="shared" si="146"/>
        <v/>
      </c>
      <c r="G747" t="str">
        <f t="shared" si="147"/>
        <v/>
      </c>
      <c r="H747" s="2" t="str">
        <f t="shared" si="148"/>
        <v/>
      </c>
      <c r="I747" t="str">
        <f t="shared" si="149"/>
        <v/>
      </c>
      <c r="J747" t="str">
        <f t="shared" si="150"/>
        <v/>
      </c>
      <c r="K747" s="2" t="str">
        <f t="shared" si="151"/>
        <v/>
      </c>
      <c r="L747" t="str">
        <f t="shared" si="152"/>
        <v/>
      </c>
      <c r="M747" t="str">
        <f t="shared" si="153"/>
        <v/>
      </c>
      <c r="N747" s="2" t="str">
        <f t="shared" si="154"/>
        <v/>
      </c>
      <c r="O747" t="str">
        <f t="shared" si="155"/>
        <v/>
      </c>
      <c r="P747" t="str">
        <f t="shared" si="156"/>
        <v/>
      </c>
    </row>
    <row r="748" spans="4:16">
      <c r="D748" s="1">
        <f t="shared" si="144"/>
        <v>0</v>
      </c>
      <c r="E748" s="2" t="str">
        <f t="shared" si="145"/>
        <v> </v>
      </c>
      <c r="F748" t="str">
        <f t="shared" si="146"/>
        <v/>
      </c>
      <c r="G748" t="str">
        <f t="shared" si="147"/>
        <v/>
      </c>
      <c r="H748" s="2" t="str">
        <f t="shared" si="148"/>
        <v/>
      </c>
      <c r="I748" t="str">
        <f t="shared" si="149"/>
        <v/>
      </c>
      <c r="J748" t="str">
        <f t="shared" si="150"/>
        <v/>
      </c>
      <c r="K748" s="2" t="str">
        <f t="shared" si="151"/>
        <v/>
      </c>
      <c r="L748" t="str">
        <f t="shared" si="152"/>
        <v/>
      </c>
      <c r="M748" t="str">
        <f t="shared" si="153"/>
        <v/>
      </c>
      <c r="N748" s="2" t="str">
        <f t="shared" si="154"/>
        <v/>
      </c>
      <c r="O748" t="str">
        <f t="shared" si="155"/>
        <v/>
      </c>
      <c r="P748" t="str">
        <f t="shared" si="156"/>
        <v/>
      </c>
    </row>
    <row r="749" spans="4:16">
      <c r="D749" s="1">
        <f t="shared" si="144"/>
        <v>0</v>
      </c>
      <c r="E749" s="2" t="str">
        <f t="shared" si="145"/>
        <v> </v>
      </c>
      <c r="F749" t="str">
        <f t="shared" si="146"/>
        <v/>
      </c>
      <c r="G749" t="str">
        <f t="shared" si="147"/>
        <v/>
      </c>
      <c r="H749" s="2" t="str">
        <f t="shared" si="148"/>
        <v/>
      </c>
      <c r="I749" t="str">
        <f t="shared" si="149"/>
        <v/>
      </c>
      <c r="J749" t="str">
        <f t="shared" si="150"/>
        <v/>
      </c>
      <c r="K749" s="2" t="str">
        <f t="shared" si="151"/>
        <v/>
      </c>
      <c r="L749" t="str">
        <f t="shared" si="152"/>
        <v/>
      </c>
      <c r="M749" t="str">
        <f t="shared" si="153"/>
        <v/>
      </c>
      <c r="N749" s="2" t="str">
        <f t="shared" si="154"/>
        <v/>
      </c>
      <c r="O749" t="str">
        <f t="shared" si="155"/>
        <v/>
      </c>
      <c r="P749" t="str">
        <f t="shared" si="156"/>
        <v/>
      </c>
    </row>
    <row r="750" spans="4:16">
      <c r="D750" s="1">
        <f t="shared" si="144"/>
        <v>0</v>
      </c>
      <c r="E750" s="2" t="str">
        <f t="shared" si="145"/>
        <v> </v>
      </c>
      <c r="F750" t="str">
        <f t="shared" si="146"/>
        <v/>
      </c>
      <c r="G750" t="str">
        <f t="shared" si="147"/>
        <v/>
      </c>
      <c r="H750" s="2" t="str">
        <f t="shared" si="148"/>
        <v/>
      </c>
      <c r="I750" t="str">
        <f t="shared" si="149"/>
        <v/>
      </c>
      <c r="J750" t="str">
        <f t="shared" si="150"/>
        <v/>
      </c>
      <c r="K750" s="2" t="str">
        <f t="shared" si="151"/>
        <v/>
      </c>
      <c r="L750" t="str">
        <f t="shared" si="152"/>
        <v/>
      </c>
      <c r="M750" t="str">
        <f t="shared" si="153"/>
        <v/>
      </c>
      <c r="N750" s="2" t="str">
        <f t="shared" si="154"/>
        <v/>
      </c>
      <c r="O750" t="str">
        <f t="shared" si="155"/>
        <v/>
      </c>
      <c r="P750" t="str">
        <f t="shared" si="156"/>
        <v/>
      </c>
    </row>
    <row r="751" spans="4:4">
      <c r="D751" s="1">
        <f t="shared" si="144"/>
        <v>0</v>
      </c>
    </row>
    <row r="752" spans="4:4">
      <c r="D752" s="1">
        <f t="shared" si="144"/>
        <v>0</v>
      </c>
    </row>
    <row r="753" spans="4:4">
      <c r="D753" s="1">
        <f t="shared" si="144"/>
        <v>0</v>
      </c>
    </row>
    <row r="754" spans="4:4">
      <c r="D754" s="1">
        <f t="shared" si="144"/>
        <v>0</v>
      </c>
    </row>
    <row r="755" spans="4:4">
      <c r="D755" s="1">
        <f t="shared" si="144"/>
        <v>0</v>
      </c>
    </row>
    <row r="756" spans="4:4">
      <c r="D756" s="1">
        <f t="shared" si="144"/>
        <v>0</v>
      </c>
    </row>
    <row r="757" spans="4:4">
      <c r="D757" s="1">
        <f t="shared" si="144"/>
        <v>0</v>
      </c>
    </row>
    <row r="758" spans="4:4">
      <c r="D758" s="1">
        <f t="shared" si="144"/>
        <v>0</v>
      </c>
    </row>
    <row r="759" spans="4:4">
      <c r="D759" s="1">
        <f t="shared" si="144"/>
        <v>0</v>
      </c>
    </row>
    <row r="760" spans="4:4">
      <c r="D760" s="1">
        <f t="shared" si="144"/>
        <v>0</v>
      </c>
    </row>
    <row r="761" spans="4:4">
      <c r="D761" s="1">
        <f t="shared" si="144"/>
        <v>0</v>
      </c>
    </row>
    <row r="762" spans="4:4">
      <c r="D762" s="1">
        <f t="shared" si="144"/>
        <v>0</v>
      </c>
    </row>
    <row r="763" spans="4:4">
      <c r="D763" s="1">
        <f t="shared" si="144"/>
        <v>0</v>
      </c>
    </row>
    <row r="764" spans="4:4">
      <c r="D764" s="1">
        <f t="shared" si="144"/>
        <v>0</v>
      </c>
    </row>
    <row r="765" spans="4:4">
      <c r="D765" s="1">
        <f t="shared" si="144"/>
        <v>0</v>
      </c>
    </row>
    <row r="766" spans="4:4">
      <c r="D766" s="1">
        <f t="shared" si="144"/>
        <v>0</v>
      </c>
    </row>
    <row r="767" spans="4:4">
      <c r="D767" s="1">
        <f t="shared" si="144"/>
        <v>0</v>
      </c>
    </row>
    <row r="768" spans="4:4">
      <c r="D768" s="1">
        <f t="shared" si="144"/>
        <v>0</v>
      </c>
    </row>
    <row r="769" spans="4:4">
      <c r="D769" s="1">
        <f t="shared" si="144"/>
        <v>0</v>
      </c>
    </row>
    <row r="770" spans="4:4">
      <c r="D770" s="1">
        <f t="shared" si="144"/>
        <v>0</v>
      </c>
    </row>
    <row r="771" spans="4:4">
      <c r="D771" s="1">
        <f t="shared" ref="D771:D834" si="157">IF(B771="a",1,IF(B771="b",0.5,IF(B771="c",0.25,0)))</f>
        <v>0</v>
      </c>
    </row>
    <row r="772" spans="4:4">
      <c r="D772" s="1">
        <f t="shared" si="157"/>
        <v>0</v>
      </c>
    </row>
    <row r="773" spans="4:4">
      <c r="D773" s="1">
        <f t="shared" si="157"/>
        <v>0</v>
      </c>
    </row>
    <row r="774" spans="4:4">
      <c r="D774" s="1">
        <f t="shared" si="157"/>
        <v>0</v>
      </c>
    </row>
    <row r="775" spans="4:4">
      <c r="D775" s="1">
        <f t="shared" si="157"/>
        <v>0</v>
      </c>
    </row>
    <row r="776" spans="4:4">
      <c r="D776" s="1">
        <f t="shared" si="157"/>
        <v>0</v>
      </c>
    </row>
    <row r="777" spans="4:4">
      <c r="D777" s="1">
        <f t="shared" si="157"/>
        <v>0</v>
      </c>
    </row>
    <row r="778" spans="4:4">
      <c r="D778" s="1">
        <f t="shared" si="157"/>
        <v>0</v>
      </c>
    </row>
    <row r="779" spans="4:4">
      <c r="D779" s="1">
        <f t="shared" si="157"/>
        <v>0</v>
      </c>
    </row>
    <row r="780" spans="4:4">
      <c r="D780" s="1">
        <f t="shared" si="157"/>
        <v>0</v>
      </c>
    </row>
    <row r="781" spans="4:4">
      <c r="D781" s="1">
        <f t="shared" si="157"/>
        <v>0</v>
      </c>
    </row>
    <row r="782" spans="4:4">
      <c r="D782" s="1">
        <f t="shared" si="157"/>
        <v>0</v>
      </c>
    </row>
    <row r="783" spans="4:4">
      <c r="D783" s="1">
        <f t="shared" si="157"/>
        <v>0</v>
      </c>
    </row>
    <row r="784" spans="4:4">
      <c r="D784" s="1">
        <f t="shared" si="157"/>
        <v>0</v>
      </c>
    </row>
    <row r="785" spans="4:4">
      <c r="D785" s="1">
        <f t="shared" si="157"/>
        <v>0</v>
      </c>
    </row>
    <row r="786" spans="4:4">
      <c r="D786" s="1">
        <f t="shared" si="157"/>
        <v>0</v>
      </c>
    </row>
    <row r="787" spans="4:4">
      <c r="D787" s="1">
        <f t="shared" si="157"/>
        <v>0</v>
      </c>
    </row>
    <row r="788" spans="4:4">
      <c r="D788" s="1">
        <f t="shared" si="157"/>
        <v>0</v>
      </c>
    </row>
    <row r="789" spans="4:4">
      <c r="D789" s="1">
        <f t="shared" si="157"/>
        <v>0</v>
      </c>
    </row>
    <row r="790" spans="4:4">
      <c r="D790" s="1">
        <f t="shared" si="157"/>
        <v>0</v>
      </c>
    </row>
    <row r="791" spans="4:4">
      <c r="D791" s="1">
        <f t="shared" si="157"/>
        <v>0</v>
      </c>
    </row>
    <row r="792" spans="4:4">
      <c r="D792" s="1">
        <f t="shared" si="157"/>
        <v>0</v>
      </c>
    </row>
    <row r="793" spans="4:4">
      <c r="D793" s="1">
        <f t="shared" si="157"/>
        <v>0</v>
      </c>
    </row>
    <row r="794" spans="4:4">
      <c r="D794" s="1">
        <f t="shared" si="157"/>
        <v>0</v>
      </c>
    </row>
    <row r="795" spans="4:4">
      <c r="D795" s="1">
        <f t="shared" si="157"/>
        <v>0</v>
      </c>
    </row>
    <row r="796" spans="4:4">
      <c r="D796" s="1">
        <f t="shared" si="157"/>
        <v>0</v>
      </c>
    </row>
    <row r="797" spans="4:4">
      <c r="D797" s="1">
        <f t="shared" si="157"/>
        <v>0</v>
      </c>
    </row>
    <row r="798" spans="4:4">
      <c r="D798" s="1">
        <f t="shared" si="157"/>
        <v>0</v>
      </c>
    </row>
    <row r="799" spans="4:4">
      <c r="D799" s="1">
        <f t="shared" si="157"/>
        <v>0</v>
      </c>
    </row>
    <row r="800" spans="4:4">
      <c r="D800" s="1">
        <f t="shared" si="157"/>
        <v>0</v>
      </c>
    </row>
    <row r="801" spans="4:4">
      <c r="D801" s="1">
        <f t="shared" si="157"/>
        <v>0</v>
      </c>
    </row>
    <row r="802" spans="4:4">
      <c r="D802" s="1">
        <f t="shared" si="157"/>
        <v>0</v>
      </c>
    </row>
    <row r="803" spans="4:4">
      <c r="D803" s="1">
        <f t="shared" si="157"/>
        <v>0</v>
      </c>
    </row>
    <row r="804" spans="4:4">
      <c r="D804" s="1">
        <f t="shared" si="157"/>
        <v>0</v>
      </c>
    </row>
    <row r="805" spans="4:4">
      <c r="D805" s="1">
        <f t="shared" si="157"/>
        <v>0</v>
      </c>
    </row>
    <row r="806" spans="4:4">
      <c r="D806" s="1">
        <f t="shared" si="157"/>
        <v>0</v>
      </c>
    </row>
    <row r="807" spans="4:4">
      <c r="D807" s="1">
        <f t="shared" si="157"/>
        <v>0</v>
      </c>
    </row>
    <row r="808" spans="4:4">
      <c r="D808" s="1">
        <f t="shared" si="157"/>
        <v>0</v>
      </c>
    </row>
    <row r="809" spans="4:4">
      <c r="D809" s="1">
        <f t="shared" si="157"/>
        <v>0</v>
      </c>
    </row>
    <row r="810" spans="4:4">
      <c r="D810" s="1">
        <f t="shared" si="157"/>
        <v>0</v>
      </c>
    </row>
    <row r="811" spans="4:4">
      <c r="D811" s="1">
        <f t="shared" si="157"/>
        <v>0</v>
      </c>
    </row>
    <row r="812" spans="4:4">
      <c r="D812" s="1">
        <f t="shared" si="157"/>
        <v>0</v>
      </c>
    </row>
    <row r="813" spans="4:4">
      <c r="D813" s="1">
        <f t="shared" si="157"/>
        <v>0</v>
      </c>
    </row>
    <row r="814" spans="4:4">
      <c r="D814" s="1">
        <f t="shared" si="157"/>
        <v>0</v>
      </c>
    </row>
    <row r="815" spans="4:4">
      <c r="D815" s="1">
        <f t="shared" si="157"/>
        <v>0</v>
      </c>
    </row>
    <row r="816" spans="4:4">
      <c r="D816" s="1">
        <f t="shared" si="157"/>
        <v>0</v>
      </c>
    </row>
    <row r="817" spans="4:4">
      <c r="D817" s="1">
        <f t="shared" si="157"/>
        <v>0</v>
      </c>
    </row>
    <row r="818" spans="4:4">
      <c r="D818" s="1">
        <f t="shared" si="157"/>
        <v>0</v>
      </c>
    </row>
    <row r="819" spans="4:4">
      <c r="D819" s="1">
        <f t="shared" si="157"/>
        <v>0</v>
      </c>
    </row>
    <row r="820" spans="4:4">
      <c r="D820" s="1">
        <f t="shared" si="157"/>
        <v>0</v>
      </c>
    </row>
    <row r="821" spans="4:4">
      <c r="D821" s="1">
        <f t="shared" si="157"/>
        <v>0</v>
      </c>
    </row>
    <row r="822" spans="4:4">
      <c r="D822" s="1">
        <f t="shared" si="157"/>
        <v>0</v>
      </c>
    </row>
    <row r="823" spans="4:4">
      <c r="D823" s="1">
        <f t="shared" si="157"/>
        <v>0</v>
      </c>
    </row>
    <row r="824" spans="4:4">
      <c r="D824" s="1">
        <f t="shared" si="157"/>
        <v>0</v>
      </c>
    </row>
    <row r="825" spans="4:4">
      <c r="D825" s="1">
        <f t="shared" si="157"/>
        <v>0</v>
      </c>
    </row>
    <row r="826" spans="4:4">
      <c r="D826" s="1">
        <f t="shared" si="157"/>
        <v>0</v>
      </c>
    </row>
    <row r="827" spans="4:4">
      <c r="D827" s="1">
        <f t="shared" si="157"/>
        <v>0</v>
      </c>
    </row>
    <row r="828" spans="4:4">
      <c r="D828" s="1">
        <f t="shared" si="157"/>
        <v>0</v>
      </c>
    </row>
    <row r="829" spans="4:4">
      <c r="D829" s="1">
        <f t="shared" si="157"/>
        <v>0</v>
      </c>
    </row>
    <row r="830" spans="4:4">
      <c r="D830" s="1">
        <f t="shared" si="157"/>
        <v>0</v>
      </c>
    </row>
    <row r="831" spans="4:4">
      <c r="D831" s="1">
        <f t="shared" si="157"/>
        <v>0</v>
      </c>
    </row>
    <row r="832" spans="4:4">
      <c r="D832" s="1">
        <f t="shared" si="157"/>
        <v>0</v>
      </c>
    </row>
    <row r="833" spans="4:4">
      <c r="D833" s="1">
        <f t="shared" si="157"/>
        <v>0</v>
      </c>
    </row>
    <row r="834" spans="4:4">
      <c r="D834" s="1">
        <f t="shared" si="157"/>
        <v>0</v>
      </c>
    </row>
    <row r="835" spans="4:4">
      <c r="D835" s="1">
        <f t="shared" ref="D835:D898" si="158">IF(B835="a",1,IF(B835="b",0.5,IF(B835="c",0.25,0)))</f>
        <v>0</v>
      </c>
    </row>
    <row r="836" spans="4:4">
      <c r="D836" s="1">
        <f t="shared" si="158"/>
        <v>0</v>
      </c>
    </row>
    <row r="837" spans="4:4">
      <c r="D837" s="1">
        <f t="shared" si="158"/>
        <v>0</v>
      </c>
    </row>
    <row r="838" spans="4:4">
      <c r="D838" s="1">
        <f t="shared" si="158"/>
        <v>0</v>
      </c>
    </row>
    <row r="839" spans="4:4">
      <c r="D839" s="1">
        <f t="shared" si="158"/>
        <v>0</v>
      </c>
    </row>
    <row r="840" spans="4:4">
      <c r="D840" s="1">
        <f t="shared" si="158"/>
        <v>0</v>
      </c>
    </row>
    <row r="841" spans="4:4">
      <c r="D841" s="1">
        <f t="shared" si="158"/>
        <v>0</v>
      </c>
    </row>
    <row r="842" spans="4:4">
      <c r="D842" s="1">
        <f t="shared" si="158"/>
        <v>0</v>
      </c>
    </row>
    <row r="843" spans="4:4">
      <c r="D843" s="1">
        <f t="shared" si="158"/>
        <v>0</v>
      </c>
    </row>
    <row r="844" spans="4:4">
      <c r="D844" s="1">
        <f t="shared" si="158"/>
        <v>0</v>
      </c>
    </row>
    <row r="845" spans="4:4">
      <c r="D845" s="1">
        <f t="shared" si="158"/>
        <v>0</v>
      </c>
    </row>
    <row r="846" spans="4:4">
      <c r="D846" s="1">
        <f t="shared" si="158"/>
        <v>0</v>
      </c>
    </row>
    <row r="847" spans="4:4">
      <c r="D847" s="1">
        <f t="shared" si="158"/>
        <v>0</v>
      </c>
    </row>
    <row r="848" spans="4:4">
      <c r="D848" s="1">
        <f t="shared" si="158"/>
        <v>0</v>
      </c>
    </row>
    <row r="849" spans="4:4">
      <c r="D849" s="1">
        <f t="shared" si="158"/>
        <v>0</v>
      </c>
    </row>
    <row r="850" spans="4:4">
      <c r="D850" s="1">
        <f t="shared" si="158"/>
        <v>0</v>
      </c>
    </row>
    <row r="851" spans="4:4">
      <c r="D851" s="1">
        <f t="shared" si="158"/>
        <v>0</v>
      </c>
    </row>
    <row r="852" spans="4:4">
      <c r="D852" s="1">
        <f t="shared" si="158"/>
        <v>0</v>
      </c>
    </row>
    <row r="853" spans="4:4">
      <c r="D853" s="1">
        <f t="shared" si="158"/>
        <v>0</v>
      </c>
    </row>
    <row r="854" spans="4:4">
      <c r="D854" s="1">
        <f t="shared" si="158"/>
        <v>0</v>
      </c>
    </row>
    <row r="855" spans="4:4">
      <c r="D855" s="1">
        <f t="shared" si="158"/>
        <v>0</v>
      </c>
    </row>
    <row r="856" spans="4:4">
      <c r="D856" s="1">
        <f t="shared" si="158"/>
        <v>0</v>
      </c>
    </row>
    <row r="857" spans="4:4">
      <c r="D857" s="1">
        <f t="shared" si="158"/>
        <v>0</v>
      </c>
    </row>
    <row r="858" spans="4:4">
      <c r="D858" s="1">
        <f t="shared" si="158"/>
        <v>0</v>
      </c>
    </row>
    <row r="859" spans="4:4">
      <c r="D859" s="1">
        <f t="shared" si="158"/>
        <v>0</v>
      </c>
    </row>
    <row r="860" spans="4:4">
      <c r="D860" s="1">
        <f t="shared" si="158"/>
        <v>0</v>
      </c>
    </row>
    <row r="861" spans="4:4">
      <c r="D861" s="1">
        <f t="shared" si="158"/>
        <v>0</v>
      </c>
    </row>
    <row r="862" spans="4:4">
      <c r="D862" s="1">
        <f t="shared" si="158"/>
        <v>0</v>
      </c>
    </row>
    <row r="863" spans="4:4">
      <c r="D863" s="1">
        <f t="shared" si="158"/>
        <v>0</v>
      </c>
    </row>
    <row r="864" spans="4:4">
      <c r="D864" s="1">
        <f t="shared" si="158"/>
        <v>0</v>
      </c>
    </row>
    <row r="865" spans="4:4">
      <c r="D865" s="1">
        <f t="shared" si="158"/>
        <v>0</v>
      </c>
    </row>
    <row r="866" spans="4:4">
      <c r="D866" s="1">
        <f t="shared" si="158"/>
        <v>0</v>
      </c>
    </row>
    <row r="867" spans="4:4">
      <c r="D867" s="1">
        <f t="shared" si="158"/>
        <v>0</v>
      </c>
    </row>
    <row r="868" spans="4:4">
      <c r="D868" s="1">
        <f t="shared" si="158"/>
        <v>0</v>
      </c>
    </row>
    <row r="869" spans="4:4">
      <c r="D869" s="1">
        <f t="shared" si="158"/>
        <v>0</v>
      </c>
    </row>
    <row r="870" spans="4:4">
      <c r="D870" s="1">
        <f t="shared" si="158"/>
        <v>0</v>
      </c>
    </row>
    <row r="871" spans="4:4">
      <c r="D871" s="1">
        <f t="shared" si="158"/>
        <v>0</v>
      </c>
    </row>
    <row r="872" spans="4:4">
      <c r="D872" s="1">
        <f t="shared" si="158"/>
        <v>0</v>
      </c>
    </row>
    <row r="873" spans="4:4">
      <c r="D873" s="1">
        <f t="shared" si="158"/>
        <v>0</v>
      </c>
    </row>
    <row r="874" spans="4:4">
      <c r="D874" s="1">
        <f t="shared" si="158"/>
        <v>0</v>
      </c>
    </row>
    <row r="875" spans="4:4">
      <c r="D875" s="1">
        <f t="shared" si="158"/>
        <v>0</v>
      </c>
    </row>
    <row r="876" spans="4:4">
      <c r="D876" s="1">
        <f t="shared" si="158"/>
        <v>0</v>
      </c>
    </row>
    <row r="877" spans="4:4">
      <c r="D877" s="1">
        <f t="shared" si="158"/>
        <v>0</v>
      </c>
    </row>
    <row r="878" spans="4:4">
      <c r="D878" s="1">
        <f t="shared" si="158"/>
        <v>0</v>
      </c>
    </row>
    <row r="879" spans="4:4">
      <c r="D879" s="1">
        <f t="shared" si="158"/>
        <v>0</v>
      </c>
    </row>
    <row r="880" spans="4:4">
      <c r="D880" s="1">
        <f t="shared" si="158"/>
        <v>0</v>
      </c>
    </row>
    <row r="881" spans="4:4">
      <c r="D881" s="1">
        <f t="shared" si="158"/>
        <v>0</v>
      </c>
    </row>
    <row r="882" spans="4:4">
      <c r="D882" s="1">
        <f t="shared" si="158"/>
        <v>0</v>
      </c>
    </row>
    <row r="883" spans="4:4">
      <c r="D883" s="1">
        <f t="shared" si="158"/>
        <v>0</v>
      </c>
    </row>
    <row r="884" spans="4:4">
      <c r="D884" s="1">
        <f t="shared" si="158"/>
        <v>0</v>
      </c>
    </row>
    <row r="885" spans="4:4">
      <c r="D885" s="1">
        <f t="shared" si="158"/>
        <v>0</v>
      </c>
    </row>
    <row r="886" spans="4:4">
      <c r="D886" s="1">
        <f t="shared" si="158"/>
        <v>0</v>
      </c>
    </row>
    <row r="887" spans="4:4">
      <c r="D887" s="1">
        <f t="shared" si="158"/>
        <v>0</v>
      </c>
    </row>
    <row r="888" spans="4:4">
      <c r="D888" s="1">
        <f t="shared" si="158"/>
        <v>0</v>
      </c>
    </row>
    <row r="889" spans="4:4">
      <c r="D889" s="1">
        <f t="shared" si="158"/>
        <v>0</v>
      </c>
    </row>
    <row r="890" spans="4:4">
      <c r="D890" s="1">
        <f t="shared" si="158"/>
        <v>0</v>
      </c>
    </row>
    <row r="891" spans="4:4">
      <c r="D891" s="1">
        <f t="shared" si="158"/>
        <v>0</v>
      </c>
    </row>
    <row r="892" spans="4:4">
      <c r="D892" s="1">
        <f t="shared" si="158"/>
        <v>0</v>
      </c>
    </row>
    <row r="893" spans="4:4">
      <c r="D893" s="1">
        <f t="shared" si="158"/>
        <v>0</v>
      </c>
    </row>
    <row r="894" spans="4:4">
      <c r="D894" s="1">
        <f t="shared" si="158"/>
        <v>0</v>
      </c>
    </row>
    <row r="895" spans="4:4">
      <c r="D895" s="1">
        <f t="shared" si="158"/>
        <v>0</v>
      </c>
    </row>
    <row r="896" spans="4:4">
      <c r="D896" s="1">
        <f t="shared" si="158"/>
        <v>0</v>
      </c>
    </row>
    <row r="897" spans="4:4">
      <c r="D897" s="1">
        <f t="shared" si="158"/>
        <v>0</v>
      </c>
    </row>
    <row r="898" spans="4:4">
      <c r="D898" s="1">
        <f t="shared" si="158"/>
        <v>0</v>
      </c>
    </row>
    <row r="899" spans="4:4">
      <c r="D899" s="1">
        <f t="shared" ref="D899:D962" si="159">IF(B899="a",1,IF(B899="b",0.5,IF(B899="c",0.25,0)))</f>
        <v>0</v>
      </c>
    </row>
    <row r="900" spans="4:4">
      <c r="D900" s="1">
        <f t="shared" si="159"/>
        <v>0</v>
      </c>
    </row>
    <row r="901" spans="4:4">
      <c r="D901" s="1">
        <f t="shared" si="159"/>
        <v>0</v>
      </c>
    </row>
    <row r="902" spans="4:4">
      <c r="D902" s="1">
        <f t="shared" si="159"/>
        <v>0</v>
      </c>
    </row>
    <row r="903" spans="4:4">
      <c r="D903" s="1">
        <f t="shared" si="159"/>
        <v>0</v>
      </c>
    </row>
    <row r="904" spans="4:4">
      <c r="D904" s="1">
        <f t="shared" si="159"/>
        <v>0</v>
      </c>
    </row>
    <row r="905" spans="4:4">
      <c r="D905" s="1">
        <f t="shared" si="159"/>
        <v>0</v>
      </c>
    </row>
    <row r="906" spans="4:4">
      <c r="D906" s="1">
        <f t="shared" si="159"/>
        <v>0</v>
      </c>
    </row>
    <row r="907" spans="4:4">
      <c r="D907" s="1">
        <f t="shared" si="159"/>
        <v>0</v>
      </c>
    </row>
    <row r="908" spans="4:4">
      <c r="D908" s="1">
        <f t="shared" si="159"/>
        <v>0</v>
      </c>
    </row>
    <row r="909" spans="4:4">
      <c r="D909" s="1">
        <f t="shared" si="159"/>
        <v>0</v>
      </c>
    </row>
    <row r="910" spans="4:4">
      <c r="D910" s="1">
        <f t="shared" si="159"/>
        <v>0</v>
      </c>
    </row>
    <row r="911" spans="4:4">
      <c r="D911" s="1">
        <f t="shared" si="159"/>
        <v>0</v>
      </c>
    </row>
    <row r="912" spans="4:4">
      <c r="D912" s="1">
        <f t="shared" si="159"/>
        <v>0</v>
      </c>
    </row>
    <row r="913" spans="4:4">
      <c r="D913" s="1">
        <f t="shared" si="159"/>
        <v>0</v>
      </c>
    </row>
    <row r="914" spans="4:4">
      <c r="D914" s="1">
        <f t="shared" si="159"/>
        <v>0</v>
      </c>
    </row>
    <row r="915" spans="4:4">
      <c r="D915" s="1">
        <f t="shared" si="159"/>
        <v>0</v>
      </c>
    </row>
    <row r="916" spans="4:4">
      <c r="D916" s="1">
        <f t="shared" si="159"/>
        <v>0</v>
      </c>
    </row>
    <row r="917" spans="4:4">
      <c r="D917" s="1">
        <f t="shared" si="159"/>
        <v>0</v>
      </c>
    </row>
    <row r="918" spans="4:4">
      <c r="D918" s="1">
        <f t="shared" si="159"/>
        <v>0</v>
      </c>
    </row>
    <row r="919" spans="4:4">
      <c r="D919" s="1">
        <f t="shared" si="159"/>
        <v>0</v>
      </c>
    </row>
    <row r="920" spans="4:4">
      <c r="D920" s="1">
        <f t="shared" si="159"/>
        <v>0</v>
      </c>
    </row>
    <row r="921" spans="4:4">
      <c r="D921" s="1">
        <f t="shared" si="159"/>
        <v>0</v>
      </c>
    </row>
    <row r="922" spans="4:4">
      <c r="D922" s="1">
        <f t="shared" si="159"/>
        <v>0</v>
      </c>
    </row>
    <row r="923" spans="4:4">
      <c r="D923" s="1">
        <f t="shared" si="159"/>
        <v>0</v>
      </c>
    </row>
    <row r="924" spans="4:4">
      <c r="D924" s="1">
        <f t="shared" si="159"/>
        <v>0</v>
      </c>
    </row>
    <row r="925" spans="4:4">
      <c r="D925" s="1">
        <f t="shared" si="159"/>
        <v>0</v>
      </c>
    </row>
    <row r="926" spans="4:4">
      <c r="D926" s="1">
        <f t="shared" si="159"/>
        <v>0</v>
      </c>
    </row>
    <row r="927" spans="4:4">
      <c r="D927" s="1">
        <f t="shared" si="159"/>
        <v>0</v>
      </c>
    </row>
    <row r="928" spans="4:4">
      <c r="D928" s="1">
        <f t="shared" si="159"/>
        <v>0</v>
      </c>
    </row>
    <row r="929" spans="4:4">
      <c r="D929" s="1">
        <f t="shared" si="159"/>
        <v>0</v>
      </c>
    </row>
    <row r="930" spans="4:4">
      <c r="D930" s="1">
        <f t="shared" si="159"/>
        <v>0</v>
      </c>
    </row>
    <row r="931" spans="4:4">
      <c r="D931" s="1">
        <f t="shared" si="159"/>
        <v>0</v>
      </c>
    </row>
    <row r="932" spans="4:4">
      <c r="D932" s="1">
        <f t="shared" si="159"/>
        <v>0</v>
      </c>
    </row>
    <row r="933" spans="4:4">
      <c r="D933" s="1">
        <f t="shared" si="159"/>
        <v>0</v>
      </c>
    </row>
    <row r="934" spans="4:4">
      <c r="D934" s="1">
        <f t="shared" si="159"/>
        <v>0</v>
      </c>
    </row>
    <row r="935" spans="4:4">
      <c r="D935" s="1">
        <f t="shared" si="159"/>
        <v>0</v>
      </c>
    </row>
    <row r="936" spans="4:4">
      <c r="D936" s="1">
        <f t="shared" si="159"/>
        <v>0</v>
      </c>
    </row>
    <row r="937" spans="4:4">
      <c r="D937" s="1">
        <f t="shared" si="159"/>
        <v>0</v>
      </c>
    </row>
    <row r="938" spans="4:4">
      <c r="D938" s="1">
        <f t="shared" si="159"/>
        <v>0</v>
      </c>
    </row>
    <row r="939" spans="4:4">
      <c r="D939" s="1">
        <f t="shared" si="159"/>
        <v>0</v>
      </c>
    </row>
    <row r="940" spans="4:4">
      <c r="D940" s="1">
        <f t="shared" si="159"/>
        <v>0</v>
      </c>
    </row>
    <row r="941" spans="4:4">
      <c r="D941" s="1">
        <f t="shared" si="159"/>
        <v>0</v>
      </c>
    </row>
    <row r="942" spans="4:4">
      <c r="D942" s="1">
        <f t="shared" si="159"/>
        <v>0</v>
      </c>
    </row>
    <row r="943" spans="4:4">
      <c r="D943" s="1">
        <f t="shared" si="159"/>
        <v>0</v>
      </c>
    </row>
    <row r="944" spans="4:4">
      <c r="D944" s="1">
        <f t="shared" si="159"/>
        <v>0</v>
      </c>
    </row>
    <row r="945" spans="4:4">
      <c r="D945" s="1">
        <f t="shared" si="159"/>
        <v>0</v>
      </c>
    </row>
    <row r="946" spans="4:4">
      <c r="D946" s="1">
        <f t="shared" si="159"/>
        <v>0</v>
      </c>
    </row>
    <row r="947" spans="4:4">
      <c r="D947" s="1">
        <f t="shared" si="159"/>
        <v>0</v>
      </c>
    </row>
    <row r="948" spans="4:4">
      <c r="D948" s="1">
        <f t="shared" si="159"/>
        <v>0</v>
      </c>
    </row>
    <row r="949" spans="4:4">
      <c r="D949" s="1">
        <f t="shared" si="159"/>
        <v>0</v>
      </c>
    </row>
    <row r="950" spans="4:4">
      <c r="D950" s="1">
        <f t="shared" si="159"/>
        <v>0</v>
      </c>
    </row>
    <row r="951" spans="4:4">
      <c r="D951" s="1">
        <f t="shared" si="159"/>
        <v>0</v>
      </c>
    </row>
    <row r="952" spans="4:4">
      <c r="D952" s="1">
        <f t="shared" si="159"/>
        <v>0</v>
      </c>
    </row>
    <row r="953" spans="4:4">
      <c r="D953" s="1">
        <f t="shared" si="159"/>
        <v>0</v>
      </c>
    </row>
    <row r="954" spans="4:4">
      <c r="D954" s="1">
        <f t="shared" si="159"/>
        <v>0</v>
      </c>
    </row>
    <row r="955" spans="4:4">
      <c r="D955" s="1">
        <f t="shared" si="159"/>
        <v>0</v>
      </c>
    </row>
    <row r="956" spans="4:4">
      <c r="D956" s="1">
        <f t="shared" si="159"/>
        <v>0</v>
      </c>
    </row>
    <row r="957" spans="4:4">
      <c r="D957" s="1">
        <f t="shared" si="159"/>
        <v>0</v>
      </c>
    </row>
    <row r="958" spans="4:4">
      <c r="D958" s="1">
        <f t="shared" si="159"/>
        <v>0</v>
      </c>
    </row>
    <row r="959" spans="4:4">
      <c r="D959" s="1">
        <f t="shared" si="159"/>
        <v>0</v>
      </c>
    </row>
    <row r="960" spans="4:4">
      <c r="D960" s="1">
        <f t="shared" si="159"/>
        <v>0</v>
      </c>
    </row>
    <row r="961" spans="4:4">
      <c r="D961" s="1">
        <f t="shared" si="159"/>
        <v>0</v>
      </c>
    </row>
    <row r="962" spans="4:4">
      <c r="D962" s="1">
        <f t="shared" si="159"/>
        <v>0</v>
      </c>
    </row>
    <row r="963" spans="4:4">
      <c r="D963" s="1">
        <f t="shared" ref="D963:D1026" si="160">IF(B963="a",1,IF(B963="b",0.5,IF(B963="c",0.25,0)))</f>
        <v>0</v>
      </c>
    </row>
    <row r="964" spans="4:4">
      <c r="D964" s="1">
        <f t="shared" si="160"/>
        <v>0</v>
      </c>
    </row>
    <row r="965" spans="4:4">
      <c r="D965" s="1">
        <f t="shared" si="160"/>
        <v>0</v>
      </c>
    </row>
    <row r="966" spans="4:4">
      <c r="D966" s="1">
        <f t="shared" si="160"/>
        <v>0</v>
      </c>
    </row>
    <row r="967" spans="4:4">
      <c r="D967" s="1">
        <f t="shared" si="160"/>
        <v>0</v>
      </c>
    </row>
    <row r="968" spans="4:4">
      <c r="D968" s="1">
        <f t="shared" si="160"/>
        <v>0</v>
      </c>
    </row>
    <row r="969" spans="4:4">
      <c r="D969" s="1">
        <f t="shared" si="160"/>
        <v>0</v>
      </c>
    </row>
    <row r="970" spans="4:4">
      <c r="D970" s="1">
        <f t="shared" si="160"/>
        <v>0</v>
      </c>
    </row>
    <row r="971" spans="4:4">
      <c r="D971" s="1">
        <f t="shared" si="160"/>
        <v>0</v>
      </c>
    </row>
    <row r="972" spans="4:4">
      <c r="D972" s="1">
        <f t="shared" si="160"/>
        <v>0</v>
      </c>
    </row>
    <row r="973" spans="4:4">
      <c r="D973" s="1">
        <f t="shared" si="160"/>
        <v>0</v>
      </c>
    </row>
    <row r="974" spans="4:4">
      <c r="D974" s="1">
        <f t="shared" si="160"/>
        <v>0</v>
      </c>
    </row>
    <row r="975" spans="4:4">
      <c r="D975" s="1">
        <f t="shared" si="160"/>
        <v>0</v>
      </c>
    </row>
    <row r="976" spans="4:4">
      <c r="D976" s="1">
        <f t="shared" si="160"/>
        <v>0</v>
      </c>
    </row>
    <row r="977" spans="4:4">
      <c r="D977" s="1">
        <f t="shared" si="160"/>
        <v>0</v>
      </c>
    </row>
    <row r="978" spans="4:4">
      <c r="D978" s="1">
        <f t="shared" si="160"/>
        <v>0</v>
      </c>
    </row>
    <row r="979" spans="4:4">
      <c r="D979" s="1">
        <f t="shared" si="160"/>
        <v>0</v>
      </c>
    </row>
    <row r="980" spans="4:4">
      <c r="D980" s="1">
        <f t="shared" si="160"/>
        <v>0</v>
      </c>
    </row>
    <row r="981" spans="4:4">
      <c r="D981" s="1">
        <f t="shared" si="160"/>
        <v>0</v>
      </c>
    </row>
    <row r="982" spans="4:4">
      <c r="D982" s="1">
        <f t="shared" si="160"/>
        <v>0</v>
      </c>
    </row>
    <row r="983" spans="4:4">
      <c r="D983" s="1">
        <f t="shared" si="160"/>
        <v>0</v>
      </c>
    </row>
    <row r="984" spans="4:4">
      <c r="D984" s="1">
        <f t="shared" si="160"/>
        <v>0</v>
      </c>
    </row>
    <row r="985" spans="4:4">
      <c r="D985" s="1">
        <f t="shared" si="160"/>
        <v>0</v>
      </c>
    </row>
    <row r="986" spans="4:4">
      <c r="D986" s="1">
        <f t="shared" si="160"/>
        <v>0</v>
      </c>
    </row>
    <row r="987" spans="4:4">
      <c r="D987" s="1">
        <f t="shared" si="160"/>
        <v>0</v>
      </c>
    </row>
    <row r="988" spans="4:4">
      <c r="D988" s="1">
        <f t="shared" si="160"/>
        <v>0</v>
      </c>
    </row>
    <row r="989" spans="4:4">
      <c r="D989" s="1">
        <f t="shared" si="160"/>
        <v>0</v>
      </c>
    </row>
    <row r="990" spans="4:4">
      <c r="D990" s="1">
        <f t="shared" si="160"/>
        <v>0</v>
      </c>
    </row>
    <row r="991" spans="4:4">
      <c r="D991" s="1">
        <f t="shared" si="160"/>
        <v>0</v>
      </c>
    </row>
    <row r="992" spans="4:4">
      <c r="D992" s="1">
        <f t="shared" si="160"/>
        <v>0</v>
      </c>
    </row>
    <row r="993" spans="4:4">
      <c r="D993" s="1">
        <f t="shared" si="160"/>
        <v>0</v>
      </c>
    </row>
    <row r="994" spans="4:4">
      <c r="D994" s="1">
        <f t="shared" si="160"/>
        <v>0</v>
      </c>
    </row>
    <row r="995" spans="4:4">
      <c r="D995" s="1">
        <f t="shared" si="160"/>
        <v>0</v>
      </c>
    </row>
    <row r="996" spans="4:4">
      <c r="D996" s="1">
        <f t="shared" si="160"/>
        <v>0</v>
      </c>
    </row>
    <row r="997" spans="4:4">
      <c r="D997" s="1">
        <f t="shared" si="160"/>
        <v>0</v>
      </c>
    </row>
    <row r="998" spans="4:4">
      <c r="D998" s="1">
        <f t="shared" si="160"/>
        <v>0</v>
      </c>
    </row>
    <row r="999" spans="4:4">
      <c r="D999" s="1">
        <f t="shared" si="160"/>
        <v>0</v>
      </c>
    </row>
    <row r="1000" spans="4:4">
      <c r="D1000" s="1">
        <f t="shared" si="160"/>
        <v>0</v>
      </c>
    </row>
    <row r="1001" spans="4:4">
      <c r="D1001" s="1">
        <f t="shared" si="160"/>
        <v>0</v>
      </c>
    </row>
    <row r="1002" spans="4:4">
      <c r="D1002" s="1">
        <f t="shared" si="160"/>
        <v>0</v>
      </c>
    </row>
    <row r="1003" spans="4:4">
      <c r="D1003" s="1">
        <f t="shared" si="160"/>
        <v>0</v>
      </c>
    </row>
    <row r="1004" spans="4:4">
      <c r="D1004" s="1">
        <f t="shared" si="160"/>
        <v>0</v>
      </c>
    </row>
    <row r="1005" spans="4:4">
      <c r="D1005" s="1">
        <f t="shared" si="160"/>
        <v>0</v>
      </c>
    </row>
    <row r="1006" spans="4:4">
      <c r="D1006" s="1">
        <f t="shared" si="160"/>
        <v>0</v>
      </c>
    </row>
    <row r="1007" spans="4:4">
      <c r="D1007" s="1">
        <f t="shared" si="160"/>
        <v>0</v>
      </c>
    </row>
    <row r="1008" spans="4:4">
      <c r="D1008" s="1">
        <f t="shared" si="160"/>
        <v>0</v>
      </c>
    </row>
    <row r="1009" spans="4:4">
      <c r="D1009" s="1">
        <f t="shared" si="160"/>
        <v>0</v>
      </c>
    </row>
    <row r="1010" spans="4:4">
      <c r="D1010" s="1">
        <f t="shared" si="160"/>
        <v>0</v>
      </c>
    </row>
    <row r="1011" spans="4:4">
      <c r="D1011" s="1">
        <f t="shared" si="160"/>
        <v>0</v>
      </c>
    </row>
    <row r="1012" spans="4:4">
      <c r="D1012" s="1">
        <f t="shared" si="160"/>
        <v>0</v>
      </c>
    </row>
    <row r="1013" spans="4:4">
      <c r="D1013" s="1">
        <f t="shared" si="160"/>
        <v>0</v>
      </c>
    </row>
    <row r="1014" spans="4:4">
      <c r="D1014" s="1">
        <f t="shared" si="160"/>
        <v>0</v>
      </c>
    </row>
    <row r="1015" spans="4:4">
      <c r="D1015" s="1">
        <f t="shared" si="160"/>
        <v>0</v>
      </c>
    </row>
    <row r="1016" spans="4:4">
      <c r="D1016" s="1">
        <f t="shared" si="160"/>
        <v>0</v>
      </c>
    </row>
    <row r="1017" spans="4:4">
      <c r="D1017" s="1">
        <f t="shared" si="160"/>
        <v>0</v>
      </c>
    </row>
    <row r="1018" spans="4:4">
      <c r="D1018" s="1">
        <f t="shared" si="160"/>
        <v>0</v>
      </c>
    </row>
    <row r="1019" spans="4:4">
      <c r="D1019" s="1">
        <f t="shared" si="160"/>
        <v>0</v>
      </c>
    </row>
    <row r="1020" spans="4:4">
      <c r="D1020" s="1">
        <f t="shared" si="160"/>
        <v>0</v>
      </c>
    </row>
    <row r="1021" spans="4:4">
      <c r="D1021" s="1">
        <f t="shared" si="160"/>
        <v>0</v>
      </c>
    </row>
    <row r="1022" spans="4:4">
      <c r="D1022" s="1">
        <f t="shared" si="160"/>
        <v>0</v>
      </c>
    </row>
    <row r="1023" spans="4:4">
      <c r="D1023" s="1">
        <f t="shared" si="160"/>
        <v>0</v>
      </c>
    </row>
    <row r="1024" spans="4:4">
      <c r="D1024" s="1">
        <f t="shared" si="160"/>
        <v>0</v>
      </c>
    </row>
    <row r="1025" spans="4:4">
      <c r="D1025" s="1">
        <f t="shared" si="160"/>
        <v>0</v>
      </c>
    </row>
    <row r="1026" spans="4:4">
      <c r="D1026" s="1">
        <f t="shared" si="160"/>
        <v>0</v>
      </c>
    </row>
    <row r="1027" spans="4:4">
      <c r="D1027" s="1">
        <f t="shared" ref="D1027:D1090" si="161">IF(B1027="a",1,IF(B1027="b",0.5,IF(B1027="c",0.25,0)))</f>
        <v>0</v>
      </c>
    </row>
    <row r="1028" spans="4:4">
      <c r="D1028" s="1">
        <f t="shared" si="161"/>
        <v>0</v>
      </c>
    </row>
    <row r="1029" spans="4:4">
      <c r="D1029" s="1">
        <f t="shared" si="161"/>
        <v>0</v>
      </c>
    </row>
    <row r="1030" spans="4:4">
      <c r="D1030" s="1">
        <f t="shared" si="161"/>
        <v>0</v>
      </c>
    </row>
    <row r="1031" spans="4:4">
      <c r="D1031" s="1">
        <f t="shared" si="161"/>
        <v>0</v>
      </c>
    </row>
    <row r="1032" spans="4:4">
      <c r="D1032" s="1">
        <f t="shared" si="161"/>
        <v>0</v>
      </c>
    </row>
    <row r="1033" spans="4:4">
      <c r="D1033" s="1">
        <f t="shared" si="161"/>
        <v>0</v>
      </c>
    </row>
    <row r="1034" spans="4:4">
      <c r="D1034" s="1">
        <f t="shared" si="161"/>
        <v>0</v>
      </c>
    </row>
    <row r="1035" spans="4:4">
      <c r="D1035" s="1">
        <f t="shared" si="161"/>
        <v>0</v>
      </c>
    </row>
    <row r="1036" spans="4:4">
      <c r="D1036" s="1">
        <f t="shared" si="161"/>
        <v>0</v>
      </c>
    </row>
    <row r="1037" spans="4:4">
      <c r="D1037" s="1">
        <f t="shared" si="161"/>
        <v>0</v>
      </c>
    </row>
    <row r="1038" spans="4:4">
      <c r="D1038" s="1">
        <f t="shared" si="161"/>
        <v>0</v>
      </c>
    </row>
    <row r="1039" spans="4:4">
      <c r="D1039" s="1">
        <f t="shared" si="161"/>
        <v>0</v>
      </c>
    </row>
    <row r="1040" spans="4:4">
      <c r="D1040" s="1">
        <f t="shared" si="161"/>
        <v>0</v>
      </c>
    </row>
    <row r="1041" spans="4:4">
      <c r="D1041" s="1">
        <f t="shared" si="161"/>
        <v>0</v>
      </c>
    </row>
    <row r="1042" spans="4:4">
      <c r="D1042" s="1">
        <f t="shared" si="161"/>
        <v>0</v>
      </c>
    </row>
    <row r="1043" spans="4:4">
      <c r="D1043" s="1">
        <f t="shared" si="161"/>
        <v>0</v>
      </c>
    </row>
    <row r="1044" spans="4:4">
      <c r="D1044" s="1">
        <f t="shared" si="161"/>
        <v>0</v>
      </c>
    </row>
    <row r="1045" spans="4:4">
      <c r="D1045" s="1">
        <f t="shared" si="161"/>
        <v>0</v>
      </c>
    </row>
    <row r="1046" spans="4:4">
      <c r="D1046" s="1">
        <f t="shared" si="161"/>
        <v>0</v>
      </c>
    </row>
    <row r="1047" spans="4:4">
      <c r="D1047" s="1">
        <f t="shared" si="161"/>
        <v>0</v>
      </c>
    </row>
    <row r="1048" spans="4:4">
      <c r="D1048" s="1">
        <f t="shared" si="161"/>
        <v>0</v>
      </c>
    </row>
    <row r="1049" spans="4:4">
      <c r="D1049" s="1">
        <f t="shared" si="161"/>
        <v>0</v>
      </c>
    </row>
    <row r="1050" spans="4:4">
      <c r="D1050" s="1">
        <f t="shared" si="161"/>
        <v>0</v>
      </c>
    </row>
    <row r="1051" spans="4:4">
      <c r="D1051" s="1">
        <f t="shared" si="161"/>
        <v>0</v>
      </c>
    </row>
    <row r="1052" spans="4:4">
      <c r="D1052" s="1">
        <f t="shared" si="161"/>
        <v>0</v>
      </c>
    </row>
    <row r="1053" spans="4:4">
      <c r="D1053" s="1">
        <f t="shared" si="161"/>
        <v>0</v>
      </c>
    </row>
    <row r="1054" spans="4:4">
      <c r="D1054" s="1">
        <f t="shared" si="161"/>
        <v>0</v>
      </c>
    </row>
    <row r="1055" spans="4:4">
      <c r="D1055" s="1">
        <f t="shared" si="161"/>
        <v>0</v>
      </c>
    </row>
    <row r="1056" spans="4:4">
      <c r="D1056" s="1">
        <f t="shared" si="161"/>
        <v>0</v>
      </c>
    </row>
    <row r="1057" spans="4:4">
      <c r="D1057" s="1">
        <f t="shared" si="161"/>
        <v>0</v>
      </c>
    </row>
    <row r="1058" spans="4:4">
      <c r="D1058" s="1">
        <f t="shared" si="161"/>
        <v>0</v>
      </c>
    </row>
    <row r="1059" spans="4:4">
      <c r="D1059" s="1">
        <f t="shared" si="161"/>
        <v>0</v>
      </c>
    </row>
    <row r="1060" spans="4:4">
      <c r="D1060" s="1">
        <f t="shared" si="161"/>
        <v>0</v>
      </c>
    </row>
    <row r="1061" spans="4:4">
      <c r="D1061" s="1">
        <f t="shared" si="161"/>
        <v>0</v>
      </c>
    </row>
    <row r="1062" spans="4:4">
      <c r="D1062" s="1">
        <f t="shared" si="161"/>
        <v>0</v>
      </c>
    </row>
    <row r="1063" spans="4:4">
      <c r="D1063" s="1">
        <f t="shared" si="161"/>
        <v>0</v>
      </c>
    </row>
    <row r="1064" spans="4:4">
      <c r="D1064" s="1">
        <f t="shared" si="161"/>
        <v>0</v>
      </c>
    </row>
    <row r="1065" spans="4:4">
      <c r="D1065" s="1">
        <f t="shared" si="161"/>
        <v>0</v>
      </c>
    </row>
    <row r="1066" spans="4:4">
      <c r="D1066" s="1">
        <f t="shared" si="161"/>
        <v>0</v>
      </c>
    </row>
    <row r="1067" spans="4:4">
      <c r="D1067" s="1">
        <f t="shared" si="161"/>
        <v>0</v>
      </c>
    </row>
    <row r="1068" spans="4:4">
      <c r="D1068" s="1">
        <f t="shared" si="161"/>
        <v>0</v>
      </c>
    </row>
    <row r="1069" spans="4:4">
      <c r="D1069" s="1">
        <f t="shared" si="161"/>
        <v>0</v>
      </c>
    </row>
    <row r="1070" spans="4:4">
      <c r="D1070" s="1">
        <f t="shared" si="161"/>
        <v>0</v>
      </c>
    </row>
    <row r="1071" spans="4:4">
      <c r="D1071" s="1">
        <f t="shared" si="161"/>
        <v>0</v>
      </c>
    </row>
    <row r="1072" spans="4:4">
      <c r="D1072" s="1">
        <f t="shared" si="161"/>
        <v>0</v>
      </c>
    </row>
    <row r="1073" spans="4:4">
      <c r="D1073" s="1">
        <f t="shared" si="161"/>
        <v>0</v>
      </c>
    </row>
    <row r="1074" spans="4:4">
      <c r="D1074" s="1">
        <f t="shared" si="161"/>
        <v>0</v>
      </c>
    </row>
    <row r="1075" spans="4:4">
      <c r="D1075" s="1">
        <f t="shared" si="161"/>
        <v>0</v>
      </c>
    </row>
    <row r="1076" spans="4:4">
      <c r="D1076" s="1">
        <f t="shared" si="161"/>
        <v>0</v>
      </c>
    </row>
    <row r="1077" spans="4:4">
      <c r="D1077" s="1">
        <f t="shared" si="161"/>
        <v>0</v>
      </c>
    </row>
    <row r="1078" spans="4:4">
      <c r="D1078" s="1">
        <f t="shared" si="161"/>
        <v>0</v>
      </c>
    </row>
    <row r="1079" spans="4:4">
      <c r="D1079" s="1">
        <f t="shared" si="161"/>
        <v>0</v>
      </c>
    </row>
    <row r="1080" spans="4:4">
      <c r="D1080" s="1">
        <f t="shared" si="161"/>
        <v>0</v>
      </c>
    </row>
    <row r="1081" spans="4:4">
      <c r="D1081" s="1">
        <f t="shared" si="161"/>
        <v>0</v>
      </c>
    </row>
    <row r="1082" spans="4:4">
      <c r="D1082" s="1">
        <f t="shared" si="161"/>
        <v>0</v>
      </c>
    </row>
    <row r="1083" spans="4:4">
      <c r="D1083" s="1">
        <f t="shared" si="161"/>
        <v>0</v>
      </c>
    </row>
    <row r="1084" spans="4:4">
      <c r="D1084" s="1">
        <f t="shared" si="161"/>
        <v>0</v>
      </c>
    </row>
    <row r="1085" spans="4:4">
      <c r="D1085" s="1">
        <f t="shared" si="161"/>
        <v>0</v>
      </c>
    </row>
    <row r="1086" spans="4:4">
      <c r="D1086" s="1">
        <f t="shared" si="161"/>
        <v>0</v>
      </c>
    </row>
    <row r="1087" spans="4:4">
      <c r="D1087" s="1">
        <f t="shared" si="161"/>
        <v>0</v>
      </c>
    </row>
    <row r="1088" spans="4:4">
      <c r="D1088" s="1">
        <f t="shared" si="161"/>
        <v>0</v>
      </c>
    </row>
    <row r="1089" spans="4:4">
      <c r="D1089" s="1">
        <f t="shared" si="161"/>
        <v>0</v>
      </c>
    </row>
    <row r="1090" spans="4:4">
      <c r="D1090" s="1">
        <f t="shared" si="161"/>
        <v>0</v>
      </c>
    </row>
    <row r="1091" spans="4:4">
      <c r="D1091" s="1">
        <f t="shared" ref="D1091:D1154" si="162">IF(B1091="a",1,IF(B1091="b",0.5,IF(B1091="c",0.25,0)))</f>
        <v>0</v>
      </c>
    </row>
    <row r="1092" spans="4:4">
      <c r="D1092" s="1">
        <f t="shared" si="162"/>
        <v>0</v>
      </c>
    </row>
    <row r="1093" spans="4:4">
      <c r="D1093" s="1">
        <f t="shared" si="162"/>
        <v>0</v>
      </c>
    </row>
    <row r="1094" spans="4:4">
      <c r="D1094" s="1">
        <f t="shared" si="162"/>
        <v>0</v>
      </c>
    </row>
    <row r="1095" spans="4:4">
      <c r="D1095" s="1">
        <f t="shared" si="162"/>
        <v>0</v>
      </c>
    </row>
    <row r="1096" spans="4:4">
      <c r="D1096" s="1">
        <f t="shared" si="162"/>
        <v>0</v>
      </c>
    </row>
    <row r="1097" spans="4:4">
      <c r="D1097" s="1">
        <f t="shared" si="162"/>
        <v>0</v>
      </c>
    </row>
    <row r="1098" spans="4:4">
      <c r="D1098" s="1">
        <f t="shared" si="162"/>
        <v>0</v>
      </c>
    </row>
    <row r="1099" spans="4:4">
      <c r="D1099" s="1">
        <f t="shared" si="162"/>
        <v>0</v>
      </c>
    </row>
    <row r="1100" spans="4:4">
      <c r="D1100" s="1">
        <f t="shared" si="162"/>
        <v>0</v>
      </c>
    </row>
    <row r="1101" spans="4:4">
      <c r="D1101" s="1">
        <f t="shared" si="162"/>
        <v>0</v>
      </c>
    </row>
    <row r="1102" spans="4:4">
      <c r="D1102" s="1">
        <f t="shared" si="162"/>
        <v>0</v>
      </c>
    </row>
    <row r="1103" spans="4:4">
      <c r="D1103" s="1">
        <f t="shared" si="162"/>
        <v>0</v>
      </c>
    </row>
    <row r="1104" spans="4:4">
      <c r="D1104" s="1">
        <f t="shared" si="162"/>
        <v>0</v>
      </c>
    </row>
    <row r="1105" spans="4:4">
      <c r="D1105" s="1">
        <f t="shared" si="162"/>
        <v>0</v>
      </c>
    </row>
    <row r="1106" spans="4:4">
      <c r="D1106" s="1">
        <f t="shared" si="162"/>
        <v>0</v>
      </c>
    </row>
    <row r="1107" spans="4:4">
      <c r="D1107" s="1">
        <f t="shared" si="162"/>
        <v>0</v>
      </c>
    </row>
    <row r="1108" spans="4:4">
      <c r="D1108" s="1">
        <f t="shared" si="162"/>
        <v>0</v>
      </c>
    </row>
    <row r="1109" spans="4:4">
      <c r="D1109" s="1">
        <f t="shared" si="162"/>
        <v>0</v>
      </c>
    </row>
    <row r="1110" spans="4:4">
      <c r="D1110" s="1">
        <f t="shared" si="162"/>
        <v>0</v>
      </c>
    </row>
    <row r="1111" spans="4:4">
      <c r="D1111" s="1">
        <f t="shared" si="162"/>
        <v>0</v>
      </c>
    </row>
    <row r="1112" spans="4:4">
      <c r="D1112" s="1">
        <f t="shared" si="162"/>
        <v>0</v>
      </c>
    </row>
    <row r="1113" spans="4:4">
      <c r="D1113" s="1">
        <f t="shared" si="162"/>
        <v>0</v>
      </c>
    </row>
    <row r="1114" spans="4:4">
      <c r="D1114" s="1">
        <f t="shared" si="162"/>
        <v>0</v>
      </c>
    </row>
    <row r="1115" spans="4:4">
      <c r="D1115" s="1">
        <f t="shared" si="162"/>
        <v>0</v>
      </c>
    </row>
    <row r="1116" spans="4:4">
      <c r="D1116" s="1">
        <f t="shared" si="162"/>
        <v>0</v>
      </c>
    </row>
    <row r="1117" spans="4:4">
      <c r="D1117" s="1">
        <f t="shared" si="162"/>
        <v>0</v>
      </c>
    </row>
    <row r="1118" spans="4:4">
      <c r="D1118" s="1">
        <f t="shared" si="162"/>
        <v>0</v>
      </c>
    </row>
    <row r="1119" spans="4:4">
      <c r="D1119" s="1">
        <f t="shared" si="162"/>
        <v>0</v>
      </c>
    </row>
    <row r="1120" spans="4:4">
      <c r="D1120" s="1">
        <f t="shared" si="162"/>
        <v>0</v>
      </c>
    </row>
    <row r="1121" spans="4:4">
      <c r="D1121" s="1">
        <f t="shared" si="162"/>
        <v>0</v>
      </c>
    </row>
    <row r="1122" spans="4:4">
      <c r="D1122" s="1">
        <f t="shared" si="162"/>
        <v>0</v>
      </c>
    </row>
    <row r="1123" spans="4:4">
      <c r="D1123" s="1">
        <f t="shared" si="162"/>
        <v>0</v>
      </c>
    </row>
    <row r="1124" spans="4:4">
      <c r="D1124" s="1">
        <f t="shared" si="162"/>
        <v>0</v>
      </c>
    </row>
    <row r="1125" spans="4:4">
      <c r="D1125" s="1">
        <f t="shared" si="162"/>
        <v>0</v>
      </c>
    </row>
    <row r="1126" spans="4:4">
      <c r="D1126" s="1">
        <f t="shared" si="162"/>
        <v>0</v>
      </c>
    </row>
    <row r="1127" spans="4:4">
      <c r="D1127" s="1">
        <f t="shared" si="162"/>
        <v>0</v>
      </c>
    </row>
    <row r="1128" spans="4:4">
      <c r="D1128" s="1">
        <f t="shared" si="162"/>
        <v>0</v>
      </c>
    </row>
    <row r="1129" spans="4:4">
      <c r="D1129" s="1">
        <f t="shared" si="162"/>
        <v>0</v>
      </c>
    </row>
    <row r="1130" spans="4:4">
      <c r="D1130" s="1">
        <f t="shared" si="162"/>
        <v>0</v>
      </c>
    </row>
    <row r="1131" spans="4:4">
      <c r="D1131" s="1">
        <f t="shared" si="162"/>
        <v>0</v>
      </c>
    </row>
    <row r="1132" spans="4:4">
      <c r="D1132" s="1">
        <f t="shared" si="162"/>
        <v>0</v>
      </c>
    </row>
    <row r="1133" spans="4:4">
      <c r="D1133" s="1">
        <f t="shared" si="162"/>
        <v>0</v>
      </c>
    </row>
    <row r="1134" spans="4:4">
      <c r="D1134" s="1">
        <f t="shared" si="162"/>
        <v>0</v>
      </c>
    </row>
    <row r="1135" spans="4:4">
      <c r="D1135" s="1">
        <f t="shared" si="162"/>
        <v>0</v>
      </c>
    </row>
    <row r="1136" spans="4:4">
      <c r="D1136" s="1">
        <f t="shared" si="162"/>
        <v>0</v>
      </c>
    </row>
    <row r="1137" spans="4:4">
      <c r="D1137" s="1">
        <f t="shared" si="162"/>
        <v>0</v>
      </c>
    </row>
    <row r="1138" spans="4:4">
      <c r="D1138" s="1">
        <f t="shared" si="162"/>
        <v>0</v>
      </c>
    </row>
    <row r="1139" spans="4:4">
      <c r="D1139" s="1">
        <f t="shared" si="162"/>
        <v>0</v>
      </c>
    </row>
    <row r="1140" spans="4:4">
      <c r="D1140" s="1">
        <f t="shared" si="162"/>
        <v>0</v>
      </c>
    </row>
    <row r="1141" spans="4:4">
      <c r="D1141" s="1">
        <f t="shared" si="162"/>
        <v>0</v>
      </c>
    </row>
    <row r="1142" spans="4:4">
      <c r="D1142" s="1">
        <f t="shared" si="162"/>
        <v>0</v>
      </c>
    </row>
    <row r="1143" spans="4:4">
      <c r="D1143" s="1">
        <f t="shared" si="162"/>
        <v>0</v>
      </c>
    </row>
    <row r="1144" spans="4:4">
      <c r="D1144" s="1">
        <f t="shared" si="162"/>
        <v>0</v>
      </c>
    </row>
    <row r="1145" spans="4:4">
      <c r="D1145" s="1">
        <f t="shared" si="162"/>
        <v>0</v>
      </c>
    </row>
    <row r="1146" spans="4:4">
      <c r="D1146" s="1">
        <f t="shared" si="162"/>
        <v>0</v>
      </c>
    </row>
    <row r="1147" spans="4:4">
      <c r="D1147" s="1">
        <f t="shared" si="162"/>
        <v>0</v>
      </c>
    </row>
    <row r="1148" spans="4:4">
      <c r="D1148" s="1">
        <f t="shared" si="162"/>
        <v>0</v>
      </c>
    </row>
    <row r="1149" spans="4:4">
      <c r="D1149" s="1">
        <f t="shared" si="162"/>
        <v>0</v>
      </c>
    </row>
    <row r="1150" spans="4:4">
      <c r="D1150" s="1">
        <f t="shared" si="162"/>
        <v>0</v>
      </c>
    </row>
    <row r="1151" spans="4:4">
      <c r="D1151" s="1">
        <f t="shared" si="162"/>
        <v>0</v>
      </c>
    </row>
    <row r="1152" spans="4:4">
      <c r="D1152" s="1">
        <f t="shared" si="162"/>
        <v>0</v>
      </c>
    </row>
    <row r="1153" spans="4:4">
      <c r="D1153" s="1">
        <f t="shared" si="162"/>
        <v>0</v>
      </c>
    </row>
    <row r="1154" spans="4:4">
      <c r="D1154" s="1">
        <f t="shared" si="162"/>
        <v>0</v>
      </c>
    </row>
    <row r="1155" spans="4:4">
      <c r="D1155" s="1">
        <f t="shared" ref="D1155:D1218" si="163">IF(B1155="a",1,IF(B1155="b",0.5,IF(B1155="c",0.25,0)))</f>
        <v>0</v>
      </c>
    </row>
    <row r="1156" spans="4:4">
      <c r="D1156" s="1">
        <f t="shared" si="163"/>
        <v>0</v>
      </c>
    </row>
    <row r="1157" spans="4:4">
      <c r="D1157" s="1">
        <f t="shared" si="163"/>
        <v>0</v>
      </c>
    </row>
    <row r="1158" spans="4:4">
      <c r="D1158" s="1">
        <f t="shared" si="163"/>
        <v>0</v>
      </c>
    </row>
    <row r="1159" spans="4:4">
      <c r="D1159" s="1">
        <f t="shared" si="163"/>
        <v>0</v>
      </c>
    </row>
    <row r="1160" spans="4:4">
      <c r="D1160" s="1">
        <f t="shared" si="163"/>
        <v>0</v>
      </c>
    </row>
    <row r="1161" spans="4:4">
      <c r="D1161" s="1">
        <f t="shared" si="163"/>
        <v>0</v>
      </c>
    </row>
    <row r="1162" spans="4:4">
      <c r="D1162" s="1">
        <f t="shared" si="163"/>
        <v>0</v>
      </c>
    </row>
    <row r="1163" spans="4:4">
      <c r="D1163" s="1">
        <f t="shared" si="163"/>
        <v>0</v>
      </c>
    </row>
    <row r="1164" spans="4:4">
      <c r="D1164" s="1">
        <f t="shared" si="163"/>
        <v>0</v>
      </c>
    </row>
    <row r="1165" spans="4:4">
      <c r="D1165" s="1">
        <f t="shared" si="163"/>
        <v>0</v>
      </c>
    </row>
    <row r="1166" spans="4:4">
      <c r="D1166" s="1">
        <f t="shared" si="163"/>
        <v>0</v>
      </c>
    </row>
    <row r="1167" spans="4:4">
      <c r="D1167" s="1">
        <f t="shared" si="163"/>
        <v>0</v>
      </c>
    </row>
    <row r="1168" spans="4:4">
      <c r="D1168" s="1">
        <f t="shared" si="163"/>
        <v>0</v>
      </c>
    </row>
    <row r="1169" spans="4:4">
      <c r="D1169" s="1">
        <f t="shared" si="163"/>
        <v>0</v>
      </c>
    </row>
    <row r="1170" spans="4:4">
      <c r="D1170" s="1">
        <f t="shared" si="163"/>
        <v>0</v>
      </c>
    </row>
    <row r="1171" spans="4:4">
      <c r="D1171" s="1">
        <f t="shared" si="163"/>
        <v>0</v>
      </c>
    </row>
    <row r="1172" spans="4:4">
      <c r="D1172" s="1">
        <f t="shared" si="163"/>
        <v>0</v>
      </c>
    </row>
    <row r="1173" spans="4:4">
      <c r="D1173" s="1">
        <f t="shared" si="163"/>
        <v>0</v>
      </c>
    </row>
    <row r="1174" spans="4:4">
      <c r="D1174" s="1">
        <f t="shared" si="163"/>
        <v>0</v>
      </c>
    </row>
    <row r="1175" spans="4:4">
      <c r="D1175" s="1">
        <f t="shared" si="163"/>
        <v>0</v>
      </c>
    </row>
    <row r="1176" spans="4:4">
      <c r="D1176" s="1">
        <f t="shared" si="163"/>
        <v>0</v>
      </c>
    </row>
    <row r="1177" spans="4:4">
      <c r="D1177" s="1">
        <f t="shared" si="163"/>
        <v>0</v>
      </c>
    </row>
    <row r="1178" spans="4:4">
      <c r="D1178" s="1">
        <f t="shared" si="163"/>
        <v>0</v>
      </c>
    </row>
    <row r="1179" spans="4:4">
      <c r="D1179" s="1">
        <f t="shared" si="163"/>
        <v>0</v>
      </c>
    </row>
    <row r="1180" spans="4:4">
      <c r="D1180" s="1">
        <f t="shared" si="163"/>
        <v>0</v>
      </c>
    </row>
    <row r="1181" spans="4:4">
      <c r="D1181" s="1">
        <f t="shared" si="163"/>
        <v>0</v>
      </c>
    </row>
    <row r="1182" spans="4:4">
      <c r="D1182" s="1">
        <f t="shared" si="163"/>
        <v>0</v>
      </c>
    </row>
    <row r="1183" spans="4:4">
      <c r="D1183" s="1">
        <f t="shared" si="163"/>
        <v>0</v>
      </c>
    </row>
    <row r="1184" spans="4:4">
      <c r="D1184" s="1">
        <f t="shared" si="163"/>
        <v>0</v>
      </c>
    </row>
    <row r="1185" spans="4:4">
      <c r="D1185" s="1">
        <f t="shared" si="163"/>
        <v>0</v>
      </c>
    </row>
    <row r="1186" spans="4:4">
      <c r="D1186" s="1">
        <f t="shared" si="163"/>
        <v>0</v>
      </c>
    </row>
    <row r="1187" spans="4:4">
      <c r="D1187" s="1">
        <f t="shared" si="163"/>
        <v>0</v>
      </c>
    </row>
    <row r="1188" spans="4:4">
      <c r="D1188" s="1">
        <f t="shared" si="163"/>
        <v>0</v>
      </c>
    </row>
    <row r="1189" spans="4:4">
      <c r="D1189" s="1">
        <f t="shared" si="163"/>
        <v>0</v>
      </c>
    </row>
    <row r="1190" spans="4:4">
      <c r="D1190" s="1">
        <f t="shared" si="163"/>
        <v>0</v>
      </c>
    </row>
    <row r="1191" spans="4:4">
      <c r="D1191" s="1">
        <f t="shared" si="163"/>
        <v>0</v>
      </c>
    </row>
    <row r="1192" spans="4:4">
      <c r="D1192" s="1">
        <f t="shared" si="163"/>
        <v>0</v>
      </c>
    </row>
    <row r="1193" spans="4:4">
      <c r="D1193" s="1">
        <f t="shared" si="163"/>
        <v>0</v>
      </c>
    </row>
    <row r="1194" spans="4:4">
      <c r="D1194" s="1">
        <f t="shared" si="163"/>
        <v>0</v>
      </c>
    </row>
    <row r="1195" spans="4:4">
      <c r="D1195" s="1">
        <f t="shared" si="163"/>
        <v>0</v>
      </c>
    </row>
    <row r="1196" spans="4:4">
      <c r="D1196" s="1">
        <f t="shared" si="163"/>
        <v>0</v>
      </c>
    </row>
    <row r="1197" spans="4:4">
      <c r="D1197" s="1">
        <f t="shared" si="163"/>
        <v>0</v>
      </c>
    </row>
    <row r="1198" spans="4:4">
      <c r="D1198" s="1">
        <f t="shared" si="163"/>
        <v>0</v>
      </c>
    </row>
    <row r="1199" spans="4:4">
      <c r="D1199" s="1">
        <f t="shared" si="163"/>
        <v>0</v>
      </c>
    </row>
    <row r="1200" spans="4:4">
      <c r="D1200" s="1">
        <f t="shared" si="163"/>
        <v>0</v>
      </c>
    </row>
    <row r="1201" spans="4:4">
      <c r="D1201" s="1">
        <f t="shared" si="163"/>
        <v>0</v>
      </c>
    </row>
    <row r="1202" spans="4:4">
      <c r="D1202" s="1">
        <f t="shared" si="163"/>
        <v>0</v>
      </c>
    </row>
    <row r="1203" spans="4:4">
      <c r="D1203" s="1">
        <f t="shared" si="163"/>
        <v>0</v>
      </c>
    </row>
    <row r="1204" spans="4:4">
      <c r="D1204" s="1">
        <f t="shared" si="163"/>
        <v>0</v>
      </c>
    </row>
    <row r="1205" spans="4:4">
      <c r="D1205" s="1">
        <f t="shared" si="163"/>
        <v>0</v>
      </c>
    </row>
    <row r="1206" spans="4:4">
      <c r="D1206" s="1">
        <f t="shared" si="163"/>
        <v>0</v>
      </c>
    </row>
    <row r="1207" spans="4:4">
      <c r="D1207" s="1">
        <f t="shared" si="163"/>
        <v>0</v>
      </c>
    </row>
    <row r="1208" spans="4:4">
      <c r="D1208" s="1">
        <f t="shared" si="163"/>
        <v>0</v>
      </c>
    </row>
    <row r="1209" spans="4:4">
      <c r="D1209" s="1">
        <f t="shared" si="163"/>
        <v>0</v>
      </c>
    </row>
    <row r="1210" spans="4:4">
      <c r="D1210" s="1">
        <f t="shared" si="163"/>
        <v>0</v>
      </c>
    </row>
    <row r="1211" spans="4:4">
      <c r="D1211" s="1">
        <f t="shared" si="163"/>
        <v>0</v>
      </c>
    </row>
    <row r="1212" spans="4:4">
      <c r="D1212" s="1">
        <f t="shared" si="163"/>
        <v>0</v>
      </c>
    </row>
    <row r="1213" spans="4:4">
      <c r="D1213" s="1">
        <f t="shared" si="163"/>
        <v>0</v>
      </c>
    </row>
    <row r="1214" spans="4:4">
      <c r="D1214" s="1">
        <f t="shared" si="163"/>
        <v>0</v>
      </c>
    </row>
    <row r="1215" spans="4:4">
      <c r="D1215" s="1">
        <f t="shared" si="163"/>
        <v>0</v>
      </c>
    </row>
    <row r="1216" spans="4:4">
      <c r="D1216" s="1">
        <f t="shared" si="163"/>
        <v>0</v>
      </c>
    </row>
    <row r="1217" spans="4:4">
      <c r="D1217" s="1">
        <f t="shared" si="163"/>
        <v>0</v>
      </c>
    </row>
    <row r="1218" spans="4:4">
      <c r="D1218" s="1">
        <f t="shared" si="163"/>
        <v>0</v>
      </c>
    </row>
    <row r="1219" spans="4:4">
      <c r="D1219" s="1">
        <f t="shared" ref="D1219:D1282" si="164">IF(B1219="a",1,IF(B1219="b",0.5,IF(B1219="c",0.25,0)))</f>
        <v>0</v>
      </c>
    </row>
    <row r="1220" spans="4:4">
      <c r="D1220" s="1">
        <f t="shared" si="164"/>
        <v>0</v>
      </c>
    </row>
    <row r="1221" spans="4:4">
      <c r="D1221" s="1">
        <f t="shared" si="164"/>
        <v>0</v>
      </c>
    </row>
    <row r="1222" spans="4:4">
      <c r="D1222" s="1">
        <f t="shared" si="164"/>
        <v>0</v>
      </c>
    </row>
    <row r="1223" spans="4:4">
      <c r="D1223" s="1">
        <f t="shared" si="164"/>
        <v>0</v>
      </c>
    </row>
    <row r="1224" spans="4:4">
      <c r="D1224" s="1">
        <f t="shared" si="164"/>
        <v>0</v>
      </c>
    </row>
    <row r="1225" spans="4:4">
      <c r="D1225" s="1">
        <f t="shared" si="164"/>
        <v>0</v>
      </c>
    </row>
    <row r="1226" spans="4:4">
      <c r="D1226" s="1">
        <f t="shared" si="164"/>
        <v>0</v>
      </c>
    </row>
    <row r="1227" spans="4:4">
      <c r="D1227" s="1">
        <f t="shared" si="164"/>
        <v>0</v>
      </c>
    </row>
    <row r="1228" spans="4:4">
      <c r="D1228" s="1">
        <f t="shared" si="164"/>
        <v>0</v>
      </c>
    </row>
    <row r="1229" spans="4:4">
      <c r="D1229" s="1">
        <f t="shared" si="164"/>
        <v>0</v>
      </c>
    </row>
    <row r="1230" spans="4:4">
      <c r="D1230" s="1">
        <f t="shared" si="164"/>
        <v>0</v>
      </c>
    </row>
    <row r="1231" spans="4:4">
      <c r="D1231" s="1">
        <f t="shared" si="164"/>
        <v>0</v>
      </c>
    </row>
    <row r="1232" spans="4:4">
      <c r="D1232" s="1">
        <f t="shared" si="164"/>
        <v>0</v>
      </c>
    </row>
    <row r="1233" spans="4:4">
      <c r="D1233" s="1">
        <f t="shared" si="164"/>
        <v>0</v>
      </c>
    </row>
    <row r="1234" spans="4:4">
      <c r="D1234" s="1">
        <f t="shared" si="164"/>
        <v>0</v>
      </c>
    </row>
    <row r="1235" spans="4:4">
      <c r="D1235" s="1">
        <f t="shared" si="164"/>
        <v>0</v>
      </c>
    </row>
    <row r="1236" spans="4:4">
      <c r="D1236" s="1">
        <f t="shared" si="164"/>
        <v>0</v>
      </c>
    </row>
    <row r="1237" spans="4:4">
      <c r="D1237" s="1">
        <f t="shared" si="164"/>
        <v>0</v>
      </c>
    </row>
    <row r="1238" spans="4:4">
      <c r="D1238" s="1">
        <f t="shared" si="164"/>
        <v>0</v>
      </c>
    </row>
    <row r="1239" spans="4:4">
      <c r="D1239" s="1">
        <f t="shared" si="164"/>
        <v>0</v>
      </c>
    </row>
    <row r="1240" spans="4:4">
      <c r="D1240" s="1">
        <f t="shared" si="164"/>
        <v>0</v>
      </c>
    </row>
    <row r="1241" spans="4:4">
      <c r="D1241" s="1">
        <f t="shared" si="164"/>
        <v>0</v>
      </c>
    </row>
    <row r="1242" spans="4:4">
      <c r="D1242" s="1">
        <f t="shared" si="164"/>
        <v>0</v>
      </c>
    </row>
    <row r="1243" spans="4:4">
      <c r="D1243" s="1">
        <f t="shared" si="164"/>
        <v>0</v>
      </c>
    </row>
    <row r="1244" spans="4:4">
      <c r="D1244" s="1">
        <f t="shared" si="164"/>
        <v>0</v>
      </c>
    </row>
    <row r="1245" spans="4:4">
      <c r="D1245" s="1">
        <f t="shared" si="164"/>
        <v>0</v>
      </c>
    </row>
    <row r="1246" spans="4:4">
      <c r="D1246" s="1">
        <f t="shared" si="164"/>
        <v>0</v>
      </c>
    </row>
    <row r="1247" spans="4:4">
      <c r="D1247" s="1">
        <f t="shared" si="164"/>
        <v>0</v>
      </c>
    </row>
    <row r="1248" spans="4:4">
      <c r="D1248" s="1">
        <f t="shared" si="164"/>
        <v>0</v>
      </c>
    </row>
    <row r="1249" spans="4:4">
      <c r="D1249" s="1">
        <f t="shared" si="164"/>
        <v>0</v>
      </c>
    </row>
    <row r="1250" spans="4:4">
      <c r="D1250" s="1">
        <f t="shared" si="164"/>
        <v>0</v>
      </c>
    </row>
    <row r="1251" spans="4:4">
      <c r="D1251" s="1">
        <f t="shared" si="164"/>
        <v>0</v>
      </c>
    </row>
    <row r="1252" spans="4:4">
      <c r="D1252" s="1">
        <f t="shared" si="164"/>
        <v>0</v>
      </c>
    </row>
    <row r="1253" spans="4:4">
      <c r="D1253" s="1">
        <f t="shared" si="164"/>
        <v>0</v>
      </c>
    </row>
    <row r="1254" spans="4:4">
      <c r="D1254" s="1">
        <f t="shared" si="164"/>
        <v>0</v>
      </c>
    </row>
    <row r="1255" spans="4:4">
      <c r="D1255" s="1">
        <f t="shared" si="164"/>
        <v>0</v>
      </c>
    </row>
    <row r="1256" spans="4:4">
      <c r="D1256" s="1">
        <f t="shared" si="164"/>
        <v>0</v>
      </c>
    </row>
    <row r="1257" spans="4:4">
      <c r="D1257" s="1">
        <f t="shared" si="164"/>
        <v>0</v>
      </c>
    </row>
    <row r="1258" spans="4:4">
      <c r="D1258" s="1">
        <f t="shared" si="164"/>
        <v>0</v>
      </c>
    </row>
    <row r="1259" spans="4:4">
      <c r="D1259" s="1">
        <f t="shared" si="164"/>
        <v>0</v>
      </c>
    </row>
    <row r="1260" spans="4:4">
      <c r="D1260" s="1">
        <f t="shared" si="164"/>
        <v>0</v>
      </c>
    </row>
    <row r="1261" spans="4:4">
      <c r="D1261" s="1">
        <f t="shared" si="164"/>
        <v>0</v>
      </c>
    </row>
    <row r="1262" spans="4:4">
      <c r="D1262" s="1">
        <f t="shared" si="164"/>
        <v>0</v>
      </c>
    </row>
    <row r="1263" spans="4:4">
      <c r="D1263" s="1">
        <f t="shared" si="164"/>
        <v>0</v>
      </c>
    </row>
    <row r="1264" spans="4:4">
      <c r="D1264" s="1">
        <f t="shared" si="164"/>
        <v>0</v>
      </c>
    </row>
    <row r="1265" spans="4:4">
      <c r="D1265" s="1">
        <f t="shared" si="164"/>
        <v>0</v>
      </c>
    </row>
    <row r="1266" spans="4:4">
      <c r="D1266" s="1">
        <f t="shared" si="164"/>
        <v>0</v>
      </c>
    </row>
    <row r="1267" spans="4:4">
      <c r="D1267" s="1">
        <f t="shared" si="164"/>
        <v>0</v>
      </c>
    </row>
    <row r="1268" spans="4:4">
      <c r="D1268" s="1">
        <f t="shared" si="164"/>
        <v>0</v>
      </c>
    </row>
    <row r="1269" spans="4:4">
      <c r="D1269" s="1">
        <f t="shared" si="164"/>
        <v>0</v>
      </c>
    </row>
    <row r="1270" spans="4:4">
      <c r="D1270" s="1">
        <f t="shared" si="164"/>
        <v>0</v>
      </c>
    </row>
    <row r="1271" spans="4:4">
      <c r="D1271" s="1">
        <f t="shared" si="164"/>
        <v>0</v>
      </c>
    </row>
    <row r="1272" spans="4:4">
      <c r="D1272" s="1">
        <f t="shared" si="164"/>
        <v>0</v>
      </c>
    </row>
    <row r="1273" spans="4:4">
      <c r="D1273" s="1">
        <f t="shared" si="164"/>
        <v>0</v>
      </c>
    </row>
    <row r="1274" spans="4:4">
      <c r="D1274" s="1">
        <f t="shared" si="164"/>
        <v>0</v>
      </c>
    </row>
    <row r="1275" spans="4:4">
      <c r="D1275" s="1">
        <f t="shared" si="164"/>
        <v>0</v>
      </c>
    </row>
    <row r="1276" spans="4:4">
      <c r="D1276" s="1">
        <f t="shared" si="164"/>
        <v>0</v>
      </c>
    </row>
    <row r="1277" spans="4:4">
      <c r="D1277" s="1">
        <f t="shared" si="164"/>
        <v>0</v>
      </c>
    </row>
    <row r="1278" spans="4:4">
      <c r="D1278" s="1">
        <f t="shared" si="164"/>
        <v>0</v>
      </c>
    </row>
    <row r="1279" spans="4:4">
      <c r="D1279" s="1">
        <f t="shared" si="164"/>
        <v>0</v>
      </c>
    </row>
    <row r="1280" spans="4:4">
      <c r="D1280" s="1">
        <f t="shared" si="164"/>
        <v>0</v>
      </c>
    </row>
    <row r="1281" spans="4:4">
      <c r="D1281" s="1">
        <f t="shared" si="164"/>
        <v>0</v>
      </c>
    </row>
    <row r="1282" spans="4:4">
      <c r="D1282" s="1">
        <f t="shared" si="164"/>
        <v>0</v>
      </c>
    </row>
    <row r="1283" spans="4:4">
      <c r="D1283" s="1">
        <f t="shared" ref="D1283:D1346" si="165">IF(B1283="a",1,IF(B1283="b",0.5,IF(B1283="c",0.25,0)))</f>
        <v>0</v>
      </c>
    </row>
    <row r="1284" spans="4:4">
      <c r="D1284" s="1">
        <f t="shared" si="165"/>
        <v>0</v>
      </c>
    </row>
    <row r="1285" spans="4:4">
      <c r="D1285" s="1">
        <f t="shared" si="165"/>
        <v>0</v>
      </c>
    </row>
    <row r="1286" spans="4:4">
      <c r="D1286" s="1">
        <f t="shared" si="165"/>
        <v>0</v>
      </c>
    </row>
    <row r="1287" spans="4:4">
      <c r="D1287" s="1">
        <f t="shared" si="165"/>
        <v>0</v>
      </c>
    </row>
    <row r="1288" spans="4:4">
      <c r="D1288" s="1">
        <f t="shared" si="165"/>
        <v>0</v>
      </c>
    </row>
    <row r="1289" spans="4:4">
      <c r="D1289" s="1">
        <f t="shared" si="165"/>
        <v>0</v>
      </c>
    </row>
    <row r="1290" spans="4:4">
      <c r="D1290" s="1">
        <f t="shared" si="165"/>
        <v>0</v>
      </c>
    </row>
    <row r="1291" spans="4:4">
      <c r="D1291" s="1">
        <f t="shared" si="165"/>
        <v>0</v>
      </c>
    </row>
    <row r="1292" spans="4:4">
      <c r="D1292" s="1">
        <f t="shared" si="165"/>
        <v>0</v>
      </c>
    </row>
    <row r="1293" spans="4:4">
      <c r="D1293" s="1">
        <f t="shared" si="165"/>
        <v>0</v>
      </c>
    </row>
    <row r="1294" spans="4:4">
      <c r="D1294" s="1">
        <f t="shared" si="165"/>
        <v>0</v>
      </c>
    </row>
    <row r="1295" spans="4:4">
      <c r="D1295" s="1">
        <f t="shared" si="165"/>
        <v>0</v>
      </c>
    </row>
    <row r="1296" spans="4:4">
      <c r="D1296" s="1">
        <f t="shared" si="165"/>
        <v>0</v>
      </c>
    </row>
    <row r="1297" spans="4:4">
      <c r="D1297" s="1">
        <f t="shared" si="165"/>
        <v>0</v>
      </c>
    </row>
    <row r="1298" spans="4:4">
      <c r="D1298" s="1">
        <f t="shared" si="165"/>
        <v>0</v>
      </c>
    </row>
    <row r="1299" spans="4:4">
      <c r="D1299" s="1">
        <f t="shared" si="165"/>
        <v>0</v>
      </c>
    </row>
    <row r="1300" spans="4:4">
      <c r="D1300" s="1">
        <f t="shared" si="165"/>
        <v>0</v>
      </c>
    </row>
    <row r="1301" spans="4:4">
      <c r="D1301" s="1">
        <f t="shared" si="165"/>
        <v>0</v>
      </c>
    </row>
    <row r="1302" spans="4:4">
      <c r="D1302" s="1">
        <f t="shared" si="165"/>
        <v>0</v>
      </c>
    </row>
    <row r="1303" spans="4:4">
      <c r="D1303" s="1">
        <f t="shared" si="165"/>
        <v>0</v>
      </c>
    </row>
    <row r="1304" spans="4:4">
      <c r="D1304" s="1">
        <f t="shared" si="165"/>
        <v>0</v>
      </c>
    </row>
    <row r="1305" spans="4:4">
      <c r="D1305" s="1">
        <f t="shared" si="165"/>
        <v>0</v>
      </c>
    </row>
    <row r="1306" spans="4:4">
      <c r="D1306" s="1">
        <f t="shared" si="165"/>
        <v>0</v>
      </c>
    </row>
    <row r="1307" spans="4:4">
      <c r="D1307" s="1">
        <f t="shared" si="165"/>
        <v>0</v>
      </c>
    </row>
    <row r="1308" spans="4:4">
      <c r="D1308" s="1">
        <f t="shared" si="165"/>
        <v>0</v>
      </c>
    </row>
    <row r="1309" spans="4:4">
      <c r="D1309" s="1">
        <f t="shared" si="165"/>
        <v>0</v>
      </c>
    </row>
    <row r="1310" spans="4:4">
      <c r="D1310" s="1">
        <f t="shared" si="165"/>
        <v>0</v>
      </c>
    </row>
    <row r="1311" spans="4:4">
      <c r="D1311" s="1">
        <f t="shared" si="165"/>
        <v>0</v>
      </c>
    </row>
    <row r="1312" spans="4:4">
      <c r="D1312" s="1">
        <f t="shared" si="165"/>
        <v>0</v>
      </c>
    </row>
    <row r="1313" spans="4:4">
      <c r="D1313" s="1">
        <f t="shared" si="165"/>
        <v>0</v>
      </c>
    </row>
    <row r="1314" spans="4:4">
      <c r="D1314" s="1">
        <f t="shared" si="165"/>
        <v>0</v>
      </c>
    </row>
    <row r="1315" spans="4:4">
      <c r="D1315" s="1">
        <f t="shared" si="165"/>
        <v>0</v>
      </c>
    </row>
    <row r="1316" spans="4:4">
      <c r="D1316" s="1">
        <f t="shared" si="165"/>
        <v>0</v>
      </c>
    </row>
    <row r="1317" spans="4:4">
      <c r="D1317" s="1">
        <f t="shared" si="165"/>
        <v>0</v>
      </c>
    </row>
    <row r="1318" spans="4:4">
      <c r="D1318" s="1">
        <f t="shared" si="165"/>
        <v>0</v>
      </c>
    </row>
    <row r="1319" spans="4:4">
      <c r="D1319" s="1">
        <f t="shared" si="165"/>
        <v>0</v>
      </c>
    </row>
    <row r="1320" spans="4:4">
      <c r="D1320" s="1">
        <f t="shared" si="165"/>
        <v>0</v>
      </c>
    </row>
    <row r="1321" spans="4:4">
      <c r="D1321" s="1">
        <f t="shared" si="165"/>
        <v>0</v>
      </c>
    </row>
    <row r="1322" spans="4:4">
      <c r="D1322" s="1">
        <f t="shared" si="165"/>
        <v>0</v>
      </c>
    </row>
    <row r="1323" spans="4:4">
      <c r="D1323" s="1">
        <f t="shared" si="165"/>
        <v>0</v>
      </c>
    </row>
    <row r="1324" spans="4:4">
      <c r="D1324" s="1">
        <f t="shared" si="165"/>
        <v>0</v>
      </c>
    </row>
    <row r="1325" spans="4:4">
      <c r="D1325" s="1">
        <f t="shared" si="165"/>
        <v>0</v>
      </c>
    </row>
    <row r="1326" spans="4:4">
      <c r="D1326" s="1">
        <f t="shared" si="165"/>
        <v>0</v>
      </c>
    </row>
    <row r="1327" spans="4:4">
      <c r="D1327" s="1">
        <f t="shared" si="165"/>
        <v>0</v>
      </c>
    </row>
    <row r="1328" spans="4:4">
      <c r="D1328" s="1">
        <f t="shared" si="165"/>
        <v>0</v>
      </c>
    </row>
    <row r="1329" spans="4:4">
      <c r="D1329" s="1">
        <f t="shared" si="165"/>
        <v>0</v>
      </c>
    </row>
    <row r="1330" spans="4:4">
      <c r="D1330" s="1">
        <f t="shared" si="165"/>
        <v>0</v>
      </c>
    </row>
    <row r="1331" spans="4:4">
      <c r="D1331" s="1">
        <f t="shared" si="165"/>
        <v>0</v>
      </c>
    </row>
    <row r="1332" spans="4:4">
      <c r="D1332" s="1">
        <f t="shared" si="165"/>
        <v>0</v>
      </c>
    </row>
    <row r="1333" spans="4:4">
      <c r="D1333" s="1">
        <f t="shared" si="165"/>
        <v>0</v>
      </c>
    </row>
    <row r="1334" spans="4:4">
      <c r="D1334" s="1">
        <f t="shared" si="165"/>
        <v>0</v>
      </c>
    </row>
    <row r="1335" spans="4:4">
      <c r="D1335" s="1">
        <f t="shared" si="165"/>
        <v>0</v>
      </c>
    </row>
    <row r="1336" spans="4:4">
      <c r="D1336" s="1">
        <f t="shared" si="165"/>
        <v>0</v>
      </c>
    </row>
    <row r="1337" spans="4:4">
      <c r="D1337" s="1">
        <f t="shared" si="165"/>
        <v>0</v>
      </c>
    </row>
    <row r="1338" spans="4:4">
      <c r="D1338" s="1">
        <f t="shared" si="165"/>
        <v>0</v>
      </c>
    </row>
    <row r="1339" spans="4:4">
      <c r="D1339" s="1">
        <f t="shared" si="165"/>
        <v>0</v>
      </c>
    </row>
    <row r="1340" spans="4:4">
      <c r="D1340" s="1">
        <f t="shared" si="165"/>
        <v>0</v>
      </c>
    </row>
    <row r="1341" spans="4:4">
      <c r="D1341" s="1">
        <f t="shared" si="165"/>
        <v>0</v>
      </c>
    </row>
    <row r="1342" spans="4:4">
      <c r="D1342" s="1">
        <f t="shared" si="165"/>
        <v>0</v>
      </c>
    </row>
    <row r="1343" spans="4:4">
      <c r="D1343" s="1">
        <f t="shared" si="165"/>
        <v>0</v>
      </c>
    </row>
    <row r="1344" spans="4:4">
      <c r="D1344" s="1">
        <f t="shared" si="165"/>
        <v>0</v>
      </c>
    </row>
    <row r="1345" spans="4:4">
      <c r="D1345" s="1">
        <f t="shared" si="165"/>
        <v>0</v>
      </c>
    </row>
    <row r="1346" spans="4:4">
      <c r="D1346" s="1">
        <f t="shared" si="165"/>
        <v>0</v>
      </c>
    </row>
    <row r="1347" spans="4:4">
      <c r="D1347" s="1">
        <f t="shared" ref="D1347:D1410" si="166">IF(B1347="a",1,IF(B1347="b",0.5,IF(B1347="c",0.25,0)))</f>
        <v>0</v>
      </c>
    </row>
    <row r="1348" spans="4:4">
      <c r="D1348" s="1">
        <f t="shared" si="166"/>
        <v>0</v>
      </c>
    </row>
    <row r="1349" spans="4:4">
      <c r="D1349" s="1">
        <f t="shared" si="166"/>
        <v>0</v>
      </c>
    </row>
    <row r="1350" spans="4:4">
      <c r="D1350" s="1">
        <f t="shared" si="166"/>
        <v>0</v>
      </c>
    </row>
    <row r="1351" spans="4:4">
      <c r="D1351" s="1">
        <f t="shared" si="166"/>
        <v>0</v>
      </c>
    </row>
    <row r="1352" spans="4:4">
      <c r="D1352" s="1">
        <f t="shared" si="166"/>
        <v>0</v>
      </c>
    </row>
    <row r="1353" spans="4:4">
      <c r="D1353" s="1">
        <f t="shared" si="166"/>
        <v>0</v>
      </c>
    </row>
    <row r="1354" spans="4:4">
      <c r="D1354" s="1">
        <f t="shared" si="166"/>
        <v>0</v>
      </c>
    </row>
    <row r="1355" spans="4:4">
      <c r="D1355" s="1">
        <f t="shared" si="166"/>
        <v>0</v>
      </c>
    </row>
    <row r="1356" spans="4:4">
      <c r="D1356" s="1">
        <f t="shared" si="166"/>
        <v>0</v>
      </c>
    </row>
    <row r="1357" spans="4:4">
      <c r="D1357" s="1">
        <f t="shared" si="166"/>
        <v>0</v>
      </c>
    </row>
    <row r="1358" spans="4:4">
      <c r="D1358" s="1">
        <f t="shared" si="166"/>
        <v>0</v>
      </c>
    </row>
    <row r="1359" spans="4:4">
      <c r="D1359" s="1">
        <f t="shared" si="166"/>
        <v>0</v>
      </c>
    </row>
    <row r="1360" spans="4:4">
      <c r="D1360" s="1">
        <f t="shared" si="166"/>
        <v>0</v>
      </c>
    </row>
    <row r="1361" spans="4:4">
      <c r="D1361" s="1">
        <f t="shared" si="166"/>
        <v>0</v>
      </c>
    </row>
    <row r="1362" spans="4:4">
      <c r="D1362" s="1">
        <f t="shared" si="166"/>
        <v>0</v>
      </c>
    </row>
    <row r="1363" spans="4:4">
      <c r="D1363" s="1">
        <f t="shared" si="166"/>
        <v>0</v>
      </c>
    </row>
    <row r="1364" spans="4:4">
      <c r="D1364" s="1">
        <f t="shared" si="166"/>
        <v>0</v>
      </c>
    </row>
    <row r="1365" spans="4:4">
      <c r="D1365" s="1">
        <f t="shared" si="166"/>
        <v>0</v>
      </c>
    </row>
    <row r="1366" spans="4:4">
      <c r="D1366" s="1">
        <f t="shared" si="166"/>
        <v>0</v>
      </c>
    </row>
    <row r="1367" spans="4:4">
      <c r="D1367" s="1">
        <f t="shared" si="166"/>
        <v>0</v>
      </c>
    </row>
    <row r="1368" spans="4:4">
      <c r="D1368" s="1">
        <f t="shared" si="166"/>
        <v>0</v>
      </c>
    </row>
    <row r="1369" spans="4:4">
      <c r="D1369" s="1">
        <f t="shared" si="166"/>
        <v>0</v>
      </c>
    </row>
    <row r="1370" spans="4:4">
      <c r="D1370" s="1">
        <f t="shared" si="166"/>
        <v>0</v>
      </c>
    </row>
    <row r="1371" spans="4:4">
      <c r="D1371" s="1">
        <f t="shared" si="166"/>
        <v>0</v>
      </c>
    </row>
    <row r="1372" spans="4:4">
      <c r="D1372" s="1">
        <f t="shared" si="166"/>
        <v>0</v>
      </c>
    </row>
    <row r="1373" spans="4:4">
      <c r="D1373" s="1">
        <f t="shared" si="166"/>
        <v>0</v>
      </c>
    </row>
    <row r="1374" spans="4:4">
      <c r="D1374" s="1">
        <f t="shared" si="166"/>
        <v>0</v>
      </c>
    </row>
    <row r="1375" spans="4:4">
      <c r="D1375" s="1">
        <f t="shared" si="166"/>
        <v>0</v>
      </c>
    </row>
    <row r="1376" spans="4:4">
      <c r="D1376" s="1">
        <f t="shared" si="166"/>
        <v>0</v>
      </c>
    </row>
    <row r="1377" spans="4:4">
      <c r="D1377" s="1">
        <f t="shared" si="166"/>
        <v>0</v>
      </c>
    </row>
    <row r="1378" spans="4:4">
      <c r="D1378" s="1">
        <f t="shared" si="166"/>
        <v>0</v>
      </c>
    </row>
    <row r="1379" spans="4:4">
      <c r="D1379" s="1">
        <f t="shared" si="166"/>
        <v>0</v>
      </c>
    </row>
    <row r="1380" spans="4:4">
      <c r="D1380" s="1">
        <f t="shared" si="166"/>
        <v>0</v>
      </c>
    </row>
    <row r="1381" spans="4:4">
      <c r="D1381" s="1">
        <f t="shared" si="166"/>
        <v>0</v>
      </c>
    </row>
    <row r="1382" spans="4:4">
      <c r="D1382" s="1">
        <f t="shared" si="166"/>
        <v>0</v>
      </c>
    </row>
    <row r="1383" spans="4:4">
      <c r="D1383" s="1">
        <f t="shared" si="166"/>
        <v>0</v>
      </c>
    </row>
    <row r="1384" spans="4:4">
      <c r="D1384" s="1">
        <f t="shared" si="166"/>
        <v>0</v>
      </c>
    </row>
    <row r="1385" spans="4:4">
      <c r="D1385" s="1">
        <f t="shared" si="166"/>
        <v>0</v>
      </c>
    </row>
    <row r="1386" spans="4:4">
      <c r="D1386" s="1">
        <f t="shared" si="166"/>
        <v>0</v>
      </c>
    </row>
    <row r="1387" spans="4:4">
      <c r="D1387" s="1">
        <f t="shared" si="166"/>
        <v>0</v>
      </c>
    </row>
    <row r="1388" spans="4:4">
      <c r="D1388" s="1">
        <f t="shared" si="166"/>
        <v>0</v>
      </c>
    </row>
    <row r="1389" spans="4:4">
      <c r="D1389" s="1">
        <f t="shared" si="166"/>
        <v>0</v>
      </c>
    </row>
    <row r="1390" spans="4:4">
      <c r="D1390" s="1">
        <f t="shared" si="166"/>
        <v>0</v>
      </c>
    </row>
    <row r="1391" spans="4:4">
      <c r="D1391" s="1">
        <f t="shared" si="166"/>
        <v>0</v>
      </c>
    </row>
    <row r="1392" spans="4:4">
      <c r="D1392" s="1">
        <f t="shared" si="166"/>
        <v>0</v>
      </c>
    </row>
    <row r="1393" spans="4:4">
      <c r="D1393" s="1">
        <f t="shared" si="166"/>
        <v>0</v>
      </c>
    </row>
    <row r="1394" spans="4:4">
      <c r="D1394" s="1">
        <f t="shared" si="166"/>
        <v>0</v>
      </c>
    </row>
    <row r="1395" spans="4:4">
      <c r="D1395" s="1">
        <f t="shared" si="166"/>
        <v>0</v>
      </c>
    </row>
    <row r="1396" spans="4:4">
      <c r="D1396" s="1">
        <f t="shared" si="166"/>
        <v>0</v>
      </c>
    </row>
    <row r="1397" spans="4:4">
      <c r="D1397" s="1">
        <f t="shared" si="166"/>
        <v>0</v>
      </c>
    </row>
    <row r="1398" spans="4:4">
      <c r="D1398" s="1">
        <f t="shared" si="166"/>
        <v>0</v>
      </c>
    </row>
    <row r="1399" spans="4:4">
      <c r="D1399" s="1">
        <f t="shared" si="166"/>
        <v>0</v>
      </c>
    </row>
    <row r="1400" spans="4:4">
      <c r="D1400" s="1">
        <f t="shared" si="166"/>
        <v>0</v>
      </c>
    </row>
    <row r="1401" spans="4:4">
      <c r="D1401" s="1">
        <f t="shared" si="166"/>
        <v>0</v>
      </c>
    </row>
    <row r="1402" spans="4:4">
      <c r="D1402" s="1">
        <f t="shared" si="166"/>
        <v>0</v>
      </c>
    </row>
    <row r="1403" spans="4:4">
      <c r="D1403" s="1">
        <f t="shared" si="166"/>
        <v>0</v>
      </c>
    </row>
    <row r="1404" spans="4:4">
      <c r="D1404" s="1">
        <f t="shared" si="166"/>
        <v>0</v>
      </c>
    </row>
    <row r="1405" spans="4:4">
      <c r="D1405" s="1">
        <f t="shared" si="166"/>
        <v>0</v>
      </c>
    </row>
    <row r="1406" spans="4:4">
      <c r="D1406" s="1">
        <f t="shared" si="166"/>
        <v>0</v>
      </c>
    </row>
    <row r="1407" spans="4:4">
      <c r="D1407" s="1">
        <f t="shared" si="166"/>
        <v>0</v>
      </c>
    </row>
    <row r="1408" spans="4:4">
      <c r="D1408" s="1">
        <f t="shared" si="166"/>
        <v>0</v>
      </c>
    </row>
    <row r="1409" spans="4:4">
      <c r="D1409" s="1">
        <f t="shared" si="166"/>
        <v>0</v>
      </c>
    </row>
    <row r="1410" spans="4:4">
      <c r="D1410" s="1">
        <f t="shared" si="166"/>
        <v>0</v>
      </c>
    </row>
    <row r="1411" spans="4:4">
      <c r="D1411" s="1">
        <f t="shared" ref="D1411:D1474" si="167">IF(B1411="a",1,IF(B1411="b",0.5,IF(B1411="c",0.25,0)))</f>
        <v>0</v>
      </c>
    </row>
    <row r="1412" spans="4:4">
      <c r="D1412" s="1">
        <f t="shared" si="167"/>
        <v>0</v>
      </c>
    </row>
    <row r="1413" spans="4:4">
      <c r="D1413" s="1">
        <f t="shared" si="167"/>
        <v>0</v>
      </c>
    </row>
    <row r="1414" spans="4:4">
      <c r="D1414" s="1">
        <f t="shared" si="167"/>
        <v>0</v>
      </c>
    </row>
    <row r="1415" spans="4:4">
      <c r="D1415" s="1">
        <f t="shared" si="167"/>
        <v>0</v>
      </c>
    </row>
    <row r="1416" spans="4:4">
      <c r="D1416" s="1">
        <f t="shared" si="167"/>
        <v>0</v>
      </c>
    </row>
    <row r="1417" spans="4:4">
      <c r="D1417" s="1">
        <f t="shared" si="167"/>
        <v>0</v>
      </c>
    </row>
    <row r="1418" spans="4:4">
      <c r="D1418" s="1">
        <f t="shared" si="167"/>
        <v>0</v>
      </c>
    </row>
    <row r="1419" spans="4:4">
      <c r="D1419" s="1">
        <f t="shared" si="167"/>
        <v>0</v>
      </c>
    </row>
    <row r="1420" spans="4:4">
      <c r="D1420" s="1">
        <f t="shared" si="167"/>
        <v>0</v>
      </c>
    </row>
    <row r="1421" spans="4:4">
      <c r="D1421" s="1">
        <f t="shared" si="167"/>
        <v>0</v>
      </c>
    </row>
    <row r="1422" spans="4:4">
      <c r="D1422" s="1">
        <f t="shared" si="167"/>
        <v>0</v>
      </c>
    </row>
    <row r="1423" spans="4:4">
      <c r="D1423" s="1">
        <f t="shared" si="167"/>
        <v>0</v>
      </c>
    </row>
    <row r="1424" spans="4:4">
      <c r="D1424" s="1">
        <f t="shared" si="167"/>
        <v>0</v>
      </c>
    </row>
    <row r="1425" spans="4:4">
      <c r="D1425" s="1">
        <f t="shared" si="167"/>
        <v>0</v>
      </c>
    </row>
    <row r="1426" spans="4:4">
      <c r="D1426" s="1">
        <f t="shared" si="167"/>
        <v>0</v>
      </c>
    </row>
    <row r="1427" spans="4:4">
      <c r="D1427" s="1">
        <f t="shared" si="167"/>
        <v>0</v>
      </c>
    </row>
    <row r="1428" spans="4:4">
      <c r="D1428" s="1">
        <f t="shared" si="167"/>
        <v>0</v>
      </c>
    </row>
    <row r="1429" spans="4:4">
      <c r="D1429" s="1">
        <f t="shared" si="167"/>
        <v>0</v>
      </c>
    </row>
    <row r="1430" spans="4:4">
      <c r="D1430" s="1">
        <f t="shared" si="167"/>
        <v>0</v>
      </c>
    </row>
    <row r="1431" spans="4:4">
      <c r="D1431" s="1">
        <f t="shared" si="167"/>
        <v>0</v>
      </c>
    </row>
    <row r="1432" spans="4:4">
      <c r="D1432" s="1">
        <f t="shared" si="167"/>
        <v>0</v>
      </c>
    </row>
    <row r="1433" spans="4:4">
      <c r="D1433" s="1">
        <f t="shared" si="167"/>
        <v>0</v>
      </c>
    </row>
    <row r="1434" spans="4:4">
      <c r="D1434" s="1">
        <f t="shared" si="167"/>
        <v>0</v>
      </c>
    </row>
    <row r="1435" spans="4:4">
      <c r="D1435" s="1">
        <f t="shared" si="167"/>
        <v>0</v>
      </c>
    </row>
    <row r="1436" spans="4:4">
      <c r="D1436" s="1">
        <f t="shared" si="167"/>
        <v>0</v>
      </c>
    </row>
    <row r="1437" spans="4:4">
      <c r="D1437" s="1">
        <f t="shared" si="167"/>
        <v>0</v>
      </c>
    </row>
    <row r="1438" spans="4:4">
      <c r="D1438" s="1">
        <f t="shared" si="167"/>
        <v>0</v>
      </c>
    </row>
    <row r="1439" spans="4:4">
      <c r="D1439" s="1">
        <f t="shared" si="167"/>
        <v>0</v>
      </c>
    </row>
    <row r="1440" spans="4:4">
      <c r="D1440" s="1">
        <f t="shared" si="167"/>
        <v>0</v>
      </c>
    </row>
    <row r="1441" spans="4:4">
      <c r="D1441" s="1">
        <f t="shared" si="167"/>
        <v>0</v>
      </c>
    </row>
    <row r="1442" spans="4:4">
      <c r="D1442" s="1">
        <f t="shared" si="167"/>
        <v>0</v>
      </c>
    </row>
    <row r="1443" spans="4:4">
      <c r="D1443" s="1">
        <f t="shared" si="167"/>
        <v>0</v>
      </c>
    </row>
    <row r="1444" spans="4:4">
      <c r="D1444" s="1">
        <f t="shared" si="167"/>
        <v>0</v>
      </c>
    </row>
    <row r="1445" spans="4:4">
      <c r="D1445" s="1">
        <f t="shared" si="167"/>
        <v>0</v>
      </c>
    </row>
    <row r="1446" spans="4:4">
      <c r="D1446" s="1">
        <f t="shared" si="167"/>
        <v>0</v>
      </c>
    </row>
    <row r="1447" spans="4:4">
      <c r="D1447" s="1">
        <f t="shared" si="167"/>
        <v>0</v>
      </c>
    </row>
    <row r="1448" spans="4:4">
      <c r="D1448" s="1">
        <f t="shared" si="167"/>
        <v>0</v>
      </c>
    </row>
    <row r="1449" spans="4:4">
      <c r="D1449" s="1">
        <f t="shared" si="167"/>
        <v>0</v>
      </c>
    </row>
    <row r="1450" spans="4:4">
      <c r="D1450" s="1">
        <f t="shared" si="167"/>
        <v>0</v>
      </c>
    </row>
    <row r="1451" spans="4:4">
      <c r="D1451" s="1">
        <f t="shared" si="167"/>
        <v>0</v>
      </c>
    </row>
    <row r="1452" spans="4:4">
      <c r="D1452" s="1">
        <f t="shared" si="167"/>
        <v>0</v>
      </c>
    </row>
    <row r="1453" spans="4:4">
      <c r="D1453" s="1">
        <f t="shared" si="167"/>
        <v>0</v>
      </c>
    </row>
    <row r="1454" spans="4:4">
      <c r="D1454" s="1">
        <f t="shared" si="167"/>
        <v>0</v>
      </c>
    </row>
    <row r="1455" spans="4:4">
      <c r="D1455" s="1">
        <f t="shared" si="167"/>
        <v>0</v>
      </c>
    </row>
    <row r="1456" spans="4:4">
      <c r="D1456" s="1">
        <f t="shared" si="167"/>
        <v>0</v>
      </c>
    </row>
    <row r="1457" spans="4:4">
      <c r="D1457" s="1">
        <f t="shared" si="167"/>
        <v>0</v>
      </c>
    </row>
    <row r="1458" spans="4:4">
      <c r="D1458" s="1">
        <f t="shared" si="167"/>
        <v>0</v>
      </c>
    </row>
    <row r="1459" spans="4:4">
      <c r="D1459" s="1">
        <f t="shared" si="167"/>
        <v>0</v>
      </c>
    </row>
    <row r="1460" spans="4:4">
      <c r="D1460" s="1">
        <f t="shared" si="167"/>
        <v>0</v>
      </c>
    </row>
    <row r="1461" spans="4:4">
      <c r="D1461" s="1">
        <f t="shared" si="167"/>
        <v>0</v>
      </c>
    </row>
    <row r="1462" spans="4:4">
      <c r="D1462" s="1">
        <f t="shared" si="167"/>
        <v>0</v>
      </c>
    </row>
    <row r="1463" spans="4:4">
      <c r="D1463" s="1">
        <f t="shared" si="167"/>
        <v>0</v>
      </c>
    </row>
    <row r="1464" spans="4:4">
      <c r="D1464" s="1">
        <f t="shared" si="167"/>
        <v>0</v>
      </c>
    </row>
    <row r="1465" spans="4:4">
      <c r="D1465" s="1">
        <f t="shared" si="167"/>
        <v>0</v>
      </c>
    </row>
    <row r="1466" spans="4:4">
      <c r="D1466" s="1">
        <f t="shared" si="167"/>
        <v>0</v>
      </c>
    </row>
    <row r="1467" spans="4:4">
      <c r="D1467" s="1">
        <f t="shared" si="167"/>
        <v>0</v>
      </c>
    </row>
    <row r="1468" spans="4:4">
      <c r="D1468" s="1">
        <f t="shared" si="167"/>
        <v>0</v>
      </c>
    </row>
    <row r="1469" spans="4:4">
      <c r="D1469" s="1">
        <f t="shared" si="167"/>
        <v>0</v>
      </c>
    </row>
    <row r="1470" spans="4:4">
      <c r="D1470" s="1">
        <f t="shared" si="167"/>
        <v>0</v>
      </c>
    </row>
    <row r="1471" spans="4:4">
      <c r="D1471" s="1">
        <f t="shared" si="167"/>
        <v>0</v>
      </c>
    </row>
    <row r="1472" spans="4:4">
      <c r="D1472" s="1">
        <f t="shared" si="167"/>
        <v>0</v>
      </c>
    </row>
    <row r="1473" spans="4:4">
      <c r="D1473" s="1">
        <f t="shared" si="167"/>
        <v>0</v>
      </c>
    </row>
    <row r="1474" spans="4:4">
      <c r="D1474" s="1">
        <f t="shared" si="167"/>
        <v>0</v>
      </c>
    </row>
    <row r="1475" spans="4:4">
      <c r="D1475" s="1">
        <f t="shared" ref="D1475:D1538" si="168">IF(B1475="a",1,IF(B1475="b",0.5,IF(B1475="c",0.25,0)))</f>
        <v>0</v>
      </c>
    </row>
    <row r="1476" spans="4:4">
      <c r="D1476" s="1">
        <f t="shared" si="168"/>
        <v>0</v>
      </c>
    </row>
    <row r="1477" spans="4:4">
      <c r="D1477" s="1">
        <f t="shared" si="168"/>
        <v>0</v>
      </c>
    </row>
    <row r="1478" spans="4:4">
      <c r="D1478" s="1">
        <f t="shared" si="168"/>
        <v>0</v>
      </c>
    </row>
    <row r="1479" spans="4:4">
      <c r="D1479" s="1">
        <f t="shared" si="168"/>
        <v>0</v>
      </c>
    </row>
    <row r="1480" spans="4:4">
      <c r="D1480" s="1">
        <f t="shared" si="168"/>
        <v>0</v>
      </c>
    </row>
    <row r="1481" spans="4:4">
      <c r="D1481" s="1">
        <f t="shared" si="168"/>
        <v>0</v>
      </c>
    </row>
    <row r="1482" spans="4:4">
      <c r="D1482" s="1">
        <f t="shared" si="168"/>
        <v>0</v>
      </c>
    </row>
    <row r="1483" spans="4:4">
      <c r="D1483" s="1">
        <f t="shared" si="168"/>
        <v>0</v>
      </c>
    </row>
    <row r="1484" spans="4:4">
      <c r="D1484" s="1">
        <f t="shared" si="168"/>
        <v>0</v>
      </c>
    </row>
    <row r="1485" spans="4:4">
      <c r="D1485" s="1">
        <f t="shared" si="168"/>
        <v>0</v>
      </c>
    </row>
    <row r="1486" spans="4:4">
      <c r="D1486" s="1">
        <f t="shared" si="168"/>
        <v>0</v>
      </c>
    </row>
    <row r="1487" spans="4:4">
      <c r="D1487" s="1">
        <f t="shared" si="168"/>
        <v>0</v>
      </c>
    </row>
    <row r="1488" spans="4:4">
      <c r="D1488" s="1">
        <f t="shared" si="168"/>
        <v>0</v>
      </c>
    </row>
    <row r="1489" spans="4:4">
      <c r="D1489" s="1">
        <f t="shared" si="168"/>
        <v>0</v>
      </c>
    </row>
    <row r="1490" spans="4:4">
      <c r="D1490" s="1">
        <f t="shared" si="168"/>
        <v>0</v>
      </c>
    </row>
    <row r="1491" spans="4:4">
      <c r="D1491" s="1">
        <f t="shared" si="168"/>
        <v>0</v>
      </c>
    </row>
    <row r="1492" spans="4:4">
      <c r="D1492" s="1">
        <f t="shared" si="168"/>
        <v>0</v>
      </c>
    </row>
    <row r="1493" spans="4:4">
      <c r="D1493" s="1">
        <f t="shared" si="168"/>
        <v>0</v>
      </c>
    </row>
    <row r="1494" spans="4:4">
      <c r="D1494" s="1">
        <f t="shared" si="168"/>
        <v>0</v>
      </c>
    </row>
    <row r="1495" spans="4:4">
      <c r="D1495" s="1">
        <f t="shared" si="168"/>
        <v>0</v>
      </c>
    </row>
    <row r="1496" spans="4:4">
      <c r="D1496" s="1">
        <f t="shared" si="168"/>
        <v>0</v>
      </c>
    </row>
    <row r="1497" spans="4:4">
      <c r="D1497" s="1">
        <f t="shared" si="168"/>
        <v>0</v>
      </c>
    </row>
    <row r="1498" spans="4:4">
      <c r="D1498" s="1">
        <f t="shared" si="168"/>
        <v>0</v>
      </c>
    </row>
    <row r="1499" spans="4:4">
      <c r="D1499" s="1">
        <f t="shared" si="168"/>
        <v>0</v>
      </c>
    </row>
    <row r="1500" spans="4:4">
      <c r="D1500" s="1">
        <f t="shared" si="168"/>
        <v>0</v>
      </c>
    </row>
    <row r="1501" spans="4:4">
      <c r="D1501" s="1">
        <f t="shared" si="168"/>
        <v>0</v>
      </c>
    </row>
    <row r="1502" spans="4:4">
      <c r="D1502" s="1">
        <f t="shared" si="168"/>
        <v>0</v>
      </c>
    </row>
    <row r="1503" spans="4:4">
      <c r="D1503" s="1">
        <f t="shared" si="168"/>
        <v>0</v>
      </c>
    </row>
    <row r="1504" spans="4:4">
      <c r="D1504" s="1">
        <f t="shared" si="168"/>
        <v>0</v>
      </c>
    </row>
    <row r="1505" spans="4:4">
      <c r="D1505" s="1">
        <f t="shared" si="168"/>
        <v>0</v>
      </c>
    </row>
    <row r="1506" spans="4:4">
      <c r="D1506" s="1">
        <f t="shared" si="168"/>
        <v>0</v>
      </c>
    </row>
    <row r="1507" spans="4:4">
      <c r="D1507" s="1">
        <f t="shared" si="168"/>
        <v>0</v>
      </c>
    </row>
    <row r="1508" spans="4:4">
      <c r="D1508" s="1">
        <f t="shared" si="168"/>
        <v>0</v>
      </c>
    </row>
    <row r="1509" spans="4:4">
      <c r="D1509" s="1">
        <f t="shared" si="168"/>
        <v>0</v>
      </c>
    </row>
    <row r="1510" spans="4:4">
      <c r="D1510" s="1">
        <f t="shared" si="168"/>
        <v>0</v>
      </c>
    </row>
    <row r="1511" spans="4:4">
      <c r="D1511" s="1">
        <f t="shared" si="168"/>
        <v>0</v>
      </c>
    </row>
    <row r="1512" spans="4:4">
      <c r="D1512" s="1">
        <f t="shared" si="168"/>
        <v>0</v>
      </c>
    </row>
    <row r="1513" spans="4:4">
      <c r="D1513" s="1">
        <f t="shared" si="168"/>
        <v>0</v>
      </c>
    </row>
    <row r="1514" spans="4:4">
      <c r="D1514" s="1">
        <f t="shared" si="168"/>
        <v>0</v>
      </c>
    </row>
    <row r="1515" spans="4:4">
      <c r="D1515" s="1">
        <f t="shared" si="168"/>
        <v>0</v>
      </c>
    </row>
    <row r="1516" spans="4:4">
      <c r="D1516" s="1">
        <f t="shared" si="168"/>
        <v>0</v>
      </c>
    </row>
    <row r="1517" spans="4:4">
      <c r="D1517" s="1">
        <f t="shared" si="168"/>
        <v>0</v>
      </c>
    </row>
    <row r="1518" spans="4:4">
      <c r="D1518" s="1">
        <f t="shared" si="168"/>
        <v>0</v>
      </c>
    </row>
    <row r="1519" spans="4:4">
      <c r="D1519" s="1">
        <f t="shared" si="168"/>
        <v>0</v>
      </c>
    </row>
    <row r="1520" spans="4:4">
      <c r="D1520" s="1">
        <f t="shared" si="168"/>
        <v>0</v>
      </c>
    </row>
    <row r="1521" spans="4:4">
      <c r="D1521" s="1">
        <f t="shared" si="168"/>
        <v>0</v>
      </c>
    </row>
    <row r="1522" spans="4:4">
      <c r="D1522" s="1">
        <f t="shared" si="168"/>
        <v>0</v>
      </c>
    </row>
    <row r="1523" spans="4:4">
      <c r="D1523" s="1">
        <f t="shared" si="168"/>
        <v>0</v>
      </c>
    </row>
    <row r="1524" spans="4:4">
      <c r="D1524" s="1">
        <f t="shared" si="168"/>
        <v>0</v>
      </c>
    </row>
    <row r="1525" spans="4:4">
      <c r="D1525" s="1">
        <f t="shared" si="168"/>
        <v>0</v>
      </c>
    </row>
    <row r="1526" spans="4:4">
      <c r="D1526" s="1">
        <f t="shared" si="168"/>
        <v>0</v>
      </c>
    </row>
    <row r="1527" spans="4:4">
      <c r="D1527" s="1">
        <f t="shared" si="168"/>
        <v>0</v>
      </c>
    </row>
    <row r="1528" spans="4:4">
      <c r="D1528" s="1">
        <f t="shared" si="168"/>
        <v>0</v>
      </c>
    </row>
    <row r="1529" spans="4:4">
      <c r="D1529" s="1">
        <f t="shared" si="168"/>
        <v>0</v>
      </c>
    </row>
    <row r="1530" spans="4:4">
      <c r="D1530" s="1">
        <f t="shared" si="168"/>
        <v>0</v>
      </c>
    </row>
    <row r="1531" spans="4:4">
      <c r="D1531" s="1">
        <f t="shared" si="168"/>
        <v>0</v>
      </c>
    </row>
    <row r="1532" spans="4:4">
      <c r="D1532" s="1">
        <f t="shared" si="168"/>
        <v>0</v>
      </c>
    </row>
    <row r="1533" spans="4:4">
      <c r="D1533" s="1">
        <f t="shared" si="168"/>
        <v>0</v>
      </c>
    </row>
    <row r="1534" spans="4:4">
      <c r="D1534" s="1">
        <f t="shared" si="168"/>
        <v>0</v>
      </c>
    </row>
    <row r="1535" spans="4:4">
      <c r="D1535" s="1">
        <f t="shared" si="168"/>
        <v>0</v>
      </c>
    </row>
    <row r="1536" spans="4:4">
      <c r="D1536" s="1">
        <f t="shared" si="168"/>
        <v>0</v>
      </c>
    </row>
    <row r="1537" spans="4:4">
      <c r="D1537" s="1">
        <f t="shared" si="168"/>
        <v>0</v>
      </c>
    </row>
    <row r="1538" spans="4:4">
      <c r="D1538" s="1">
        <f t="shared" si="168"/>
        <v>0</v>
      </c>
    </row>
    <row r="1539" spans="4:4">
      <c r="D1539" s="1">
        <f t="shared" ref="D1539:D1602" si="169">IF(B1539="a",1,IF(B1539="b",0.5,IF(B1539="c",0.25,0)))</f>
        <v>0</v>
      </c>
    </row>
    <row r="1540" spans="4:4">
      <c r="D1540" s="1">
        <f t="shared" si="169"/>
        <v>0</v>
      </c>
    </row>
    <row r="1541" spans="4:4">
      <c r="D1541" s="1">
        <f t="shared" si="169"/>
        <v>0</v>
      </c>
    </row>
    <row r="1542" spans="4:4">
      <c r="D1542" s="1">
        <f t="shared" si="169"/>
        <v>0</v>
      </c>
    </row>
    <row r="1543" spans="4:4">
      <c r="D1543" s="1">
        <f t="shared" si="169"/>
        <v>0</v>
      </c>
    </row>
    <row r="1544" spans="4:4">
      <c r="D1544" s="1">
        <f t="shared" si="169"/>
        <v>0</v>
      </c>
    </row>
    <row r="1545" spans="4:4">
      <c r="D1545" s="1">
        <f t="shared" si="169"/>
        <v>0</v>
      </c>
    </row>
    <row r="1546" spans="4:4">
      <c r="D1546" s="1">
        <f t="shared" si="169"/>
        <v>0</v>
      </c>
    </row>
    <row r="1547" spans="4:4">
      <c r="D1547" s="1">
        <f t="shared" si="169"/>
        <v>0</v>
      </c>
    </row>
    <row r="1548" spans="4:4">
      <c r="D1548" s="1">
        <f t="shared" si="169"/>
        <v>0</v>
      </c>
    </row>
    <row r="1549" spans="4:4">
      <c r="D1549" s="1">
        <f t="shared" si="169"/>
        <v>0</v>
      </c>
    </row>
    <row r="1550" spans="4:4">
      <c r="D1550" s="1">
        <f t="shared" si="169"/>
        <v>0</v>
      </c>
    </row>
    <row r="1551" spans="4:4">
      <c r="D1551" s="1">
        <f t="shared" si="169"/>
        <v>0</v>
      </c>
    </row>
    <row r="1552" spans="4:4">
      <c r="D1552" s="1">
        <f t="shared" si="169"/>
        <v>0</v>
      </c>
    </row>
    <row r="1553" spans="4:4">
      <c r="D1553" s="1">
        <f t="shared" si="169"/>
        <v>0</v>
      </c>
    </row>
    <row r="1554" spans="4:4">
      <c r="D1554" s="1">
        <f t="shared" si="169"/>
        <v>0</v>
      </c>
    </row>
    <row r="1555" spans="4:4">
      <c r="D1555" s="1">
        <f t="shared" si="169"/>
        <v>0</v>
      </c>
    </row>
    <row r="1556" spans="4:4">
      <c r="D1556" s="1">
        <f t="shared" si="169"/>
        <v>0</v>
      </c>
    </row>
    <row r="1557" spans="4:4">
      <c r="D1557" s="1">
        <f t="shared" si="169"/>
        <v>0</v>
      </c>
    </row>
    <row r="1558" spans="4:4">
      <c r="D1558" s="1">
        <f t="shared" si="169"/>
        <v>0</v>
      </c>
    </row>
    <row r="1559" spans="4:4">
      <c r="D1559" s="1">
        <f t="shared" si="169"/>
        <v>0</v>
      </c>
    </row>
    <row r="1560" spans="4:4">
      <c r="D1560" s="1">
        <f t="shared" si="169"/>
        <v>0</v>
      </c>
    </row>
    <row r="1561" spans="4:4">
      <c r="D1561" s="1">
        <f t="shared" si="169"/>
        <v>0</v>
      </c>
    </row>
    <row r="1562" spans="4:4">
      <c r="D1562" s="1">
        <f t="shared" si="169"/>
        <v>0</v>
      </c>
    </row>
    <row r="1563" spans="4:4">
      <c r="D1563" s="1">
        <f t="shared" si="169"/>
        <v>0</v>
      </c>
    </row>
    <row r="1564" spans="4:4">
      <c r="D1564" s="1">
        <f t="shared" si="169"/>
        <v>0</v>
      </c>
    </row>
    <row r="1565" spans="4:4">
      <c r="D1565" s="1">
        <f t="shared" si="169"/>
        <v>0</v>
      </c>
    </row>
    <row r="1566" spans="4:4">
      <c r="D1566" s="1">
        <f t="shared" si="169"/>
        <v>0</v>
      </c>
    </row>
    <row r="1567" spans="4:4">
      <c r="D1567" s="1">
        <f t="shared" si="169"/>
        <v>0</v>
      </c>
    </row>
    <row r="1568" spans="4:4">
      <c r="D1568" s="1">
        <f t="shared" si="169"/>
        <v>0</v>
      </c>
    </row>
    <row r="1569" spans="4:4">
      <c r="D1569" s="1">
        <f t="shared" si="169"/>
        <v>0</v>
      </c>
    </row>
    <row r="1570" spans="4:4">
      <c r="D1570" s="1">
        <f t="shared" si="169"/>
        <v>0</v>
      </c>
    </row>
    <row r="1571" spans="4:4">
      <c r="D1571" s="1">
        <f t="shared" si="169"/>
        <v>0</v>
      </c>
    </row>
    <row r="1572" spans="4:4">
      <c r="D1572" s="1">
        <f t="shared" si="169"/>
        <v>0</v>
      </c>
    </row>
    <row r="1573" spans="4:4">
      <c r="D1573" s="1">
        <f t="shared" si="169"/>
        <v>0</v>
      </c>
    </row>
    <row r="1574" spans="4:4">
      <c r="D1574" s="1">
        <f t="shared" si="169"/>
        <v>0</v>
      </c>
    </row>
    <row r="1575" spans="4:4">
      <c r="D1575" s="1">
        <f t="shared" si="169"/>
        <v>0</v>
      </c>
    </row>
    <row r="1576" spans="4:4">
      <c r="D1576" s="1">
        <f t="shared" si="169"/>
        <v>0</v>
      </c>
    </row>
    <row r="1577" spans="4:4">
      <c r="D1577" s="1">
        <f t="shared" si="169"/>
        <v>0</v>
      </c>
    </row>
    <row r="1578" spans="4:4">
      <c r="D1578" s="1">
        <f t="shared" si="169"/>
        <v>0</v>
      </c>
    </row>
    <row r="1579" spans="4:4">
      <c r="D1579" s="1">
        <f t="shared" si="169"/>
        <v>0</v>
      </c>
    </row>
    <row r="1580" spans="4:4">
      <c r="D1580" s="1">
        <f t="shared" si="169"/>
        <v>0</v>
      </c>
    </row>
    <row r="1581" spans="4:4">
      <c r="D1581" s="1">
        <f t="shared" si="169"/>
        <v>0</v>
      </c>
    </row>
    <row r="1582" spans="4:4">
      <c r="D1582" s="1">
        <f t="shared" si="169"/>
        <v>0</v>
      </c>
    </row>
    <row r="1583" spans="4:4">
      <c r="D1583" s="1">
        <f t="shared" si="169"/>
        <v>0</v>
      </c>
    </row>
    <row r="1584" spans="4:4">
      <c r="D1584" s="1">
        <f t="shared" si="169"/>
        <v>0</v>
      </c>
    </row>
    <row r="1585" spans="4:4">
      <c r="D1585" s="1">
        <f t="shared" si="169"/>
        <v>0</v>
      </c>
    </row>
    <row r="1586" spans="4:4">
      <c r="D1586" s="1">
        <f t="shared" si="169"/>
        <v>0</v>
      </c>
    </row>
    <row r="1587" spans="4:4">
      <c r="D1587" s="1">
        <f t="shared" si="169"/>
        <v>0</v>
      </c>
    </row>
    <row r="1588" spans="4:4">
      <c r="D1588" s="1">
        <f t="shared" si="169"/>
        <v>0</v>
      </c>
    </row>
    <row r="1589" spans="4:4">
      <c r="D1589" s="1">
        <f t="shared" si="169"/>
        <v>0</v>
      </c>
    </row>
    <row r="1590" spans="4:4">
      <c r="D1590" s="1">
        <f t="shared" si="169"/>
        <v>0</v>
      </c>
    </row>
    <row r="1591" spans="4:4">
      <c r="D1591" s="1">
        <f t="shared" si="169"/>
        <v>0</v>
      </c>
    </row>
    <row r="1592" spans="4:4">
      <c r="D1592" s="1">
        <f t="shared" si="169"/>
        <v>0</v>
      </c>
    </row>
    <row r="1593" spans="4:4">
      <c r="D1593" s="1">
        <f t="shared" si="169"/>
        <v>0</v>
      </c>
    </row>
    <row r="1594" spans="4:4">
      <c r="D1594" s="1">
        <f t="shared" si="169"/>
        <v>0</v>
      </c>
    </row>
    <row r="1595" spans="4:4">
      <c r="D1595" s="1">
        <f t="shared" si="169"/>
        <v>0</v>
      </c>
    </row>
    <row r="1596" spans="4:4">
      <c r="D1596" s="1">
        <f t="shared" si="169"/>
        <v>0</v>
      </c>
    </row>
    <row r="1597" spans="4:4">
      <c r="D1597" s="1">
        <f t="shared" si="169"/>
        <v>0</v>
      </c>
    </row>
    <row r="1598" spans="4:4">
      <c r="D1598" s="1">
        <f t="shared" si="169"/>
        <v>0</v>
      </c>
    </row>
    <row r="1599" spans="4:4">
      <c r="D1599" s="1">
        <f t="shared" si="169"/>
        <v>0</v>
      </c>
    </row>
    <row r="1600" spans="4:4">
      <c r="D1600" s="1">
        <f t="shared" si="169"/>
        <v>0</v>
      </c>
    </row>
    <row r="1601" spans="4:4">
      <c r="D1601" s="1">
        <f t="shared" si="169"/>
        <v>0</v>
      </c>
    </row>
    <row r="1602" spans="4:4">
      <c r="D1602" s="1">
        <f t="shared" si="169"/>
        <v>0</v>
      </c>
    </row>
    <row r="1603" spans="4:4">
      <c r="D1603" s="1">
        <f t="shared" ref="D1603:D1666" si="170">IF(B1603="a",1,IF(B1603="b",0.5,IF(B1603="c",0.25,0)))</f>
        <v>0</v>
      </c>
    </row>
    <row r="1604" spans="4:4">
      <c r="D1604" s="1">
        <f t="shared" si="170"/>
        <v>0</v>
      </c>
    </row>
    <row r="1605" spans="4:4">
      <c r="D1605" s="1">
        <f t="shared" si="170"/>
        <v>0</v>
      </c>
    </row>
    <row r="1606" spans="4:4">
      <c r="D1606" s="1">
        <f t="shared" si="170"/>
        <v>0</v>
      </c>
    </row>
    <row r="1607" spans="4:4">
      <c r="D1607" s="1">
        <f t="shared" si="170"/>
        <v>0</v>
      </c>
    </row>
    <row r="1608" spans="4:4">
      <c r="D1608" s="1">
        <f t="shared" si="170"/>
        <v>0</v>
      </c>
    </row>
    <row r="1609" spans="4:4">
      <c r="D1609" s="1">
        <f t="shared" si="170"/>
        <v>0</v>
      </c>
    </row>
    <row r="1610" spans="4:4">
      <c r="D1610" s="1">
        <f t="shared" si="170"/>
        <v>0</v>
      </c>
    </row>
    <row r="1611" spans="4:4">
      <c r="D1611" s="1">
        <f t="shared" si="170"/>
        <v>0</v>
      </c>
    </row>
    <row r="1612" spans="4:4">
      <c r="D1612" s="1">
        <f t="shared" si="170"/>
        <v>0</v>
      </c>
    </row>
    <row r="1613" spans="4:4">
      <c r="D1613" s="1">
        <f t="shared" si="170"/>
        <v>0</v>
      </c>
    </row>
    <row r="1614" spans="4:4">
      <c r="D1614" s="1">
        <f t="shared" si="170"/>
        <v>0</v>
      </c>
    </row>
    <row r="1615" spans="4:4">
      <c r="D1615" s="1">
        <f t="shared" si="170"/>
        <v>0</v>
      </c>
    </row>
    <row r="1616" spans="4:4">
      <c r="D1616" s="1">
        <f t="shared" si="170"/>
        <v>0</v>
      </c>
    </row>
    <row r="1617" spans="4:4">
      <c r="D1617" s="1">
        <f t="shared" si="170"/>
        <v>0</v>
      </c>
    </row>
    <row r="1618" spans="4:4">
      <c r="D1618" s="1">
        <f t="shared" si="170"/>
        <v>0</v>
      </c>
    </row>
    <row r="1619" spans="4:4">
      <c r="D1619" s="1">
        <f t="shared" si="170"/>
        <v>0</v>
      </c>
    </row>
    <row r="1620" spans="4:4">
      <c r="D1620" s="1">
        <f t="shared" si="170"/>
        <v>0</v>
      </c>
    </row>
    <row r="1621" spans="4:4">
      <c r="D1621" s="1">
        <f t="shared" si="170"/>
        <v>0</v>
      </c>
    </row>
    <row r="1622" spans="4:4">
      <c r="D1622" s="1">
        <f t="shared" si="170"/>
        <v>0</v>
      </c>
    </row>
    <row r="1623" spans="4:4">
      <c r="D1623" s="1">
        <f t="shared" si="170"/>
        <v>0</v>
      </c>
    </row>
    <row r="1624" spans="4:4">
      <c r="D1624" s="1">
        <f t="shared" si="170"/>
        <v>0</v>
      </c>
    </row>
    <row r="1625" spans="4:4">
      <c r="D1625" s="1">
        <f t="shared" si="170"/>
        <v>0</v>
      </c>
    </row>
    <row r="1626" spans="4:4">
      <c r="D1626" s="1">
        <f t="shared" si="170"/>
        <v>0</v>
      </c>
    </row>
    <row r="1627" spans="4:4">
      <c r="D1627" s="1">
        <f t="shared" si="170"/>
        <v>0</v>
      </c>
    </row>
    <row r="1628" spans="4:4">
      <c r="D1628" s="1">
        <f t="shared" si="170"/>
        <v>0</v>
      </c>
    </row>
    <row r="1629" spans="4:4">
      <c r="D1629" s="1">
        <f t="shared" si="170"/>
        <v>0</v>
      </c>
    </row>
    <row r="1630" spans="4:4">
      <c r="D1630" s="1">
        <f t="shared" si="170"/>
        <v>0</v>
      </c>
    </row>
    <row r="1631" spans="4:4">
      <c r="D1631" s="1">
        <f t="shared" si="170"/>
        <v>0</v>
      </c>
    </row>
    <row r="1632" spans="4:4">
      <c r="D1632" s="1">
        <f t="shared" si="170"/>
        <v>0</v>
      </c>
    </row>
    <row r="1633" spans="4:4">
      <c r="D1633" s="1">
        <f t="shared" si="170"/>
        <v>0</v>
      </c>
    </row>
    <row r="1634" spans="4:4">
      <c r="D1634" s="1">
        <f t="shared" si="170"/>
        <v>0</v>
      </c>
    </row>
    <row r="1635" spans="4:4">
      <c r="D1635" s="1">
        <f t="shared" si="170"/>
        <v>0</v>
      </c>
    </row>
    <row r="1636" spans="4:4">
      <c r="D1636" s="1">
        <f t="shared" si="170"/>
        <v>0</v>
      </c>
    </row>
    <row r="1637" spans="4:4">
      <c r="D1637" s="1">
        <f t="shared" si="170"/>
        <v>0</v>
      </c>
    </row>
    <row r="1638" spans="4:4">
      <c r="D1638" s="1">
        <f t="shared" si="170"/>
        <v>0</v>
      </c>
    </row>
    <row r="1639" spans="4:4">
      <c r="D1639" s="1">
        <f t="shared" si="170"/>
        <v>0</v>
      </c>
    </row>
    <row r="1640" spans="4:4">
      <c r="D1640" s="1">
        <f t="shared" si="170"/>
        <v>0</v>
      </c>
    </row>
    <row r="1641" spans="4:4">
      <c r="D1641" s="1">
        <f t="shared" si="170"/>
        <v>0</v>
      </c>
    </row>
    <row r="1642" spans="4:4">
      <c r="D1642" s="1">
        <f t="shared" si="170"/>
        <v>0</v>
      </c>
    </row>
    <row r="1643" spans="4:4">
      <c r="D1643" s="1">
        <f t="shared" si="170"/>
        <v>0</v>
      </c>
    </row>
    <row r="1644" spans="4:4">
      <c r="D1644" s="1">
        <f t="shared" si="170"/>
        <v>0</v>
      </c>
    </row>
    <row r="1645" spans="4:4">
      <c r="D1645" s="1">
        <f t="shared" si="170"/>
        <v>0</v>
      </c>
    </row>
    <row r="1646" spans="4:4">
      <c r="D1646" s="1">
        <f t="shared" si="170"/>
        <v>0</v>
      </c>
    </row>
    <row r="1647" spans="4:4">
      <c r="D1647" s="1">
        <f t="shared" si="170"/>
        <v>0</v>
      </c>
    </row>
    <row r="1648" spans="4:4">
      <c r="D1648" s="1">
        <f t="shared" si="170"/>
        <v>0</v>
      </c>
    </row>
    <row r="1649" spans="4:4">
      <c r="D1649" s="1">
        <f t="shared" si="170"/>
        <v>0</v>
      </c>
    </row>
    <row r="1650" spans="4:4">
      <c r="D1650" s="1">
        <f t="shared" si="170"/>
        <v>0</v>
      </c>
    </row>
    <row r="1651" spans="4:4">
      <c r="D1651" s="1">
        <f t="shared" si="170"/>
        <v>0</v>
      </c>
    </row>
    <row r="1652" spans="4:4">
      <c r="D1652" s="1">
        <f t="shared" si="170"/>
        <v>0</v>
      </c>
    </row>
    <row r="1653" spans="4:4">
      <c r="D1653" s="1">
        <f t="shared" si="170"/>
        <v>0</v>
      </c>
    </row>
    <row r="1654" spans="4:4">
      <c r="D1654" s="1">
        <f t="shared" si="170"/>
        <v>0</v>
      </c>
    </row>
    <row r="1655" spans="4:4">
      <c r="D1655" s="1">
        <f t="shared" si="170"/>
        <v>0</v>
      </c>
    </row>
    <row r="1656" spans="4:4">
      <c r="D1656" s="1">
        <f t="shared" si="170"/>
        <v>0</v>
      </c>
    </row>
    <row r="1657" spans="4:4">
      <c r="D1657" s="1">
        <f t="shared" si="170"/>
        <v>0</v>
      </c>
    </row>
    <row r="1658" spans="4:4">
      <c r="D1658" s="1">
        <f t="shared" si="170"/>
        <v>0</v>
      </c>
    </row>
    <row r="1659" spans="4:4">
      <c r="D1659" s="1">
        <f t="shared" si="170"/>
        <v>0</v>
      </c>
    </row>
    <row r="1660" spans="4:4">
      <c r="D1660" s="1">
        <f t="shared" si="170"/>
        <v>0</v>
      </c>
    </row>
    <row r="1661" spans="4:4">
      <c r="D1661" s="1">
        <f t="shared" si="170"/>
        <v>0</v>
      </c>
    </row>
    <row r="1662" spans="4:4">
      <c r="D1662" s="1">
        <f t="shared" si="170"/>
        <v>0</v>
      </c>
    </row>
    <row r="1663" spans="4:4">
      <c r="D1663" s="1">
        <f t="shared" si="170"/>
        <v>0</v>
      </c>
    </row>
    <row r="1664" spans="4:4">
      <c r="D1664" s="1">
        <f t="shared" si="170"/>
        <v>0</v>
      </c>
    </row>
    <row r="1665" spans="4:4">
      <c r="D1665" s="1">
        <f t="shared" si="170"/>
        <v>0</v>
      </c>
    </row>
    <row r="1666" spans="4:4">
      <c r="D1666" s="1">
        <f t="shared" si="170"/>
        <v>0</v>
      </c>
    </row>
    <row r="1667" spans="4:4">
      <c r="D1667" s="1">
        <f t="shared" ref="D1667:D1730" si="171">IF(B1667="a",1,IF(B1667="b",0.5,IF(B1667="c",0.25,0)))</f>
        <v>0</v>
      </c>
    </row>
    <row r="1668" spans="4:4">
      <c r="D1668" s="1">
        <f t="shared" si="171"/>
        <v>0</v>
      </c>
    </row>
    <row r="1669" spans="4:4">
      <c r="D1669" s="1">
        <f t="shared" si="171"/>
        <v>0</v>
      </c>
    </row>
    <row r="1670" spans="4:4">
      <c r="D1670" s="1">
        <f t="shared" si="171"/>
        <v>0</v>
      </c>
    </row>
    <row r="1671" spans="4:4">
      <c r="D1671" s="1">
        <f t="shared" si="171"/>
        <v>0</v>
      </c>
    </row>
    <row r="1672" spans="4:4">
      <c r="D1672" s="1">
        <f t="shared" si="171"/>
        <v>0</v>
      </c>
    </row>
    <row r="1673" spans="4:4">
      <c r="D1673" s="1">
        <f t="shared" si="171"/>
        <v>0</v>
      </c>
    </row>
    <row r="1674" spans="4:4">
      <c r="D1674" s="1">
        <f t="shared" si="171"/>
        <v>0</v>
      </c>
    </row>
    <row r="1675" spans="4:4">
      <c r="D1675" s="1">
        <f t="shared" si="171"/>
        <v>0</v>
      </c>
    </row>
    <row r="1676" spans="4:4">
      <c r="D1676" s="1">
        <f t="shared" si="171"/>
        <v>0</v>
      </c>
    </row>
    <row r="1677" spans="4:4">
      <c r="D1677" s="1">
        <f t="shared" si="171"/>
        <v>0</v>
      </c>
    </row>
    <row r="1678" spans="4:4">
      <c r="D1678" s="1">
        <f t="shared" si="171"/>
        <v>0</v>
      </c>
    </row>
    <row r="1679" spans="4:4">
      <c r="D1679" s="1">
        <f t="shared" si="171"/>
        <v>0</v>
      </c>
    </row>
    <row r="1680" spans="4:4">
      <c r="D1680" s="1">
        <f t="shared" si="171"/>
        <v>0</v>
      </c>
    </row>
    <row r="1681" spans="4:4">
      <c r="D1681" s="1">
        <f t="shared" si="171"/>
        <v>0</v>
      </c>
    </row>
    <row r="1682" spans="4:4">
      <c r="D1682" s="1">
        <f t="shared" si="171"/>
        <v>0</v>
      </c>
    </row>
    <row r="1683" spans="4:4">
      <c r="D1683" s="1">
        <f t="shared" si="171"/>
        <v>0</v>
      </c>
    </row>
    <row r="1684" spans="4:4">
      <c r="D1684" s="1">
        <f t="shared" si="171"/>
        <v>0</v>
      </c>
    </row>
    <row r="1685" spans="4:4">
      <c r="D1685" s="1">
        <f t="shared" si="171"/>
        <v>0</v>
      </c>
    </row>
    <row r="1686" spans="4:4">
      <c r="D1686" s="1">
        <f t="shared" si="171"/>
        <v>0</v>
      </c>
    </row>
    <row r="1687" spans="4:4">
      <c r="D1687" s="1">
        <f t="shared" si="171"/>
        <v>0</v>
      </c>
    </row>
    <row r="1688" spans="4:4">
      <c r="D1688" s="1">
        <f t="shared" si="171"/>
        <v>0</v>
      </c>
    </row>
    <row r="1689" spans="4:4">
      <c r="D1689" s="1">
        <f t="shared" si="171"/>
        <v>0</v>
      </c>
    </row>
    <row r="1690" spans="4:4">
      <c r="D1690" s="1">
        <f t="shared" si="171"/>
        <v>0</v>
      </c>
    </row>
    <row r="1691" spans="4:4">
      <c r="D1691" s="1">
        <f t="shared" si="171"/>
        <v>0</v>
      </c>
    </row>
    <row r="1692" spans="4:4">
      <c r="D1692" s="1">
        <f t="shared" si="171"/>
        <v>0</v>
      </c>
    </row>
    <row r="1693" spans="4:4">
      <c r="D1693" s="1">
        <f t="shared" si="171"/>
        <v>0</v>
      </c>
    </row>
    <row r="1694" spans="4:4">
      <c r="D1694" s="1">
        <f t="shared" si="171"/>
        <v>0</v>
      </c>
    </row>
    <row r="1695" spans="4:4">
      <c r="D1695" s="1">
        <f t="shared" si="171"/>
        <v>0</v>
      </c>
    </row>
    <row r="1696" spans="4:4">
      <c r="D1696" s="1">
        <f t="shared" si="171"/>
        <v>0</v>
      </c>
    </row>
    <row r="1697" spans="4:4">
      <c r="D1697" s="1">
        <f t="shared" si="171"/>
        <v>0</v>
      </c>
    </row>
    <row r="1698" spans="4:4">
      <c r="D1698" s="1">
        <f t="shared" si="171"/>
        <v>0</v>
      </c>
    </row>
    <row r="1699" spans="4:4">
      <c r="D1699" s="1">
        <f t="shared" si="171"/>
        <v>0</v>
      </c>
    </row>
    <row r="1700" spans="4:4">
      <c r="D1700" s="1">
        <f t="shared" si="171"/>
        <v>0</v>
      </c>
    </row>
    <row r="1701" spans="4:4">
      <c r="D1701" s="1">
        <f t="shared" si="171"/>
        <v>0</v>
      </c>
    </row>
    <row r="1702" spans="4:4">
      <c r="D1702" s="1">
        <f t="shared" si="171"/>
        <v>0</v>
      </c>
    </row>
    <row r="1703" spans="4:4">
      <c r="D1703" s="1">
        <f t="shared" si="171"/>
        <v>0</v>
      </c>
    </row>
    <row r="1704" spans="4:4">
      <c r="D1704" s="1">
        <f t="shared" si="171"/>
        <v>0</v>
      </c>
    </row>
    <row r="1705" spans="4:4">
      <c r="D1705" s="1">
        <f t="shared" si="171"/>
        <v>0</v>
      </c>
    </row>
    <row r="1706" spans="4:4">
      <c r="D1706" s="1">
        <f t="shared" si="171"/>
        <v>0</v>
      </c>
    </row>
    <row r="1707" spans="4:4">
      <c r="D1707" s="1">
        <f t="shared" si="171"/>
        <v>0</v>
      </c>
    </row>
    <row r="1708" spans="4:4">
      <c r="D1708" s="1">
        <f t="shared" si="171"/>
        <v>0</v>
      </c>
    </row>
    <row r="1709" spans="4:4">
      <c r="D1709" s="1">
        <f t="shared" si="171"/>
        <v>0</v>
      </c>
    </row>
    <row r="1710" spans="4:4">
      <c r="D1710" s="1">
        <f t="shared" si="171"/>
        <v>0</v>
      </c>
    </row>
    <row r="1711" spans="4:4">
      <c r="D1711" s="1">
        <f t="shared" si="171"/>
        <v>0</v>
      </c>
    </row>
    <row r="1712" spans="4:4">
      <c r="D1712" s="1">
        <f t="shared" si="171"/>
        <v>0</v>
      </c>
    </row>
    <row r="1713" spans="4:4">
      <c r="D1713" s="1">
        <f t="shared" si="171"/>
        <v>0</v>
      </c>
    </row>
    <row r="1714" spans="4:4">
      <c r="D1714" s="1">
        <f t="shared" si="171"/>
        <v>0</v>
      </c>
    </row>
    <row r="1715" spans="4:4">
      <c r="D1715" s="1">
        <f t="shared" si="171"/>
        <v>0</v>
      </c>
    </row>
    <row r="1716" spans="4:4">
      <c r="D1716" s="1">
        <f t="shared" si="171"/>
        <v>0</v>
      </c>
    </row>
    <row r="1717" spans="4:4">
      <c r="D1717" s="1">
        <f t="shared" si="171"/>
        <v>0</v>
      </c>
    </row>
    <row r="1718" spans="4:4">
      <c r="D1718" s="1">
        <f t="shared" si="171"/>
        <v>0</v>
      </c>
    </row>
    <row r="1719" spans="4:4">
      <c r="D1719" s="1">
        <f t="shared" si="171"/>
        <v>0</v>
      </c>
    </row>
    <row r="1720" spans="4:4">
      <c r="D1720" s="1">
        <f t="shared" si="171"/>
        <v>0</v>
      </c>
    </row>
    <row r="1721" spans="4:4">
      <c r="D1721" s="1">
        <f t="shared" si="171"/>
        <v>0</v>
      </c>
    </row>
    <row r="1722" spans="4:4">
      <c r="D1722" s="1">
        <f t="shared" si="171"/>
        <v>0</v>
      </c>
    </row>
    <row r="1723" spans="4:4">
      <c r="D1723" s="1">
        <f t="shared" si="171"/>
        <v>0</v>
      </c>
    </row>
    <row r="1724" spans="4:4">
      <c r="D1724" s="1">
        <f t="shared" si="171"/>
        <v>0</v>
      </c>
    </row>
    <row r="1725" spans="4:4">
      <c r="D1725" s="1">
        <f t="shared" si="171"/>
        <v>0</v>
      </c>
    </row>
    <row r="1726" spans="4:4">
      <c r="D1726" s="1">
        <f t="shared" si="171"/>
        <v>0</v>
      </c>
    </row>
    <row r="1727" spans="4:4">
      <c r="D1727" s="1">
        <f t="shared" si="171"/>
        <v>0</v>
      </c>
    </row>
    <row r="1728" spans="4:4">
      <c r="D1728" s="1">
        <f t="shared" si="171"/>
        <v>0</v>
      </c>
    </row>
    <row r="1729" spans="4:4">
      <c r="D1729" s="1">
        <f t="shared" si="171"/>
        <v>0</v>
      </c>
    </row>
    <row r="1730" spans="4:4">
      <c r="D1730" s="1">
        <f t="shared" si="171"/>
        <v>0</v>
      </c>
    </row>
    <row r="1731" spans="4:4">
      <c r="D1731" s="1">
        <f t="shared" ref="D1731:D1794" si="172">IF(B1731="a",1,IF(B1731="b",0.5,IF(B1731="c",0.25,0)))</f>
        <v>0</v>
      </c>
    </row>
    <row r="1732" spans="4:4">
      <c r="D1732" s="1">
        <f t="shared" si="172"/>
        <v>0</v>
      </c>
    </row>
    <row r="1733" spans="4:4">
      <c r="D1733" s="1">
        <f t="shared" si="172"/>
        <v>0</v>
      </c>
    </row>
    <row r="1734" spans="4:4">
      <c r="D1734" s="1">
        <f t="shared" si="172"/>
        <v>0</v>
      </c>
    </row>
    <row r="1735" spans="4:4">
      <c r="D1735" s="1">
        <f t="shared" si="172"/>
        <v>0</v>
      </c>
    </row>
    <row r="1736" spans="4:4">
      <c r="D1736" s="1">
        <f t="shared" si="172"/>
        <v>0</v>
      </c>
    </row>
    <row r="1737" spans="4:4">
      <c r="D1737" s="1">
        <f t="shared" si="172"/>
        <v>0</v>
      </c>
    </row>
    <row r="1738" spans="4:4">
      <c r="D1738" s="1">
        <f t="shared" si="172"/>
        <v>0</v>
      </c>
    </row>
    <row r="1739" spans="4:4">
      <c r="D1739" s="1">
        <f t="shared" si="172"/>
        <v>0</v>
      </c>
    </row>
    <row r="1740" spans="4:4">
      <c r="D1740" s="1">
        <f t="shared" si="172"/>
        <v>0</v>
      </c>
    </row>
    <row r="1741" spans="4:4">
      <c r="D1741" s="1">
        <f t="shared" si="172"/>
        <v>0</v>
      </c>
    </row>
    <row r="1742" spans="4:4">
      <c r="D1742" s="1">
        <f t="shared" si="172"/>
        <v>0</v>
      </c>
    </row>
    <row r="1743" spans="4:4">
      <c r="D1743" s="1">
        <f t="shared" si="172"/>
        <v>0</v>
      </c>
    </row>
    <row r="1744" spans="4:4">
      <c r="D1744" s="1">
        <f t="shared" si="172"/>
        <v>0</v>
      </c>
    </row>
    <row r="1745" spans="4:4">
      <c r="D1745" s="1">
        <f t="shared" si="172"/>
        <v>0</v>
      </c>
    </row>
    <row r="1746" spans="4:4">
      <c r="D1746" s="1">
        <f t="shared" si="172"/>
        <v>0</v>
      </c>
    </row>
    <row r="1747" spans="4:4">
      <c r="D1747" s="1">
        <f t="shared" si="172"/>
        <v>0</v>
      </c>
    </row>
    <row r="1748" spans="4:4">
      <c r="D1748" s="1">
        <f t="shared" si="172"/>
        <v>0</v>
      </c>
    </row>
    <row r="1749" spans="4:4">
      <c r="D1749" s="1">
        <f t="shared" si="172"/>
        <v>0</v>
      </c>
    </row>
    <row r="1750" spans="4:4">
      <c r="D1750" s="1">
        <f t="shared" si="172"/>
        <v>0</v>
      </c>
    </row>
    <row r="1751" spans="4:4">
      <c r="D1751" s="1">
        <f t="shared" si="172"/>
        <v>0</v>
      </c>
    </row>
    <row r="1752" spans="4:4">
      <c r="D1752" s="1">
        <f t="shared" si="172"/>
        <v>0</v>
      </c>
    </row>
    <row r="1753" spans="4:4">
      <c r="D1753" s="1">
        <f t="shared" si="172"/>
        <v>0</v>
      </c>
    </row>
    <row r="1754" spans="4:4">
      <c r="D1754" s="1">
        <f t="shared" si="172"/>
        <v>0</v>
      </c>
    </row>
    <row r="1755" spans="4:4">
      <c r="D1755" s="1">
        <f t="shared" si="172"/>
        <v>0</v>
      </c>
    </row>
    <row r="1756" spans="4:4">
      <c r="D1756" s="1">
        <f t="shared" si="172"/>
        <v>0</v>
      </c>
    </row>
    <row r="1757" spans="4:4">
      <c r="D1757" s="1">
        <f t="shared" si="172"/>
        <v>0</v>
      </c>
    </row>
    <row r="1758" spans="4:4">
      <c r="D1758" s="1">
        <f t="shared" si="172"/>
        <v>0</v>
      </c>
    </row>
    <row r="1759" spans="4:4">
      <c r="D1759" s="1">
        <f t="shared" si="172"/>
        <v>0</v>
      </c>
    </row>
    <row r="1760" spans="4:4">
      <c r="D1760" s="1">
        <f t="shared" si="172"/>
        <v>0</v>
      </c>
    </row>
    <row r="1761" spans="4:4">
      <c r="D1761" s="1">
        <f t="shared" si="172"/>
        <v>0</v>
      </c>
    </row>
    <row r="1762" spans="4:4">
      <c r="D1762" s="1">
        <f t="shared" si="172"/>
        <v>0</v>
      </c>
    </row>
    <row r="1763" spans="4:4">
      <c r="D1763" s="1">
        <f t="shared" si="172"/>
        <v>0</v>
      </c>
    </row>
    <row r="1764" spans="4:4">
      <c r="D1764" s="1">
        <f t="shared" si="172"/>
        <v>0</v>
      </c>
    </row>
    <row r="1765" spans="4:4">
      <c r="D1765" s="1">
        <f t="shared" si="172"/>
        <v>0</v>
      </c>
    </row>
    <row r="1766" spans="4:4">
      <c r="D1766" s="1">
        <f t="shared" si="172"/>
        <v>0</v>
      </c>
    </row>
    <row r="1767" spans="4:4">
      <c r="D1767" s="1">
        <f t="shared" si="172"/>
        <v>0</v>
      </c>
    </row>
    <row r="1768" spans="4:4">
      <c r="D1768" s="1">
        <f t="shared" si="172"/>
        <v>0</v>
      </c>
    </row>
    <row r="1769" spans="4:4">
      <c r="D1769" s="1">
        <f t="shared" si="172"/>
        <v>0</v>
      </c>
    </row>
    <row r="1770" spans="4:4">
      <c r="D1770" s="1">
        <f t="shared" si="172"/>
        <v>0</v>
      </c>
    </row>
    <row r="1771" spans="4:4">
      <c r="D1771" s="1">
        <f t="shared" si="172"/>
        <v>0</v>
      </c>
    </row>
    <row r="1772" spans="4:4">
      <c r="D1772" s="1">
        <f t="shared" si="172"/>
        <v>0</v>
      </c>
    </row>
    <row r="1773" spans="4:4">
      <c r="D1773" s="1">
        <f t="shared" si="172"/>
        <v>0</v>
      </c>
    </row>
    <row r="1774" spans="4:4">
      <c r="D1774" s="1">
        <f t="shared" si="172"/>
        <v>0</v>
      </c>
    </row>
    <row r="1775" spans="4:4">
      <c r="D1775" s="1">
        <f t="shared" si="172"/>
        <v>0</v>
      </c>
    </row>
    <row r="1776" spans="4:4">
      <c r="D1776" s="1">
        <f t="shared" si="172"/>
        <v>0</v>
      </c>
    </row>
    <row r="1777" spans="4:4">
      <c r="D1777" s="1">
        <f t="shared" si="172"/>
        <v>0</v>
      </c>
    </row>
    <row r="1778" spans="4:4">
      <c r="D1778" s="1">
        <f t="shared" si="172"/>
        <v>0</v>
      </c>
    </row>
    <row r="1779" spans="4:4">
      <c r="D1779" s="1">
        <f t="shared" si="172"/>
        <v>0</v>
      </c>
    </row>
    <row r="1780" spans="4:4">
      <c r="D1780" s="1">
        <f t="shared" si="172"/>
        <v>0</v>
      </c>
    </row>
    <row r="1781" spans="4:4">
      <c r="D1781" s="1">
        <f t="shared" si="172"/>
        <v>0</v>
      </c>
    </row>
    <row r="1782" spans="4:4">
      <c r="D1782" s="1">
        <f t="shared" si="172"/>
        <v>0</v>
      </c>
    </row>
    <row r="1783" spans="4:4">
      <c r="D1783" s="1">
        <f t="shared" si="172"/>
        <v>0</v>
      </c>
    </row>
    <row r="1784" spans="4:4">
      <c r="D1784" s="1">
        <f t="shared" si="172"/>
        <v>0</v>
      </c>
    </row>
    <row r="1785" spans="4:4">
      <c r="D1785" s="1">
        <f t="shared" si="172"/>
        <v>0</v>
      </c>
    </row>
    <row r="1786" spans="4:4">
      <c r="D1786" s="1">
        <f t="shared" si="172"/>
        <v>0</v>
      </c>
    </row>
    <row r="1787" spans="4:4">
      <c r="D1787" s="1">
        <f t="shared" si="172"/>
        <v>0</v>
      </c>
    </row>
    <row r="1788" spans="4:4">
      <c r="D1788" s="1">
        <f t="shared" si="172"/>
        <v>0</v>
      </c>
    </row>
    <row r="1789" spans="4:4">
      <c r="D1789" s="1">
        <f t="shared" si="172"/>
        <v>0</v>
      </c>
    </row>
    <row r="1790" spans="4:4">
      <c r="D1790" s="1">
        <f t="shared" si="172"/>
        <v>0</v>
      </c>
    </row>
    <row r="1791" spans="4:4">
      <c r="D1791" s="1">
        <f t="shared" si="172"/>
        <v>0</v>
      </c>
    </row>
    <row r="1792" spans="4:4">
      <c r="D1792" s="1">
        <f t="shared" si="172"/>
        <v>0</v>
      </c>
    </row>
    <row r="1793" spans="4:4">
      <c r="D1793" s="1">
        <f t="shared" si="172"/>
        <v>0</v>
      </c>
    </row>
    <row r="1794" spans="4:4">
      <c r="D1794" s="1">
        <f t="shared" si="172"/>
        <v>0</v>
      </c>
    </row>
    <row r="1795" spans="4:4">
      <c r="D1795" s="1">
        <f t="shared" ref="D1795:D1858" si="173">IF(B1795="a",1,IF(B1795="b",0.5,IF(B1795="c",0.25,0)))</f>
        <v>0</v>
      </c>
    </row>
    <row r="1796" spans="4:4">
      <c r="D1796" s="1">
        <f t="shared" si="173"/>
        <v>0</v>
      </c>
    </row>
    <row r="1797" spans="4:4">
      <c r="D1797" s="1">
        <f t="shared" si="173"/>
        <v>0</v>
      </c>
    </row>
    <row r="1798" spans="4:4">
      <c r="D1798" s="1">
        <f t="shared" si="173"/>
        <v>0</v>
      </c>
    </row>
    <row r="1799" spans="4:4">
      <c r="D1799" s="1">
        <f t="shared" si="173"/>
        <v>0</v>
      </c>
    </row>
    <row r="1800" spans="4:4">
      <c r="D1800" s="1">
        <f t="shared" si="173"/>
        <v>0</v>
      </c>
    </row>
    <row r="1801" spans="4:4">
      <c r="D1801" s="1">
        <f t="shared" si="173"/>
        <v>0</v>
      </c>
    </row>
    <row r="1802" spans="4:4">
      <c r="D1802" s="1">
        <f t="shared" si="173"/>
        <v>0</v>
      </c>
    </row>
    <row r="1803" spans="4:4">
      <c r="D1803" s="1">
        <f t="shared" si="173"/>
        <v>0</v>
      </c>
    </row>
    <row r="1804" spans="4:4">
      <c r="D1804" s="1">
        <f t="shared" si="173"/>
        <v>0</v>
      </c>
    </row>
    <row r="1805" spans="4:4">
      <c r="D1805" s="1">
        <f t="shared" si="173"/>
        <v>0</v>
      </c>
    </row>
    <row r="1806" spans="4:4">
      <c r="D1806" s="1">
        <f t="shared" si="173"/>
        <v>0</v>
      </c>
    </row>
    <row r="1807" spans="4:4">
      <c r="D1807" s="1">
        <f t="shared" si="173"/>
        <v>0</v>
      </c>
    </row>
    <row r="1808" spans="4:4">
      <c r="D1808" s="1">
        <f t="shared" si="173"/>
        <v>0</v>
      </c>
    </row>
    <row r="1809" spans="4:4">
      <c r="D1809" s="1">
        <f t="shared" si="173"/>
        <v>0</v>
      </c>
    </row>
    <row r="1810" spans="4:4">
      <c r="D1810" s="1">
        <f t="shared" si="173"/>
        <v>0</v>
      </c>
    </row>
    <row r="1811" spans="4:4">
      <c r="D1811" s="1">
        <f t="shared" si="173"/>
        <v>0</v>
      </c>
    </row>
    <row r="1812" spans="4:4">
      <c r="D1812" s="1">
        <f t="shared" si="173"/>
        <v>0</v>
      </c>
    </row>
    <row r="1813" spans="4:4">
      <c r="D1813" s="1">
        <f t="shared" si="173"/>
        <v>0</v>
      </c>
    </row>
    <row r="1814" spans="4:4">
      <c r="D1814" s="1">
        <f t="shared" si="173"/>
        <v>0</v>
      </c>
    </row>
    <row r="1815" spans="4:4">
      <c r="D1815" s="1">
        <f t="shared" si="173"/>
        <v>0</v>
      </c>
    </row>
    <row r="1816" spans="4:4">
      <c r="D1816" s="1">
        <f t="shared" si="173"/>
        <v>0</v>
      </c>
    </row>
    <row r="1817" spans="4:4">
      <c r="D1817" s="1">
        <f t="shared" si="173"/>
        <v>0</v>
      </c>
    </row>
    <row r="1818" spans="4:4">
      <c r="D1818" s="1">
        <f t="shared" si="173"/>
        <v>0</v>
      </c>
    </row>
    <row r="1819" spans="4:4">
      <c r="D1819" s="1">
        <f t="shared" si="173"/>
        <v>0</v>
      </c>
    </row>
    <row r="1820" spans="4:4">
      <c r="D1820" s="1">
        <f t="shared" si="173"/>
        <v>0</v>
      </c>
    </row>
    <row r="1821" spans="4:4">
      <c r="D1821" s="1">
        <f t="shared" si="173"/>
        <v>0</v>
      </c>
    </row>
    <row r="1822" spans="4:4">
      <c r="D1822" s="1">
        <f t="shared" si="173"/>
        <v>0</v>
      </c>
    </row>
    <row r="1823" spans="4:4">
      <c r="D1823" s="1">
        <f t="shared" si="173"/>
        <v>0</v>
      </c>
    </row>
    <row r="1824" spans="4:4">
      <c r="D1824" s="1">
        <f t="shared" si="173"/>
        <v>0</v>
      </c>
    </row>
    <row r="1825" spans="4:4">
      <c r="D1825" s="1">
        <f t="shared" si="173"/>
        <v>0</v>
      </c>
    </row>
    <row r="1826" spans="4:4">
      <c r="D1826" s="1">
        <f t="shared" si="173"/>
        <v>0</v>
      </c>
    </row>
    <row r="1827" spans="4:4">
      <c r="D1827" s="1">
        <f t="shared" si="173"/>
        <v>0</v>
      </c>
    </row>
    <row r="1828" spans="4:4">
      <c r="D1828" s="1">
        <f t="shared" si="173"/>
        <v>0</v>
      </c>
    </row>
    <row r="1829" spans="4:4">
      <c r="D1829" s="1">
        <f t="shared" si="173"/>
        <v>0</v>
      </c>
    </row>
    <row r="1830" spans="4:4">
      <c r="D1830" s="1">
        <f t="shared" si="173"/>
        <v>0</v>
      </c>
    </row>
    <row r="1831" spans="4:4">
      <c r="D1831" s="1">
        <f t="shared" si="173"/>
        <v>0</v>
      </c>
    </row>
    <row r="1832" spans="4:4">
      <c r="D1832" s="1">
        <f t="shared" si="173"/>
        <v>0</v>
      </c>
    </row>
    <row r="1833" spans="4:4">
      <c r="D1833" s="1">
        <f t="shared" si="173"/>
        <v>0</v>
      </c>
    </row>
    <row r="1834" spans="4:4">
      <c r="D1834" s="1">
        <f t="shared" si="173"/>
        <v>0</v>
      </c>
    </row>
    <row r="1835" spans="4:4">
      <c r="D1835" s="1">
        <f t="shared" si="173"/>
        <v>0</v>
      </c>
    </row>
    <row r="1836" spans="4:4">
      <c r="D1836" s="1">
        <f t="shared" si="173"/>
        <v>0</v>
      </c>
    </row>
    <row r="1837" spans="4:4">
      <c r="D1837" s="1">
        <f t="shared" si="173"/>
        <v>0</v>
      </c>
    </row>
    <row r="1838" spans="4:4">
      <c r="D1838" s="1">
        <f t="shared" si="173"/>
        <v>0</v>
      </c>
    </row>
    <row r="1839" spans="4:4">
      <c r="D1839" s="1">
        <f t="shared" si="173"/>
        <v>0</v>
      </c>
    </row>
    <row r="1840" spans="4:4">
      <c r="D1840" s="1">
        <f t="shared" si="173"/>
        <v>0</v>
      </c>
    </row>
    <row r="1841" spans="4:4">
      <c r="D1841" s="1">
        <f t="shared" si="173"/>
        <v>0</v>
      </c>
    </row>
    <row r="1842" spans="4:4">
      <c r="D1842" s="1">
        <f t="shared" si="173"/>
        <v>0</v>
      </c>
    </row>
    <row r="1843" spans="4:4">
      <c r="D1843" s="1">
        <f t="shared" si="173"/>
        <v>0</v>
      </c>
    </row>
    <row r="1844" spans="4:4">
      <c r="D1844" s="1">
        <f t="shared" si="173"/>
        <v>0</v>
      </c>
    </row>
    <row r="1845" spans="4:4">
      <c r="D1845" s="1">
        <f t="shared" si="173"/>
        <v>0</v>
      </c>
    </row>
    <row r="1846" spans="4:4">
      <c r="D1846" s="1">
        <f t="shared" si="173"/>
        <v>0</v>
      </c>
    </row>
    <row r="1847" spans="4:4">
      <c r="D1847" s="1">
        <f t="shared" si="173"/>
        <v>0</v>
      </c>
    </row>
    <row r="1848" spans="4:4">
      <c r="D1848" s="1">
        <f t="shared" si="173"/>
        <v>0</v>
      </c>
    </row>
    <row r="1849" spans="4:4">
      <c r="D1849" s="1">
        <f t="shared" si="173"/>
        <v>0</v>
      </c>
    </row>
    <row r="1850" spans="4:4">
      <c r="D1850" s="1">
        <f t="shared" si="173"/>
        <v>0</v>
      </c>
    </row>
    <row r="1851" spans="4:4">
      <c r="D1851" s="1">
        <f t="shared" si="173"/>
        <v>0</v>
      </c>
    </row>
    <row r="1852" spans="4:4">
      <c r="D1852" s="1">
        <f t="shared" si="173"/>
        <v>0</v>
      </c>
    </row>
    <row r="1853" spans="4:4">
      <c r="D1853" s="1">
        <f t="shared" si="173"/>
        <v>0</v>
      </c>
    </row>
    <row r="1854" spans="4:4">
      <c r="D1854" s="1">
        <f t="shared" si="173"/>
        <v>0</v>
      </c>
    </row>
    <row r="1855" spans="4:4">
      <c r="D1855" s="1">
        <f t="shared" si="173"/>
        <v>0</v>
      </c>
    </row>
    <row r="1856" spans="4:4">
      <c r="D1856" s="1">
        <f t="shared" si="173"/>
        <v>0</v>
      </c>
    </row>
    <row r="1857" spans="4:4">
      <c r="D1857" s="1">
        <f t="shared" si="173"/>
        <v>0</v>
      </c>
    </row>
    <row r="1858" spans="4:4">
      <c r="D1858" s="1">
        <f t="shared" si="173"/>
        <v>0</v>
      </c>
    </row>
    <row r="1859" spans="4:4">
      <c r="D1859" s="1">
        <f t="shared" ref="D1859:D1922" si="174">IF(B1859="a",1,IF(B1859="b",0.5,IF(B1859="c",0.25,0)))</f>
        <v>0</v>
      </c>
    </row>
    <row r="1860" spans="4:4">
      <c r="D1860" s="1">
        <f t="shared" si="174"/>
        <v>0</v>
      </c>
    </row>
    <row r="1861" spans="4:4">
      <c r="D1861" s="1">
        <f t="shared" si="174"/>
        <v>0</v>
      </c>
    </row>
    <row r="1862" spans="4:4">
      <c r="D1862" s="1">
        <f t="shared" si="174"/>
        <v>0</v>
      </c>
    </row>
    <row r="1863" spans="4:4">
      <c r="D1863" s="1">
        <f t="shared" si="174"/>
        <v>0</v>
      </c>
    </row>
    <row r="1864" spans="4:4">
      <c r="D1864" s="1">
        <f t="shared" si="174"/>
        <v>0</v>
      </c>
    </row>
    <row r="1865" spans="4:4">
      <c r="D1865" s="1">
        <f t="shared" si="174"/>
        <v>0</v>
      </c>
    </row>
    <row r="1866" spans="4:4">
      <c r="D1866" s="1">
        <f t="shared" si="174"/>
        <v>0</v>
      </c>
    </row>
    <row r="1867" spans="4:4">
      <c r="D1867" s="1">
        <f t="shared" si="174"/>
        <v>0</v>
      </c>
    </row>
    <row r="1868" spans="4:4">
      <c r="D1868" s="1">
        <f t="shared" si="174"/>
        <v>0</v>
      </c>
    </row>
    <row r="1869" spans="4:4">
      <c r="D1869" s="1">
        <f t="shared" si="174"/>
        <v>0</v>
      </c>
    </row>
    <row r="1870" spans="4:4">
      <c r="D1870" s="1">
        <f t="shared" si="174"/>
        <v>0</v>
      </c>
    </row>
    <row r="1871" spans="4:4">
      <c r="D1871" s="1">
        <f t="shared" si="174"/>
        <v>0</v>
      </c>
    </row>
    <row r="1872" spans="4:4">
      <c r="D1872" s="1">
        <f t="shared" si="174"/>
        <v>0</v>
      </c>
    </row>
    <row r="1873" spans="4:4">
      <c r="D1873" s="1">
        <f t="shared" si="174"/>
        <v>0</v>
      </c>
    </row>
    <row r="1874" spans="4:4">
      <c r="D1874" s="1">
        <f t="shared" si="174"/>
        <v>0</v>
      </c>
    </row>
    <row r="1875" spans="4:4">
      <c r="D1875" s="1">
        <f t="shared" si="174"/>
        <v>0</v>
      </c>
    </row>
    <row r="1876" spans="4:4">
      <c r="D1876" s="1">
        <f t="shared" si="174"/>
        <v>0</v>
      </c>
    </row>
    <row r="1877" spans="4:4">
      <c r="D1877" s="1">
        <f t="shared" si="174"/>
        <v>0</v>
      </c>
    </row>
    <row r="1878" spans="4:4">
      <c r="D1878" s="1">
        <f t="shared" si="174"/>
        <v>0</v>
      </c>
    </row>
    <row r="1879" spans="4:4">
      <c r="D1879" s="1">
        <f t="shared" si="174"/>
        <v>0</v>
      </c>
    </row>
    <row r="1880" spans="4:4">
      <c r="D1880" s="1">
        <f t="shared" si="174"/>
        <v>0</v>
      </c>
    </row>
    <row r="1881" spans="4:4">
      <c r="D1881" s="1">
        <f t="shared" si="174"/>
        <v>0</v>
      </c>
    </row>
    <row r="1882" spans="4:4">
      <c r="D1882" s="1">
        <f t="shared" si="174"/>
        <v>0</v>
      </c>
    </row>
    <row r="1883" spans="4:4">
      <c r="D1883" s="1">
        <f t="shared" si="174"/>
        <v>0</v>
      </c>
    </row>
    <row r="1884" spans="4:4">
      <c r="D1884" s="1">
        <f t="shared" si="174"/>
        <v>0</v>
      </c>
    </row>
    <row r="1885" spans="4:4">
      <c r="D1885" s="1">
        <f t="shared" si="174"/>
        <v>0</v>
      </c>
    </row>
    <row r="1886" spans="4:4">
      <c r="D1886" s="1">
        <f t="shared" si="174"/>
        <v>0</v>
      </c>
    </row>
    <row r="1887" spans="4:4">
      <c r="D1887" s="1">
        <f t="shared" si="174"/>
        <v>0</v>
      </c>
    </row>
    <row r="1888" spans="4:4">
      <c r="D1888" s="1">
        <f t="shared" si="174"/>
        <v>0</v>
      </c>
    </row>
    <row r="1889" spans="4:4">
      <c r="D1889" s="1">
        <f t="shared" si="174"/>
        <v>0</v>
      </c>
    </row>
    <row r="1890" spans="4:4">
      <c r="D1890" s="1">
        <f t="shared" si="174"/>
        <v>0</v>
      </c>
    </row>
    <row r="1891" spans="4:4">
      <c r="D1891" s="1">
        <f t="shared" si="174"/>
        <v>0</v>
      </c>
    </row>
    <row r="1892" spans="4:4">
      <c r="D1892" s="1">
        <f t="shared" si="174"/>
        <v>0</v>
      </c>
    </row>
    <row r="1893" spans="4:4">
      <c r="D1893" s="1">
        <f t="shared" si="174"/>
        <v>0</v>
      </c>
    </row>
    <row r="1894" spans="4:4">
      <c r="D1894" s="1">
        <f t="shared" si="174"/>
        <v>0</v>
      </c>
    </row>
    <row r="1895" spans="4:4">
      <c r="D1895" s="1">
        <f t="shared" si="174"/>
        <v>0</v>
      </c>
    </row>
    <row r="1896" spans="4:4">
      <c r="D1896" s="1">
        <f t="shared" si="174"/>
        <v>0</v>
      </c>
    </row>
    <row r="1897" spans="4:4">
      <c r="D1897" s="1">
        <f t="shared" si="174"/>
        <v>0</v>
      </c>
    </row>
    <row r="1898" spans="4:4">
      <c r="D1898" s="1">
        <f t="shared" si="174"/>
        <v>0</v>
      </c>
    </row>
    <row r="1899" spans="4:4">
      <c r="D1899" s="1">
        <f t="shared" si="174"/>
        <v>0</v>
      </c>
    </row>
    <row r="1900" spans="4:4">
      <c r="D1900" s="1">
        <f t="shared" si="174"/>
        <v>0</v>
      </c>
    </row>
    <row r="1901" spans="4:4">
      <c r="D1901" s="1">
        <f t="shared" si="174"/>
        <v>0</v>
      </c>
    </row>
    <row r="1902" spans="4:4">
      <c r="D1902" s="1">
        <f t="shared" si="174"/>
        <v>0</v>
      </c>
    </row>
    <row r="1903" spans="4:4">
      <c r="D1903" s="1">
        <f t="shared" si="174"/>
        <v>0</v>
      </c>
    </row>
    <row r="1904" spans="4:4">
      <c r="D1904" s="1">
        <f t="shared" si="174"/>
        <v>0</v>
      </c>
    </row>
    <row r="1905" spans="4:4">
      <c r="D1905" s="1">
        <f t="shared" si="174"/>
        <v>0</v>
      </c>
    </row>
    <row r="1906" spans="4:4">
      <c r="D1906" s="1">
        <f t="shared" si="174"/>
        <v>0</v>
      </c>
    </row>
    <row r="1907" spans="4:4">
      <c r="D1907" s="1">
        <f t="shared" si="174"/>
        <v>0</v>
      </c>
    </row>
    <row r="1908" spans="4:4">
      <c r="D1908" s="1">
        <f t="shared" si="174"/>
        <v>0</v>
      </c>
    </row>
    <row r="1909" spans="4:4">
      <c r="D1909" s="1">
        <f t="shared" si="174"/>
        <v>0</v>
      </c>
    </row>
    <row r="1910" spans="4:4">
      <c r="D1910" s="1">
        <f t="shared" si="174"/>
        <v>0</v>
      </c>
    </row>
    <row r="1911" spans="4:4">
      <c r="D1911" s="1">
        <f t="shared" si="174"/>
        <v>0</v>
      </c>
    </row>
    <row r="1912" spans="4:4">
      <c r="D1912" s="1">
        <f t="shared" si="174"/>
        <v>0</v>
      </c>
    </row>
    <row r="1913" spans="4:4">
      <c r="D1913" s="1">
        <f t="shared" si="174"/>
        <v>0</v>
      </c>
    </row>
    <row r="1914" spans="4:4">
      <c r="D1914" s="1">
        <f t="shared" si="174"/>
        <v>0</v>
      </c>
    </row>
    <row r="1915" spans="4:4">
      <c r="D1915" s="1">
        <f t="shared" si="174"/>
        <v>0</v>
      </c>
    </row>
    <row r="1916" spans="4:4">
      <c r="D1916" s="1">
        <f t="shared" si="174"/>
        <v>0</v>
      </c>
    </row>
    <row r="1917" spans="4:4">
      <c r="D1917" s="1">
        <f t="shared" si="174"/>
        <v>0</v>
      </c>
    </row>
    <row r="1918" spans="4:4">
      <c r="D1918" s="1">
        <f t="shared" si="174"/>
        <v>0</v>
      </c>
    </row>
    <row r="1919" spans="4:4">
      <c r="D1919" s="1">
        <f t="shared" si="174"/>
        <v>0</v>
      </c>
    </row>
    <row r="1920" spans="4:4">
      <c r="D1920" s="1">
        <f t="shared" si="174"/>
        <v>0</v>
      </c>
    </row>
    <row r="1921" spans="4:4">
      <c r="D1921" s="1">
        <f t="shared" si="174"/>
        <v>0</v>
      </c>
    </row>
    <row r="1922" spans="4:4">
      <c r="D1922" s="1">
        <f t="shared" si="174"/>
        <v>0</v>
      </c>
    </row>
    <row r="1923" spans="4:4">
      <c r="D1923" s="1">
        <f t="shared" ref="D1923:D1986" si="175">IF(B1923="a",1,IF(B1923="b",0.5,IF(B1923="c",0.25,0)))</f>
        <v>0</v>
      </c>
    </row>
    <row r="1924" spans="4:4">
      <c r="D1924" s="1">
        <f t="shared" si="175"/>
        <v>0</v>
      </c>
    </row>
    <row r="1925" spans="4:4">
      <c r="D1925" s="1">
        <f t="shared" si="175"/>
        <v>0</v>
      </c>
    </row>
    <row r="1926" spans="4:4">
      <c r="D1926" s="1">
        <f t="shared" si="175"/>
        <v>0</v>
      </c>
    </row>
    <row r="1927" spans="4:4">
      <c r="D1927" s="1">
        <f t="shared" si="175"/>
        <v>0</v>
      </c>
    </row>
    <row r="1928" spans="4:4">
      <c r="D1928" s="1">
        <f t="shared" si="175"/>
        <v>0</v>
      </c>
    </row>
    <row r="1929" spans="4:4">
      <c r="D1929" s="1">
        <f t="shared" si="175"/>
        <v>0</v>
      </c>
    </row>
    <row r="1930" spans="4:4">
      <c r="D1930" s="1">
        <f t="shared" si="175"/>
        <v>0</v>
      </c>
    </row>
    <row r="1931" spans="4:4">
      <c r="D1931" s="1">
        <f t="shared" si="175"/>
        <v>0</v>
      </c>
    </row>
    <row r="1932" spans="4:4">
      <c r="D1932" s="1">
        <f t="shared" si="175"/>
        <v>0</v>
      </c>
    </row>
    <row r="1933" spans="4:4">
      <c r="D1933" s="1">
        <f t="shared" si="175"/>
        <v>0</v>
      </c>
    </row>
    <row r="1934" spans="4:4">
      <c r="D1934" s="1">
        <f t="shared" si="175"/>
        <v>0</v>
      </c>
    </row>
    <row r="1935" spans="4:4">
      <c r="D1935" s="1">
        <f t="shared" si="175"/>
        <v>0</v>
      </c>
    </row>
    <row r="1936" spans="4:4">
      <c r="D1936" s="1">
        <f t="shared" si="175"/>
        <v>0</v>
      </c>
    </row>
    <row r="1937" spans="4:4">
      <c r="D1937" s="1">
        <f t="shared" si="175"/>
        <v>0</v>
      </c>
    </row>
    <row r="1938" spans="4:4">
      <c r="D1938" s="1">
        <f t="shared" si="175"/>
        <v>0</v>
      </c>
    </row>
    <row r="1939" spans="4:4">
      <c r="D1939" s="1">
        <f t="shared" si="175"/>
        <v>0</v>
      </c>
    </row>
    <row r="1940" spans="4:4">
      <c r="D1940" s="1">
        <f t="shared" si="175"/>
        <v>0</v>
      </c>
    </row>
    <row r="1941" spans="4:4">
      <c r="D1941" s="1">
        <f t="shared" si="175"/>
        <v>0</v>
      </c>
    </row>
    <row r="1942" spans="4:4">
      <c r="D1942" s="1">
        <f t="shared" si="175"/>
        <v>0</v>
      </c>
    </row>
    <row r="1943" spans="4:4">
      <c r="D1943" s="1">
        <f t="shared" si="175"/>
        <v>0</v>
      </c>
    </row>
    <row r="1944" spans="4:4">
      <c r="D1944" s="1">
        <f t="shared" si="175"/>
        <v>0</v>
      </c>
    </row>
    <row r="1945" spans="4:4">
      <c r="D1945" s="1">
        <f t="shared" si="175"/>
        <v>0</v>
      </c>
    </row>
    <row r="1946" spans="4:4">
      <c r="D1946" s="1">
        <f t="shared" si="175"/>
        <v>0</v>
      </c>
    </row>
    <row r="1947" spans="4:4">
      <c r="D1947" s="1">
        <f t="shared" si="175"/>
        <v>0</v>
      </c>
    </row>
    <row r="1948" spans="4:4">
      <c r="D1948" s="1">
        <f t="shared" si="175"/>
        <v>0</v>
      </c>
    </row>
    <row r="1949" spans="4:4">
      <c r="D1949" s="1">
        <f t="shared" si="175"/>
        <v>0</v>
      </c>
    </row>
    <row r="1950" spans="4:4">
      <c r="D1950" s="1">
        <f t="shared" si="175"/>
        <v>0</v>
      </c>
    </row>
    <row r="1951" spans="4:4">
      <c r="D1951" s="1">
        <f t="shared" si="175"/>
        <v>0</v>
      </c>
    </row>
    <row r="1952" spans="4:4">
      <c r="D1952" s="1">
        <f t="shared" si="175"/>
        <v>0</v>
      </c>
    </row>
    <row r="1953" spans="4:4">
      <c r="D1953" s="1">
        <f t="shared" si="175"/>
        <v>0</v>
      </c>
    </row>
    <row r="1954" spans="4:4">
      <c r="D1954" s="1">
        <f t="shared" si="175"/>
        <v>0</v>
      </c>
    </row>
    <row r="1955" spans="4:4">
      <c r="D1955" s="1">
        <f t="shared" si="175"/>
        <v>0</v>
      </c>
    </row>
    <row r="1956" spans="4:4">
      <c r="D1956" s="1">
        <f t="shared" si="175"/>
        <v>0</v>
      </c>
    </row>
    <row r="1957" spans="4:4">
      <c r="D1957" s="1">
        <f t="shared" si="175"/>
        <v>0</v>
      </c>
    </row>
    <row r="1958" spans="4:4">
      <c r="D1958" s="1">
        <f t="shared" si="175"/>
        <v>0</v>
      </c>
    </row>
    <row r="1959" spans="4:4">
      <c r="D1959" s="1">
        <f t="shared" si="175"/>
        <v>0</v>
      </c>
    </row>
    <row r="1960" spans="4:4">
      <c r="D1960" s="1">
        <f t="shared" si="175"/>
        <v>0</v>
      </c>
    </row>
    <row r="1961" spans="4:4">
      <c r="D1961" s="1">
        <f t="shared" si="175"/>
        <v>0</v>
      </c>
    </row>
    <row r="1962" spans="4:4">
      <c r="D1962" s="1">
        <f t="shared" si="175"/>
        <v>0</v>
      </c>
    </row>
    <row r="1963" spans="4:4">
      <c r="D1963" s="1">
        <f t="shared" si="175"/>
        <v>0</v>
      </c>
    </row>
    <row r="1964" spans="4:4">
      <c r="D1964" s="1">
        <f t="shared" si="175"/>
        <v>0</v>
      </c>
    </row>
    <row r="1965" spans="4:4">
      <c r="D1965" s="1">
        <f t="shared" si="175"/>
        <v>0</v>
      </c>
    </row>
    <row r="1966" spans="4:4">
      <c r="D1966" s="1">
        <f t="shared" si="175"/>
        <v>0</v>
      </c>
    </row>
    <row r="1967" spans="4:4">
      <c r="D1967" s="1">
        <f t="shared" si="175"/>
        <v>0</v>
      </c>
    </row>
    <row r="1968" spans="4:4">
      <c r="D1968" s="1">
        <f t="shared" si="175"/>
        <v>0</v>
      </c>
    </row>
    <row r="1969" spans="4:4">
      <c r="D1969" s="1">
        <f t="shared" si="175"/>
        <v>0</v>
      </c>
    </row>
    <row r="1970" spans="4:4">
      <c r="D1970" s="1">
        <f t="shared" si="175"/>
        <v>0</v>
      </c>
    </row>
    <row r="1971" spans="4:4">
      <c r="D1971" s="1">
        <f t="shared" si="175"/>
        <v>0</v>
      </c>
    </row>
    <row r="1972" spans="4:4">
      <c r="D1972" s="1">
        <f t="shared" si="175"/>
        <v>0</v>
      </c>
    </row>
    <row r="1973" spans="4:4">
      <c r="D1973" s="1">
        <f t="shared" si="175"/>
        <v>0</v>
      </c>
    </row>
    <row r="1974" spans="4:4">
      <c r="D1974" s="1">
        <f t="shared" si="175"/>
        <v>0</v>
      </c>
    </row>
    <row r="1975" spans="4:4">
      <c r="D1975" s="1">
        <f t="shared" si="175"/>
        <v>0</v>
      </c>
    </row>
    <row r="1976" spans="4:4">
      <c r="D1976" s="1">
        <f t="shared" si="175"/>
        <v>0</v>
      </c>
    </row>
    <row r="1977" spans="4:4">
      <c r="D1977" s="1">
        <f t="shared" si="175"/>
        <v>0</v>
      </c>
    </row>
    <row r="1978" spans="4:4">
      <c r="D1978" s="1">
        <f t="shared" si="175"/>
        <v>0</v>
      </c>
    </row>
    <row r="1979" spans="4:4">
      <c r="D1979" s="1">
        <f t="shared" si="175"/>
        <v>0</v>
      </c>
    </row>
    <row r="1980" spans="4:4">
      <c r="D1980" s="1">
        <f t="shared" si="175"/>
        <v>0</v>
      </c>
    </row>
    <row r="1981" spans="4:4">
      <c r="D1981" s="1">
        <f t="shared" si="175"/>
        <v>0</v>
      </c>
    </row>
    <row r="1982" spans="4:4">
      <c r="D1982" s="1">
        <f t="shared" si="175"/>
        <v>0</v>
      </c>
    </row>
    <row r="1983" spans="4:4">
      <c r="D1983" s="1">
        <f t="shared" si="175"/>
        <v>0</v>
      </c>
    </row>
    <row r="1984" spans="4:4">
      <c r="D1984" s="1">
        <f t="shared" si="175"/>
        <v>0</v>
      </c>
    </row>
    <row r="1985" spans="4:4">
      <c r="D1985" s="1">
        <f t="shared" si="175"/>
        <v>0</v>
      </c>
    </row>
    <row r="1986" spans="4:4">
      <c r="D1986" s="1">
        <f t="shared" si="175"/>
        <v>0</v>
      </c>
    </row>
    <row r="1987" spans="4:4">
      <c r="D1987" s="1">
        <f t="shared" ref="D1987:D2050" si="176">IF(B1987="a",1,IF(B1987="b",0.5,IF(B1987="c",0.25,0)))</f>
        <v>0</v>
      </c>
    </row>
    <row r="1988" spans="4:4">
      <c r="D1988" s="1">
        <f t="shared" si="176"/>
        <v>0</v>
      </c>
    </row>
    <row r="1989" spans="4:4">
      <c r="D1989" s="1">
        <f t="shared" si="176"/>
        <v>0</v>
      </c>
    </row>
    <row r="1990" spans="4:4">
      <c r="D1990" s="1">
        <f t="shared" si="176"/>
        <v>0</v>
      </c>
    </row>
    <row r="1991" spans="4:4">
      <c r="D1991" s="1">
        <f t="shared" si="176"/>
        <v>0</v>
      </c>
    </row>
    <row r="1992" spans="4:4">
      <c r="D1992" s="1">
        <f t="shared" si="176"/>
        <v>0</v>
      </c>
    </row>
    <row r="1993" spans="4:4">
      <c r="D1993" s="1">
        <f t="shared" si="176"/>
        <v>0</v>
      </c>
    </row>
    <row r="1994" spans="4:4">
      <c r="D1994" s="1">
        <f t="shared" si="176"/>
        <v>0</v>
      </c>
    </row>
    <row r="1995" spans="4:4">
      <c r="D1995" s="1">
        <f t="shared" si="176"/>
        <v>0</v>
      </c>
    </row>
    <row r="1996" spans="4:4">
      <c r="D1996" s="1">
        <f t="shared" si="176"/>
        <v>0</v>
      </c>
    </row>
    <row r="1997" spans="4:4">
      <c r="D1997" s="1">
        <f t="shared" si="176"/>
        <v>0</v>
      </c>
    </row>
    <row r="1998" spans="4:4">
      <c r="D1998" s="1">
        <f t="shared" si="176"/>
        <v>0</v>
      </c>
    </row>
    <row r="1999" spans="4:4">
      <c r="D1999" s="1">
        <f t="shared" si="176"/>
        <v>0</v>
      </c>
    </row>
    <row r="2000" spans="4:4">
      <c r="D2000" s="1">
        <f t="shared" si="176"/>
        <v>0</v>
      </c>
    </row>
    <row r="2001" spans="4:4">
      <c r="D2001" s="1">
        <f t="shared" si="176"/>
        <v>0</v>
      </c>
    </row>
    <row r="2002" spans="4:4">
      <c r="D2002" s="1">
        <f t="shared" si="176"/>
        <v>0</v>
      </c>
    </row>
    <row r="2003" spans="4:4">
      <c r="D2003" s="1">
        <f t="shared" si="176"/>
        <v>0</v>
      </c>
    </row>
    <row r="2004" spans="4:4">
      <c r="D2004" s="1">
        <f t="shared" si="176"/>
        <v>0</v>
      </c>
    </row>
    <row r="2005" spans="4:4">
      <c r="D2005" s="1">
        <f t="shared" si="176"/>
        <v>0</v>
      </c>
    </row>
    <row r="2006" spans="4:4">
      <c r="D2006" s="1">
        <f t="shared" si="176"/>
        <v>0</v>
      </c>
    </row>
    <row r="2007" spans="4:4">
      <c r="D2007" s="1">
        <f t="shared" si="176"/>
        <v>0</v>
      </c>
    </row>
    <row r="2008" spans="4:4">
      <c r="D2008" s="1">
        <f t="shared" si="176"/>
        <v>0</v>
      </c>
    </row>
    <row r="2009" spans="4:4">
      <c r="D2009" s="1">
        <f t="shared" si="176"/>
        <v>0</v>
      </c>
    </row>
    <row r="2010" spans="4:4">
      <c r="D2010" s="1">
        <f t="shared" si="176"/>
        <v>0</v>
      </c>
    </row>
    <row r="2011" spans="4:4">
      <c r="D2011" s="1">
        <f t="shared" si="176"/>
        <v>0</v>
      </c>
    </row>
    <row r="2012" spans="4:4">
      <c r="D2012" s="1">
        <f t="shared" si="176"/>
        <v>0</v>
      </c>
    </row>
    <row r="2013" spans="4:4">
      <c r="D2013" s="1">
        <f t="shared" si="176"/>
        <v>0</v>
      </c>
    </row>
    <row r="2014" spans="4:4">
      <c r="D2014" s="1">
        <f t="shared" si="176"/>
        <v>0</v>
      </c>
    </row>
    <row r="2015" spans="4:4">
      <c r="D2015" s="1">
        <f t="shared" si="176"/>
        <v>0</v>
      </c>
    </row>
    <row r="2016" spans="4:4">
      <c r="D2016" s="1">
        <f t="shared" si="176"/>
        <v>0</v>
      </c>
    </row>
    <row r="2017" spans="4:4">
      <c r="D2017" s="1">
        <f t="shared" si="176"/>
        <v>0</v>
      </c>
    </row>
    <row r="2018" spans="4:4">
      <c r="D2018" s="1">
        <f t="shared" si="176"/>
        <v>0</v>
      </c>
    </row>
    <row r="2019" spans="4:4">
      <c r="D2019" s="1">
        <f t="shared" si="176"/>
        <v>0</v>
      </c>
    </row>
    <row r="2020" spans="4:4">
      <c r="D2020" s="1">
        <f t="shared" si="176"/>
        <v>0</v>
      </c>
    </row>
    <row r="2021" spans="4:4">
      <c r="D2021" s="1">
        <f t="shared" si="176"/>
        <v>0</v>
      </c>
    </row>
    <row r="2022" spans="4:4">
      <c r="D2022" s="1">
        <f t="shared" si="176"/>
        <v>0</v>
      </c>
    </row>
    <row r="2023" spans="4:4">
      <c r="D2023" s="1">
        <f t="shared" si="176"/>
        <v>0</v>
      </c>
    </row>
    <row r="2024" spans="4:4">
      <c r="D2024" s="1">
        <f t="shared" si="176"/>
        <v>0</v>
      </c>
    </row>
    <row r="2025" spans="4:4">
      <c r="D2025" s="1">
        <f t="shared" si="176"/>
        <v>0</v>
      </c>
    </row>
    <row r="2026" spans="4:4">
      <c r="D2026" s="1">
        <f t="shared" si="176"/>
        <v>0</v>
      </c>
    </row>
    <row r="2027" spans="4:4">
      <c r="D2027" s="1">
        <f t="shared" si="176"/>
        <v>0</v>
      </c>
    </row>
    <row r="2028" spans="4:4">
      <c r="D2028" s="1">
        <f t="shared" si="176"/>
        <v>0</v>
      </c>
    </row>
    <row r="2029" spans="4:4">
      <c r="D2029" s="1">
        <f t="shared" si="176"/>
        <v>0</v>
      </c>
    </row>
    <row r="2030" spans="4:4">
      <c r="D2030" s="1">
        <f t="shared" si="176"/>
        <v>0</v>
      </c>
    </row>
    <row r="2031" spans="4:4">
      <c r="D2031" s="1">
        <f t="shared" si="176"/>
        <v>0</v>
      </c>
    </row>
    <row r="2032" spans="4:4">
      <c r="D2032" s="1">
        <f t="shared" si="176"/>
        <v>0</v>
      </c>
    </row>
    <row r="2033" spans="4:4">
      <c r="D2033" s="1">
        <f t="shared" si="176"/>
        <v>0</v>
      </c>
    </row>
    <row r="2034" spans="4:4">
      <c r="D2034" s="1">
        <f t="shared" si="176"/>
        <v>0</v>
      </c>
    </row>
    <row r="2035" spans="4:4">
      <c r="D2035" s="1">
        <f t="shared" si="176"/>
        <v>0</v>
      </c>
    </row>
    <row r="2036" spans="4:4">
      <c r="D2036" s="1">
        <f t="shared" si="176"/>
        <v>0</v>
      </c>
    </row>
    <row r="2037" spans="4:4">
      <c r="D2037" s="1">
        <f t="shared" si="176"/>
        <v>0</v>
      </c>
    </row>
    <row r="2038" spans="4:4">
      <c r="D2038" s="1">
        <f t="shared" si="176"/>
        <v>0</v>
      </c>
    </row>
    <row r="2039" spans="4:4">
      <c r="D2039" s="1">
        <f t="shared" si="176"/>
        <v>0</v>
      </c>
    </row>
    <row r="2040" spans="4:4">
      <c r="D2040" s="1">
        <f t="shared" si="176"/>
        <v>0</v>
      </c>
    </row>
    <row r="2041" spans="4:4">
      <c r="D2041" s="1">
        <f t="shared" si="176"/>
        <v>0</v>
      </c>
    </row>
    <row r="2042" spans="4:4">
      <c r="D2042" s="1">
        <f t="shared" si="176"/>
        <v>0</v>
      </c>
    </row>
    <row r="2043" spans="4:4">
      <c r="D2043" s="1">
        <f t="shared" si="176"/>
        <v>0</v>
      </c>
    </row>
    <row r="2044" spans="4:4">
      <c r="D2044" s="1">
        <f t="shared" si="176"/>
        <v>0</v>
      </c>
    </row>
    <row r="2045" spans="4:4">
      <c r="D2045" s="1">
        <f t="shared" si="176"/>
        <v>0</v>
      </c>
    </row>
    <row r="2046" spans="4:4">
      <c r="D2046" s="1">
        <f t="shared" si="176"/>
        <v>0</v>
      </c>
    </row>
    <row r="2047" spans="4:4">
      <c r="D2047" s="1">
        <f t="shared" si="176"/>
        <v>0</v>
      </c>
    </row>
    <row r="2048" spans="4:4">
      <c r="D2048" s="1">
        <f t="shared" si="176"/>
        <v>0</v>
      </c>
    </row>
    <row r="2049" spans="4:4">
      <c r="D2049" s="1">
        <f t="shared" si="176"/>
        <v>0</v>
      </c>
    </row>
    <row r="2050" spans="4:4">
      <c r="D2050" s="1">
        <f t="shared" si="176"/>
        <v>0</v>
      </c>
    </row>
    <row r="2051" spans="4:4">
      <c r="D2051" s="1">
        <f t="shared" ref="D2051:D2114" si="177">IF(B2051="a",1,IF(B2051="b",0.5,IF(B2051="c",0.25,0)))</f>
        <v>0</v>
      </c>
    </row>
    <row r="2052" spans="4:4">
      <c r="D2052" s="1">
        <f t="shared" si="177"/>
        <v>0</v>
      </c>
    </row>
    <row r="2053" spans="4:4">
      <c r="D2053" s="1">
        <f t="shared" si="177"/>
        <v>0</v>
      </c>
    </row>
    <row r="2054" spans="4:4">
      <c r="D2054" s="1">
        <f t="shared" si="177"/>
        <v>0</v>
      </c>
    </row>
    <row r="2055" spans="4:4">
      <c r="D2055" s="1">
        <f t="shared" si="177"/>
        <v>0</v>
      </c>
    </row>
    <row r="2056" spans="4:4">
      <c r="D2056" s="1">
        <f t="shared" si="177"/>
        <v>0</v>
      </c>
    </row>
    <row r="2057" spans="4:4">
      <c r="D2057" s="1">
        <f t="shared" si="177"/>
        <v>0</v>
      </c>
    </row>
    <row r="2058" spans="4:4">
      <c r="D2058" s="1">
        <f t="shared" si="177"/>
        <v>0</v>
      </c>
    </row>
    <row r="2059" spans="4:4">
      <c r="D2059" s="1">
        <f t="shared" si="177"/>
        <v>0</v>
      </c>
    </row>
    <row r="2060" spans="4:4">
      <c r="D2060" s="1">
        <f t="shared" si="177"/>
        <v>0</v>
      </c>
    </row>
    <row r="2061" spans="4:4">
      <c r="D2061" s="1">
        <f t="shared" si="177"/>
        <v>0</v>
      </c>
    </row>
    <row r="2062" spans="4:4">
      <c r="D2062" s="1">
        <f t="shared" si="177"/>
        <v>0</v>
      </c>
    </row>
    <row r="2063" spans="4:4">
      <c r="D2063" s="1">
        <f t="shared" si="177"/>
        <v>0</v>
      </c>
    </row>
    <row r="2064" spans="4:4">
      <c r="D2064" s="1">
        <f t="shared" si="177"/>
        <v>0</v>
      </c>
    </row>
    <row r="2065" spans="4:4">
      <c r="D2065" s="1">
        <f t="shared" si="177"/>
        <v>0</v>
      </c>
    </row>
    <row r="2066" spans="4:4">
      <c r="D2066" s="1">
        <f t="shared" si="177"/>
        <v>0</v>
      </c>
    </row>
    <row r="2067" spans="4:4">
      <c r="D2067" s="1">
        <f t="shared" si="177"/>
        <v>0</v>
      </c>
    </row>
    <row r="2068" spans="4:4">
      <c r="D2068" s="1">
        <f t="shared" si="177"/>
        <v>0</v>
      </c>
    </row>
    <row r="2069" spans="4:4">
      <c r="D2069" s="1">
        <f t="shared" si="177"/>
        <v>0</v>
      </c>
    </row>
    <row r="2070" spans="4:4">
      <c r="D2070" s="1">
        <f t="shared" si="177"/>
        <v>0</v>
      </c>
    </row>
    <row r="2071" spans="4:4">
      <c r="D2071" s="1">
        <f t="shared" si="177"/>
        <v>0</v>
      </c>
    </row>
    <row r="2072" spans="4:4">
      <c r="D2072" s="1">
        <f t="shared" si="177"/>
        <v>0</v>
      </c>
    </row>
    <row r="2073" spans="4:4">
      <c r="D2073" s="1">
        <f t="shared" si="177"/>
        <v>0</v>
      </c>
    </row>
    <row r="2074" spans="4:4">
      <c r="D2074" s="1">
        <f t="shared" si="177"/>
        <v>0</v>
      </c>
    </row>
    <row r="2075" spans="4:4">
      <c r="D2075" s="1">
        <f t="shared" si="177"/>
        <v>0</v>
      </c>
    </row>
    <row r="2076" spans="4:4">
      <c r="D2076" s="1">
        <f t="shared" si="177"/>
        <v>0</v>
      </c>
    </row>
    <row r="2077" spans="4:4">
      <c r="D2077" s="1">
        <f t="shared" si="177"/>
        <v>0</v>
      </c>
    </row>
    <row r="2078" spans="4:4">
      <c r="D2078" s="1">
        <f t="shared" si="177"/>
        <v>0</v>
      </c>
    </row>
    <row r="2079" spans="4:4">
      <c r="D2079" s="1">
        <f t="shared" si="177"/>
        <v>0</v>
      </c>
    </row>
    <row r="2080" spans="4:4">
      <c r="D2080" s="1">
        <f t="shared" si="177"/>
        <v>0</v>
      </c>
    </row>
    <row r="2081" spans="4:4">
      <c r="D2081" s="1">
        <f t="shared" si="177"/>
        <v>0</v>
      </c>
    </row>
    <row r="2082" spans="4:4">
      <c r="D2082" s="1">
        <f t="shared" si="177"/>
        <v>0</v>
      </c>
    </row>
    <row r="2083" spans="4:4">
      <c r="D2083" s="1">
        <f t="shared" si="177"/>
        <v>0</v>
      </c>
    </row>
    <row r="2084" spans="4:4">
      <c r="D2084" s="1">
        <f t="shared" si="177"/>
        <v>0</v>
      </c>
    </row>
    <row r="2085" spans="4:4">
      <c r="D2085" s="1">
        <f t="shared" si="177"/>
        <v>0</v>
      </c>
    </row>
    <row r="2086" spans="4:4">
      <c r="D2086" s="1">
        <f t="shared" si="177"/>
        <v>0</v>
      </c>
    </row>
    <row r="2087" spans="4:4">
      <c r="D2087" s="1">
        <f t="shared" si="177"/>
        <v>0</v>
      </c>
    </row>
    <row r="2088" spans="4:4">
      <c r="D2088" s="1">
        <f t="shared" si="177"/>
        <v>0</v>
      </c>
    </row>
    <row r="2089" spans="4:4">
      <c r="D2089" s="1">
        <f t="shared" si="177"/>
        <v>0</v>
      </c>
    </row>
    <row r="2090" spans="4:4">
      <c r="D2090" s="1">
        <f t="shared" si="177"/>
        <v>0</v>
      </c>
    </row>
    <row r="2091" spans="4:4">
      <c r="D2091" s="1">
        <f t="shared" si="177"/>
        <v>0</v>
      </c>
    </row>
    <row r="2092" spans="4:4">
      <c r="D2092" s="1">
        <f t="shared" si="177"/>
        <v>0</v>
      </c>
    </row>
    <row r="2093" spans="4:4">
      <c r="D2093" s="1">
        <f t="shared" si="177"/>
        <v>0</v>
      </c>
    </row>
    <row r="2094" spans="4:4">
      <c r="D2094" s="1">
        <f t="shared" si="177"/>
        <v>0</v>
      </c>
    </row>
    <row r="2095" spans="4:4">
      <c r="D2095" s="1">
        <f t="shared" si="177"/>
        <v>0</v>
      </c>
    </row>
    <row r="2096" spans="4:4">
      <c r="D2096" s="1">
        <f t="shared" si="177"/>
        <v>0</v>
      </c>
    </row>
    <row r="2097" spans="4:4">
      <c r="D2097" s="1">
        <f t="shared" si="177"/>
        <v>0</v>
      </c>
    </row>
    <row r="2098" spans="4:4">
      <c r="D2098" s="1">
        <f t="shared" si="177"/>
        <v>0</v>
      </c>
    </row>
    <row r="2099" spans="4:4">
      <c r="D2099" s="1">
        <f t="shared" si="177"/>
        <v>0</v>
      </c>
    </row>
    <row r="2100" spans="4:4">
      <c r="D2100" s="1">
        <f t="shared" si="177"/>
        <v>0</v>
      </c>
    </row>
    <row r="2101" spans="4:4">
      <c r="D2101" s="1">
        <f t="shared" si="177"/>
        <v>0</v>
      </c>
    </row>
    <row r="2102" spans="4:4">
      <c r="D2102" s="1">
        <f t="shared" si="177"/>
        <v>0</v>
      </c>
    </row>
    <row r="2103" spans="4:4">
      <c r="D2103" s="1">
        <f t="shared" si="177"/>
        <v>0</v>
      </c>
    </row>
    <row r="2104" spans="4:4">
      <c r="D2104" s="1">
        <f t="shared" si="177"/>
        <v>0</v>
      </c>
    </row>
    <row r="2105" spans="4:4">
      <c r="D2105" s="1">
        <f t="shared" si="177"/>
        <v>0</v>
      </c>
    </row>
    <row r="2106" spans="4:4">
      <c r="D2106" s="1">
        <f t="shared" si="177"/>
        <v>0</v>
      </c>
    </row>
    <row r="2107" spans="4:4">
      <c r="D2107" s="1">
        <f t="shared" si="177"/>
        <v>0</v>
      </c>
    </row>
    <row r="2108" spans="4:4">
      <c r="D2108" s="1">
        <f t="shared" si="177"/>
        <v>0</v>
      </c>
    </row>
    <row r="2109" spans="4:4">
      <c r="D2109" s="1">
        <f t="shared" si="177"/>
        <v>0</v>
      </c>
    </row>
    <row r="2110" spans="4:4">
      <c r="D2110" s="1">
        <f t="shared" si="177"/>
        <v>0</v>
      </c>
    </row>
    <row r="2111" spans="4:4">
      <c r="D2111" s="1">
        <f t="shared" si="177"/>
        <v>0</v>
      </c>
    </row>
    <row r="2112" spans="4:4">
      <c r="D2112" s="1">
        <f t="shared" si="177"/>
        <v>0</v>
      </c>
    </row>
    <row r="2113" spans="4:4">
      <c r="D2113" s="1">
        <f t="shared" si="177"/>
        <v>0</v>
      </c>
    </row>
    <row r="2114" spans="4:4">
      <c r="D2114" s="1">
        <f t="shared" si="177"/>
        <v>0</v>
      </c>
    </row>
    <row r="2115" spans="4:4">
      <c r="D2115" s="1">
        <f t="shared" ref="D2115:D2178" si="178">IF(B2115="a",1,IF(B2115="b",0.5,IF(B2115="c",0.25,0)))</f>
        <v>0</v>
      </c>
    </row>
    <row r="2116" spans="4:4">
      <c r="D2116" s="1">
        <f t="shared" si="178"/>
        <v>0</v>
      </c>
    </row>
    <row r="2117" spans="4:4">
      <c r="D2117" s="1">
        <f t="shared" si="178"/>
        <v>0</v>
      </c>
    </row>
    <row r="2118" spans="4:4">
      <c r="D2118" s="1">
        <f t="shared" si="178"/>
        <v>0</v>
      </c>
    </row>
    <row r="2119" spans="4:4">
      <c r="D2119" s="1">
        <f t="shared" si="178"/>
        <v>0</v>
      </c>
    </row>
    <row r="2120" spans="4:4">
      <c r="D2120" s="1">
        <f t="shared" si="178"/>
        <v>0</v>
      </c>
    </row>
    <row r="2121" spans="4:4">
      <c r="D2121" s="1">
        <f t="shared" si="178"/>
        <v>0</v>
      </c>
    </row>
    <row r="2122" spans="4:4">
      <c r="D2122" s="1">
        <f t="shared" si="178"/>
        <v>0</v>
      </c>
    </row>
    <row r="2123" spans="4:4">
      <c r="D2123" s="1">
        <f t="shared" si="178"/>
        <v>0</v>
      </c>
    </row>
    <row r="2124" spans="4:4">
      <c r="D2124" s="1">
        <f t="shared" si="178"/>
        <v>0</v>
      </c>
    </row>
    <row r="2125" spans="4:4">
      <c r="D2125" s="1">
        <f t="shared" si="178"/>
        <v>0</v>
      </c>
    </row>
    <row r="2126" spans="4:4">
      <c r="D2126" s="1">
        <f t="shared" si="178"/>
        <v>0</v>
      </c>
    </row>
    <row r="2127" spans="4:4">
      <c r="D2127" s="1">
        <f t="shared" si="178"/>
        <v>0</v>
      </c>
    </row>
    <row r="2128" spans="4:4">
      <c r="D2128" s="1">
        <f t="shared" si="178"/>
        <v>0</v>
      </c>
    </row>
    <row r="2129" spans="4:4">
      <c r="D2129" s="1">
        <f t="shared" si="178"/>
        <v>0</v>
      </c>
    </row>
    <row r="2130" spans="4:4">
      <c r="D2130" s="1">
        <f t="shared" si="178"/>
        <v>0</v>
      </c>
    </row>
    <row r="2131" spans="4:4">
      <c r="D2131" s="1">
        <f t="shared" si="178"/>
        <v>0</v>
      </c>
    </row>
    <row r="2132" spans="4:4">
      <c r="D2132" s="1">
        <f t="shared" si="178"/>
        <v>0</v>
      </c>
    </row>
    <row r="2133" spans="4:4">
      <c r="D2133" s="1">
        <f t="shared" si="178"/>
        <v>0</v>
      </c>
    </row>
    <row r="2134" spans="4:4">
      <c r="D2134" s="1">
        <f t="shared" si="178"/>
        <v>0</v>
      </c>
    </row>
    <row r="2135" spans="4:4">
      <c r="D2135" s="1">
        <f t="shared" si="178"/>
        <v>0</v>
      </c>
    </row>
    <row r="2136" spans="4:4">
      <c r="D2136" s="1">
        <f t="shared" si="178"/>
        <v>0</v>
      </c>
    </row>
    <row r="2137" spans="4:4">
      <c r="D2137" s="1">
        <f t="shared" si="178"/>
        <v>0</v>
      </c>
    </row>
    <row r="2138" spans="4:4">
      <c r="D2138" s="1">
        <f t="shared" si="178"/>
        <v>0</v>
      </c>
    </row>
    <row r="2139" spans="4:4">
      <c r="D2139" s="1">
        <f t="shared" si="178"/>
        <v>0</v>
      </c>
    </row>
    <row r="2140" spans="4:4">
      <c r="D2140" s="1">
        <f t="shared" si="178"/>
        <v>0</v>
      </c>
    </row>
    <row r="2141" spans="4:4">
      <c r="D2141" s="1">
        <f t="shared" si="178"/>
        <v>0</v>
      </c>
    </row>
    <row r="2142" spans="4:4">
      <c r="D2142" s="1">
        <f t="shared" si="178"/>
        <v>0</v>
      </c>
    </row>
    <row r="2143" spans="4:4">
      <c r="D2143" s="1">
        <f t="shared" si="178"/>
        <v>0</v>
      </c>
    </row>
    <row r="2144" spans="4:4">
      <c r="D2144" s="1">
        <f t="shared" si="178"/>
        <v>0</v>
      </c>
    </row>
    <row r="2145" spans="4:4">
      <c r="D2145" s="1">
        <f t="shared" si="178"/>
        <v>0</v>
      </c>
    </row>
    <row r="2146" spans="4:4">
      <c r="D2146" s="1">
        <f t="shared" si="178"/>
        <v>0</v>
      </c>
    </row>
    <row r="2147" spans="4:4">
      <c r="D2147" s="1">
        <f t="shared" si="178"/>
        <v>0</v>
      </c>
    </row>
    <row r="2148" spans="4:4">
      <c r="D2148" s="1">
        <f t="shared" si="178"/>
        <v>0</v>
      </c>
    </row>
    <row r="2149" spans="4:4">
      <c r="D2149" s="1">
        <f t="shared" si="178"/>
        <v>0</v>
      </c>
    </row>
    <row r="2150" spans="4:4">
      <c r="D2150" s="1">
        <f t="shared" si="178"/>
        <v>0</v>
      </c>
    </row>
    <row r="2151" spans="4:4">
      <c r="D2151" s="1">
        <f t="shared" si="178"/>
        <v>0</v>
      </c>
    </row>
    <row r="2152" spans="4:4">
      <c r="D2152" s="1">
        <f t="shared" si="178"/>
        <v>0</v>
      </c>
    </row>
    <row r="2153" spans="4:4">
      <c r="D2153" s="1">
        <f t="shared" si="178"/>
        <v>0</v>
      </c>
    </row>
    <row r="2154" spans="4:4">
      <c r="D2154" s="1">
        <f t="shared" si="178"/>
        <v>0</v>
      </c>
    </row>
    <row r="2155" spans="4:4">
      <c r="D2155" s="1">
        <f t="shared" si="178"/>
        <v>0</v>
      </c>
    </row>
    <row r="2156" spans="4:4">
      <c r="D2156" s="1">
        <f t="shared" si="178"/>
        <v>0</v>
      </c>
    </row>
    <row r="2157" spans="4:4">
      <c r="D2157" s="1">
        <f t="shared" si="178"/>
        <v>0</v>
      </c>
    </row>
    <row r="2158" spans="4:4">
      <c r="D2158" s="1">
        <f t="shared" si="178"/>
        <v>0</v>
      </c>
    </row>
    <row r="2159" spans="4:4">
      <c r="D2159" s="1">
        <f t="shared" si="178"/>
        <v>0</v>
      </c>
    </row>
    <row r="2160" spans="4:4">
      <c r="D2160" s="1">
        <f t="shared" si="178"/>
        <v>0</v>
      </c>
    </row>
    <row r="2161" spans="4:4">
      <c r="D2161" s="1">
        <f t="shared" si="178"/>
        <v>0</v>
      </c>
    </row>
    <row r="2162" spans="4:4">
      <c r="D2162" s="1">
        <f t="shared" si="178"/>
        <v>0</v>
      </c>
    </row>
    <row r="2163" spans="4:4">
      <c r="D2163" s="1">
        <f t="shared" si="178"/>
        <v>0</v>
      </c>
    </row>
    <row r="2164" spans="4:4">
      <c r="D2164" s="1">
        <f t="shared" si="178"/>
        <v>0</v>
      </c>
    </row>
    <row r="2165" spans="4:4">
      <c r="D2165" s="1">
        <f t="shared" si="178"/>
        <v>0</v>
      </c>
    </row>
    <row r="2166" spans="4:4">
      <c r="D2166" s="1">
        <f t="shared" si="178"/>
        <v>0</v>
      </c>
    </row>
    <row r="2167" spans="4:4">
      <c r="D2167" s="1">
        <f t="shared" si="178"/>
        <v>0</v>
      </c>
    </row>
    <row r="2168" spans="4:4">
      <c r="D2168" s="1">
        <f t="shared" si="178"/>
        <v>0</v>
      </c>
    </row>
    <row r="2169" spans="4:4">
      <c r="D2169" s="1">
        <f t="shared" si="178"/>
        <v>0</v>
      </c>
    </row>
    <row r="2170" spans="4:4">
      <c r="D2170" s="1">
        <f t="shared" si="178"/>
        <v>0</v>
      </c>
    </row>
    <row r="2171" spans="4:4">
      <c r="D2171" s="1">
        <f t="shared" si="178"/>
        <v>0</v>
      </c>
    </row>
    <row r="2172" spans="4:4">
      <c r="D2172" s="1">
        <f t="shared" si="178"/>
        <v>0</v>
      </c>
    </row>
    <row r="2173" spans="4:4">
      <c r="D2173" s="1">
        <f t="shared" si="178"/>
        <v>0</v>
      </c>
    </row>
    <row r="2174" spans="4:4">
      <c r="D2174" s="1">
        <f t="shared" si="178"/>
        <v>0</v>
      </c>
    </row>
    <row r="2175" spans="4:4">
      <c r="D2175" s="1">
        <f t="shared" si="178"/>
        <v>0</v>
      </c>
    </row>
    <row r="2176" spans="4:4">
      <c r="D2176" s="1">
        <f t="shared" si="178"/>
        <v>0</v>
      </c>
    </row>
    <row r="2177" spans="4:4">
      <c r="D2177" s="1">
        <f t="shared" si="178"/>
        <v>0</v>
      </c>
    </row>
    <row r="2178" spans="4:4">
      <c r="D2178" s="1">
        <f t="shared" si="178"/>
        <v>0</v>
      </c>
    </row>
    <row r="2179" spans="4:4">
      <c r="D2179" s="1">
        <f t="shared" ref="D2179:D2242" si="179">IF(B2179="a",1,IF(B2179="b",0.5,IF(B2179="c",0.25,0)))</f>
        <v>0</v>
      </c>
    </row>
    <row r="2180" spans="4:4">
      <c r="D2180" s="1">
        <f t="shared" si="179"/>
        <v>0</v>
      </c>
    </row>
    <row r="2181" spans="4:4">
      <c r="D2181" s="1">
        <f t="shared" si="179"/>
        <v>0</v>
      </c>
    </row>
    <row r="2182" spans="4:4">
      <c r="D2182" s="1">
        <f t="shared" si="179"/>
        <v>0</v>
      </c>
    </row>
    <row r="2183" spans="4:4">
      <c r="D2183" s="1">
        <f t="shared" si="179"/>
        <v>0</v>
      </c>
    </row>
    <row r="2184" spans="4:4">
      <c r="D2184" s="1">
        <f t="shared" si="179"/>
        <v>0</v>
      </c>
    </row>
    <row r="2185" spans="4:4">
      <c r="D2185" s="1">
        <f t="shared" si="179"/>
        <v>0</v>
      </c>
    </row>
    <row r="2186" spans="4:4">
      <c r="D2186" s="1">
        <f t="shared" si="179"/>
        <v>0</v>
      </c>
    </row>
    <row r="2187" spans="4:4">
      <c r="D2187" s="1">
        <f t="shared" si="179"/>
        <v>0</v>
      </c>
    </row>
    <row r="2188" spans="4:4">
      <c r="D2188" s="1">
        <f t="shared" si="179"/>
        <v>0</v>
      </c>
    </row>
    <row r="2189" spans="4:4">
      <c r="D2189" s="1">
        <f t="shared" si="179"/>
        <v>0</v>
      </c>
    </row>
    <row r="2190" spans="4:4">
      <c r="D2190" s="1">
        <f t="shared" si="179"/>
        <v>0</v>
      </c>
    </row>
    <row r="2191" spans="4:4">
      <c r="D2191" s="1">
        <f t="shared" si="179"/>
        <v>0</v>
      </c>
    </row>
    <row r="2192" spans="4:4">
      <c r="D2192" s="1">
        <f t="shared" si="179"/>
        <v>0</v>
      </c>
    </row>
    <row r="2193" spans="4:4">
      <c r="D2193" s="1">
        <f t="shared" si="179"/>
        <v>0</v>
      </c>
    </row>
    <row r="2194" spans="4:4">
      <c r="D2194" s="1">
        <f t="shared" si="179"/>
        <v>0</v>
      </c>
    </row>
    <row r="2195" spans="4:4">
      <c r="D2195" s="1">
        <f t="shared" si="179"/>
        <v>0</v>
      </c>
    </row>
    <row r="2196" spans="4:4">
      <c r="D2196" s="1">
        <f t="shared" si="179"/>
        <v>0</v>
      </c>
    </row>
    <row r="2197" spans="4:4">
      <c r="D2197" s="1">
        <f t="shared" si="179"/>
        <v>0</v>
      </c>
    </row>
    <row r="2198" spans="4:4">
      <c r="D2198" s="1">
        <f t="shared" si="179"/>
        <v>0</v>
      </c>
    </row>
    <row r="2199" spans="4:4">
      <c r="D2199" s="1">
        <f t="shared" si="179"/>
        <v>0</v>
      </c>
    </row>
    <row r="2200" spans="4:4">
      <c r="D2200" s="1">
        <f t="shared" si="179"/>
        <v>0</v>
      </c>
    </row>
    <row r="2201" spans="4:4">
      <c r="D2201" s="1">
        <f t="shared" si="179"/>
        <v>0</v>
      </c>
    </row>
    <row r="2202" spans="4:4">
      <c r="D2202" s="1">
        <f t="shared" si="179"/>
        <v>0</v>
      </c>
    </row>
    <row r="2203" spans="4:4">
      <c r="D2203" s="1">
        <f t="shared" si="179"/>
        <v>0</v>
      </c>
    </row>
    <row r="2204" spans="4:4">
      <c r="D2204" s="1">
        <f t="shared" si="179"/>
        <v>0</v>
      </c>
    </row>
    <row r="2205" spans="4:4">
      <c r="D2205" s="1">
        <f t="shared" si="179"/>
        <v>0</v>
      </c>
    </row>
    <row r="2206" spans="4:4">
      <c r="D2206" s="1">
        <f t="shared" si="179"/>
        <v>0</v>
      </c>
    </row>
    <row r="2207" spans="4:4">
      <c r="D2207" s="1">
        <f t="shared" si="179"/>
        <v>0</v>
      </c>
    </row>
    <row r="2208" spans="4:4">
      <c r="D2208" s="1">
        <f t="shared" si="179"/>
        <v>0</v>
      </c>
    </row>
    <row r="2209" spans="4:4">
      <c r="D2209" s="1">
        <f t="shared" si="179"/>
        <v>0</v>
      </c>
    </row>
    <row r="2210" spans="4:4">
      <c r="D2210" s="1">
        <f t="shared" si="179"/>
        <v>0</v>
      </c>
    </row>
    <row r="2211" spans="4:4">
      <c r="D2211" s="1">
        <f t="shared" si="179"/>
        <v>0</v>
      </c>
    </row>
    <row r="2212" spans="4:4">
      <c r="D2212" s="1">
        <f t="shared" si="179"/>
        <v>0</v>
      </c>
    </row>
    <row r="2213" spans="4:4">
      <c r="D2213" s="1">
        <f t="shared" si="179"/>
        <v>0</v>
      </c>
    </row>
    <row r="2214" spans="4:4">
      <c r="D2214" s="1">
        <f t="shared" si="179"/>
        <v>0</v>
      </c>
    </row>
    <row r="2215" spans="4:4">
      <c r="D2215" s="1">
        <f t="shared" si="179"/>
        <v>0</v>
      </c>
    </row>
    <row r="2216" spans="4:4">
      <c r="D2216" s="1">
        <f t="shared" si="179"/>
        <v>0</v>
      </c>
    </row>
    <row r="2217" spans="4:4">
      <c r="D2217" s="1">
        <f t="shared" si="179"/>
        <v>0</v>
      </c>
    </row>
    <row r="2218" spans="4:4">
      <c r="D2218" s="1">
        <f t="shared" si="179"/>
        <v>0</v>
      </c>
    </row>
    <row r="2219" spans="4:4">
      <c r="D2219" s="1">
        <f t="shared" si="179"/>
        <v>0</v>
      </c>
    </row>
    <row r="2220" spans="4:4">
      <c r="D2220" s="1">
        <f t="shared" si="179"/>
        <v>0</v>
      </c>
    </row>
    <row r="2221" spans="4:4">
      <c r="D2221" s="1">
        <f t="shared" si="179"/>
        <v>0</v>
      </c>
    </row>
    <row r="2222" spans="4:4">
      <c r="D2222" s="1">
        <f t="shared" si="179"/>
        <v>0</v>
      </c>
    </row>
    <row r="2223" spans="4:4">
      <c r="D2223" s="1">
        <f t="shared" si="179"/>
        <v>0</v>
      </c>
    </row>
    <row r="2224" spans="4:4">
      <c r="D2224" s="1">
        <f t="shared" si="179"/>
        <v>0</v>
      </c>
    </row>
    <row r="2225" spans="4:4">
      <c r="D2225" s="1">
        <f t="shared" si="179"/>
        <v>0</v>
      </c>
    </row>
    <row r="2226" spans="4:4">
      <c r="D2226" s="1">
        <f t="shared" si="179"/>
        <v>0</v>
      </c>
    </row>
    <row r="2227" spans="4:4">
      <c r="D2227" s="1">
        <f t="shared" si="179"/>
        <v>0</v>
      </c>
    </row>
    <row r="2228" spans="4:4">
      <c r="D2228" s="1">
        <f t="shared" si="179"/>
        <v>0</v>
      </c>
    </row>
    <row r="2229" spans="4:4">
      <c r="D2229" s="1">
        <f t="shared" si="179"/>
        <v>0</v>
      </c>
    </row>
    <row r="2230" spans="4:4">
      <c r="D2230" s="1">
        <f t="shared" si="179"/>
        <v>0</v>
      </c>
    </row>
    <row r="2231" spans="4:4">
      <c r="D2231" s="1">
        <f t="shared" si="179"/>
        <v>0</v>
      </c>
    </row>
    <row r="2232" spans="4:4">
      <c r="D2232" s="1">
        <f t="shared" si="179"/>
        <v>0</v>
      </c>
    </row>
    <row r="2233" spans="4:4">
      <c r="D2233" s="1">
        <f t="shared" si="179"/>
        <v>0</v>
      </c>
    </row>
    <row r="2234" spans="4:4">
      <c r="D2234" s="1">
        <f t="shared" si="179"/>
        <v>0</v>
      </c>
    </row>
    <row r="2235" spans="4:4">
      <c r="D2235" s="1">
        <f t="shared" si="179"/>
        <v>0</v>
      </c>
    </row>
    <row r="2236" spans="4:4">
      <c r="D2236" s="1">
        <f t="shared" si="179"/>
        <v>0</v>
      </c>
    </row>
    <row r="2237" spans="4:4">
      <c r="D2237" s="1">
        <f t="shared" si="179"/>
        <v>0</v>
      </c>
    </row>
    <row r="2238" spans="4:4">
      <c r="D2238" s="1">
        <f t="shared" si="179"/>
        <v>0</v>
      </c>
    </row>
    <row r="2239" spans="4:4">
      <c r="D2239" s="1">
        <f t="shared" si="179"/>
        <v>0</v>
      </c>
    </row>
    <row r="2240" spans="4:4">
      <c r="D2240" s="1">
        <f t="shared" si="179"/>
        <v>0</v>
      </c>
    </row>
    <row r="2241" spans="4:4">
      <c r="D2241" s="1">
        <f t="shared" si="179"/>
        <v>0</v>
      </c>
    </row>
    <row r="2242" spans="4:4">
      <c r="D2242" s="1">
        <f t="shared" si="179"/>
        <v>0</v>
      </c>
    </row>
    <row r="2243" spans="4:4">
      <c r="D2243" s="1">
        <f t="shared" ref="D2243:D2306" si="180">IF(B2243="a",1,IF(B2243="b",0.5,IF(B2243="c",0.25,0)))</f>
        <v>0</v>
      </c>
    </row>
    <row r="2244" spans="4:4">
      <c r="D2244" s="1">
        <f t="shared" si="180"/>
        <v>0</v>
      </c>
    </row>
    <row r="2245" spans="4:4">
      <c r="D2245" s="1">
        <f t="shared" si="180"/>
        <v>0</v>
      </c>
    </row>
    <row r="2246" spans="4:4">
      <c r="D2246" s="1">
        <f t="shared" si="180"/>
        <v>0</v>
      </c>
    </row>
    <row r="2247" spans="4:4">
      <c r="D2247" s="1">
        <f t="shared" si="180"/>
        <v>0</v>
      </c>
    </row>
    <row r="2248" spans="4:4">
      <c r="D2248" s="1">
        <f t="shared" si="180"/>
        <v>0</v>
      </c>
    </row>
    <row r="2249" spans="4:4">
      <c r="D2249" s="1">
        <f t="shared" si="180"/>
        <v>0</v>
      </c>
    </row>
    <row r="2250" spans="4:4">
      <c r="D2250" s="1">
        <f t="shared" si="180"/>
        <v>0</v>
      </c>
    </row>
    <row r="2251" spans="4:4">
      <c r="D2251" s="1">
        <f t="shared" si="180"/>
        <v>0</v>
      </c>
    </row>
    <row r="2252" spans="4:4">
      <c r="D2252" s="1">
        <f t="shared" si="180"/>
        <v>0</v>
      </c>
    </row>
    <row r="2253" spans="4:4">
      <c r="D2253" s="1">
        <f t="shared" si="180"/>
        <v>0</v>
      </c>
    </row>
    <row r="2254" spans="4:4">
      <c r="D2254" s="1">
        <f t="shared" si="180"/>
        <v>0</v>
      </c>
    </row>
    <row r="2255" spans="4:4">
      <c r="D2255" s="1">
        <f t="shared" si="180"/>
        <v>0</v>
      </c>
    </row>
    <row r="2256" spans="4:4">
      <c r="D2256" s="1">
        <f t="shared" si="180"/>
        <v>0</v>
      </c>
    </row>
    <row r="2257" spans="4:4">
      <c r="D2257" s="1">
        <f t="shared" si="180"/>
        <v>0</v>
      </c>
    </row>
    <row r="2258" spans="4:4">
      <c r="D2258" s="1">
        <f t="shared" si="180"/>
        <v>0</v>
      </c>
    </row>
    <row r="2259" spans="4:4">
      <c r="D2259" s="1">
        <f t="shared" si="180"/>
        <v>0</v>
      </c>
    </row>
    <row r="2260" spans="4:4">
      <c r="D2260" s="1">
        <f t="shared" si="180"/>
        <v>0</v>
      </c>
    </row>
    <row r="2261" spans="4:4">
      <c r="D2261" s="1">
        <f t="shared" si="180"/>
        <v>0</v>
      </c>
    </row>
    <row r="2262" spans="4:4">
      <c r="D2262" s="1">
        <f t="shared" si="180"/>
        <v>0</v>
      </c>
    </row>
    <row r="2263" spans="4:4">
      <c r="D2263" s="1">
        <f t="shared" si="180"/>
        <v>0</v>
      </c>
    </row>
    <row r="2264" spans="4:4">
      <c r="D2264" s="1">
        <f t="shared" si="180"/>
        <v>0</v>
      </c>
    </row>
    <row r="2265" spans="4:4">
      <c r="D2265" s="1">
        <f t="shared" si="180"/>
        <v>0</v>
      </c>
    </row>
    <row r="2266" spans="4:4">
      <c r="D2266" s="1">
        <f t="shared" si="180"/>
        <v>0</v>
      </c>
    </row>
    <row r="2267" spans="4:4">
      <c r="D2267" s="1">
        <f t="shared" si="180"/>
        <v>0</v>
      </c>
    </row>
    <row r="2268" spans="4:4">
      <c r="D2268" s="1">
        <f t="shared" si="180"/>
        <v>0</v>
      </c>
    </row>
    <row r="2269" spans="4:4">
      <c r="D2269" s="1">
        <f t="shared" si="180"/>
        <v>0</v>
      </c>
    </row>
    <row r="2270" spans="4:4">
      <c r="D2270" s="1">
        <f t="shared" si="180"/>
        <v>0</v>
      </c>
    </row>
    <row r="2271" spans="4:4">
      <c r="D2271" s="1">
        <f t="shared" si="180"/>
        <v>0</v>
      </c>
    </row>
    <row r="2272" spans="4:4">
      <c r="D2272" s="1">
        <f t="shared" si="180"/>
        <v>0</v>
      </c>
    </row>
    <row r="2273" spans="4:4">
      <c r="D2273" s="1">
        <f t="shared" si="180"/>
        <v>0</v>
      </c>
    </row>
    <row r="2274" spans="4:4">
      <c r="D2274" s="1">
        <f t="shared" si="180"/>
        <v>0</v>
      </c>
    </row>
    <row r="2275" spans="4:4">
      <c r="D2275" s="1">
        <f t="shared" si="180"/>
        <v>0</v>
      </c>
    </row>
    <row r="2276" spans="4:4">
      <c r="D2276" s="1">
        <f t="shared" si="180"/>
        <v>0</v>
      </c>
    </row>
    <row r="2277" spans="4:4">
      <c r="D2277" s="1">
        <f t="shared" si="180"/>
        <v>0</v>
      </c>
    </row>
    <row r="2278" spans="4:4">
      <c r="D2278" s="1">
        <f t="shared" si="180"/>
        <v>0</v>
      </c>
    </row>
    <row r="2279" spans="4:4">
      <c r="D2279" s="1">
        <f t="shared" si="180"/>
        <v>0</v>
      </c>
    </row>
    <row r="2280" spans="4:4">
      <c r="D2280" s="1">
        <f t="shared" si="180"/>
        <v>0</v>
      </c>
    </row>
    <row r="2281" spans="4:4">
      <c r="D2281" s="1">
        <f t="shared" si="180"/>
        <v>0</v>
      </c>
    </row>
    <row r="2282" spans="4:4">
      <c r="D2282" s="1">
        <f t="shared" si="180"/>
        <v>0</v>
      </c>
    </row>
    <row r="2283" spans="4:4">
      <c r="D2283" s="1">
        <f t="shared" si="180"/>
        <v>0</v>
      </c>
    </row>
    <row r="2284" spans="4:4">
      <c r="D2284" s="1">
        <f t="shared" si="180"/>
        <v>0</v>
      </c>
    </row>
    <row r="2285" spans="4:4">
      <c r="D2285" s="1">
        <f t="shared" si="180"/>
        <v>0</v>
      </c>
    </row>
    <row r="2286" spans="4:4">
      <c r="D2286" s="1">
        <f t="shared" si="180"/>
        <v>0</v>
      </c>
    </row>
    <row r="2287" spans="4:4">
      <c r="D2287" s="1">
        <f t="shared" si="180"/>
        <v>0</v>
      </c>
    </row>
    <row r="2288" spans="4:4">
      <c r="D2288" s="1">
        <f t="shared" si="180"/>
        <v>0</v>
      </c>
    </row>
    <row r="2289" spans="4:4">
      <c r="D2289" s="1">
        <f t="shared" si="180"/>
        <v>0</v>
      </c>
    </row>
    <row r="2290" spans="4:4">
      <c r="D2290" s="1">
        <f t="shared" si="180"/>
        <v>0</v>
      </c>
    </row>
    <row r="2291" spans="4:4">
      <c r="D2291" s="1">
        <f t="shared" si="180"/>
        <v>0</v>
      </c>
    </row>
    <row r="2292" spans="4:4">
      <c r="D2292" s="1">
        <f t="shared" si="180"/>
        <v>0</v>
      </c>
    </row>
    <row r="2293" spans="4:4">
      <c r="D2293" s="1">
        <f t="shared" si="180"/>
        <v>0</v>
      </c>
    </row>
    <row r="2294" spans="4:4">
      <c r="D2294" s="1">
        <f t="shared" si="180"/>
        <v>0</v>
      </c>
    </row>
    <row r="2295" spans="4:4">
      <c r="D2295" s="1">
        <f t="shared" si="180"/>
        <v>0</v>
      </c>
    </row>
    <row r="2296" spans="4:4">
      <c r="D2296" s="1">
        <f t="shared" si="180"/>
        <v>0</v>
      </c>
    </row>
    <row r="2297" spans="4:4">
      <c r="D2297" s="1">
        <f t="shared" si="180"/>
        <v>0</v>
      </c>
    </row>
    <row r="2298" spans="4:4">
      <c r="D2298" s="1">
        <f t="shared" si="180"/>
        <v>0</v>
      </c>
    </row>
    <row r="2299" spans="4:4">
      <c r="D2299" s="1">
        <f t="shared" si="180"/>
        <v>0</v>
      </c>
    </row>
    <row r="2300" spans="4:4">
      <c r="D2300" s="1">
        <f t="shared" si="180"/>
        <v>0</v>
      </c>
    </row>
    <row r="2301" spans="4:4">
      <c r="D2301" s="1">
        <f t="shared" si="180"/>
        <v>0</v>
      </c>
    </row>
    <row r="2302" spans="4:4">
      <c r="D2302" s="1">
        <f t="shared" si="180"/>
        <v>0</v>
      </c>
    </row>
    <row r="2303" spans="4:4">
      <c r="D2303" s="1">
        <f t="shared" si="180"/>
        <v>0</v>
      </c>
    </row>
    <row r="2304" spans="4:4">
      <c r="D2304" s="1">
        <f t="shared" si="180"/>
        <v>0</v>
      </c>
    </row>
    <row r="2305" spans="4:4">
      <c r="D2305" s="1">
        <f t="shared" si="180"/>
        <v>0</v>
      </c>
    </row>
    <row r="2306" spans="4:4">
      <c r="D2306" s="1">
        <f t="shared" si="180"/>
        <v>0</v>
      </c>
    </row>
    <row r="2307" spans="4:4">
      <c r="D2307" s="1">
        <f t="shared" ref="D2307:D2370" si="181">IF(B2307="a",1,IF(B2307="b",0.5,IF(B2307="c",0.25,0)))</f>
        <v>0</v>
      </c>
    </row>
    <row r="2308" spans="4:4">
      <c r="D2308" s="1">
        <f t="shared" si="181"/>
        <v>0</v>
      </c>
    </row>
    <row r="2309" spans="4:4">
      <c r="D2309" s="1">
        <f t="shared" si="181"/>
        <v>0</v>
      </c>
    </row>
    <row r="2310" spans="4:4">
      <c r="D2310" s="1">
        <f t="shared" si="181"/>
        <v>0</v>
      </c>
    </row>
    <row r="2311" spans="4:4">
      <c r="D2311" s="1">
        <f t="shared" si="181"/>
        <v>0</v>
      </c>
    </row>
    <row r="2312" spans="4:4">
      <c r="D2312" s="1">
        <f t="shared" si="181"/>
        <v>0</v>
      </c>
    </row>
    <row r="2313" spans="4:4">
      <c r="D2313" s="1">
        <f t="shared" si="181"/>
        <v>0</v>
      </c>
    </row>
    <row r="2314" spans="4:4">
      <c r="D2314" s="1">
        <f t="shared" si="181"/>
        <v>0</v>
      </c>
    </row>
    <row r="2315" spans="4:4">
      <c r="D2315" s="1">
        <f t="shared" si="181"/>
        <v>0</v>
      </c>
    </row>
    <row r="2316" spans="4:4">
      <c r="D2316" s="1">
        <f t="shared" si="181"/>
        <v>0</v>
      </c>
    </row>
    <row r="2317" spans="4:4">
      <c r="D2317" s="1">
        <f t="shared" si="181"/>
        <v>0</v>
      </c>
    </row>
    <row r="2318" spans="4:4">
      <c r="D2318" s="1">
        <f t="shared" si="181"/>
        <v>0</v>
      </c>
    </row>
    <row r="2319" spans="4:4">
      <c r="D2319" s="1">
        <f t="shared" si="181"/>
        <v>0</v>
      </c>
    </row>
    <row r="2320" spans="4:4">
      <c r="D2320" s="1">
        <f t="shared" si="181"/>
        <v>0</v>
      </c>
    </row>
    <row r="2321" spans="4:4">
      <c r="D2321" s="1">
        <f t="shared" si="181"/>
        <v>0</v>
      </c>
    </row>
    <row r="2322" spans="4:4">
      <c r="D2322" s="1">
        <f t="shared" si="181"/>
        <v>0</v>
      </c>
    </row>
    <row r="2323" spans="4:4">
      <c r="D2323" s="1">
        <f t="shared" si="181"/>
        <v>0</v>
      </c>
    </row>
    <row r="2324" spans="4:4">
      <c r="D2324" s="1">
        <f t="shared" si="181"/>
        <v>0</v>
      </c>
    </row>
    <row r="2325" spans="4:4">
      <c r="D2325" s="1">
        <f t="shared" si="181"/>
        <v>0</v>
      </c>
    </row>
    <row r="2326" spans="4:4">
      <c r="D2326" s="1">
        <f t="shared" si="181"/>
        <v>0</v>
      </c>
    </row>
    <row r="2327" spans="4:4">
      <c r="D2327" s="1">
        <f t="shared" si="181"/>
        <v>0</v>
      </c>
    </row>
    <row r="2328" spans="4:4">
      <c r="D2328" s="1">
        <f t="shared" si="181"/>
        <v>0</v>
      </c>
    </row>
    <row r="2329" spans="4:4">
      <c r="D2329" s="1">
        <f t="shared" si="181"/>
        <v>0</v>
      </c>
    </row>
    <row r="2330" spans="4:4">
      <c r="D2330" s="1">
        <f t="shared" si="181"/>
        <v>0</v>
      </c>
    </row>
    <row r="2331" spans="4:4">
      <c r="D2331" s="1">
        <f t="shared" si="181"/>
        <v>0</v>
      </c>
    </row>
    <row r="2332" spans="4:4">
      <c r="D2332" s="1">
        <f t="shared" si="181"/>
        <v>0</v>
      </c>
    </row>
    <row r="2333" spans="4:4">
      <c r="D2333" s="1">
        <f t="shared" si="181"/>
        <v>0</v>
      </c>
    </row>
    <row r="2334" spans="4:4">
      <c r="D2334" s="1">
        <f t="shared" si="181"/>
        <v>0</v>
      </c>
    </row>
    <row r="2335" spans="4:4">
      <c r="D2335" s="1">
        <f t="shared" si="181"/>
        <v>0</v>
      </c>
    </row>
    <row r="2336" spans="4:4">
      <c r="D2336" s="1">
        <f t="shared" si="181"/>
        <v>0</v>
      </c>
    </row>
    <row r="2337" spans="4:4">
      <c r="D2337" s="1">
        <f t="shared" si="181"/>
        <v>0</v>
      </c>
    </row>
    <row r="2338" spans="4:4">
      <c r="D2338" s="1">
        <f t="shared" si="181"/>
        <v>0</v>
      </c>
    </row>
    <row r="2339" spans="4:4">
      <c r="D2339" s="1">
        <f t="shared" si="181"/>
        <v>0</v>
      </c>
    </row>
    <row r="2340" spans="4:4">
      <c r="D2340" s="1">
        <f t="shared" si="181"/>
        <v>0</v>
      </c>
    </row>
    <row r="2341" spans="4:4">
      <c r="D2341" s="1">
        <f t="shared" si="181"/>
        <v>0</v>
      </c>
    </row>
    <row r="2342" spans="4:4">
      <c r="D2342" s="1">
        <f t="shared" si="181"/>
        <v>0</v>
      </c>
    </row>
    <row r="2343" spans="4:4">
      <c r="D2343" s="1">
        <f t="shared" si="181"/>
        <v>0</v>
      </c>
    </row>
    <row r="2344" spans="4:4">
      <c r="D2344" s="1">
        <f t="shared" si="181"/>
        <v>0</v>
      </c>
    </row>
    <row r="2345" spans="4:4">
      <c r="D2345" s="1">
        <f t="shared" si="181"/>
        <v>0</v>
      </c>
    </row>
    <row r="2346" spans="4:4">
      <c r="D2346" s="1">
        <f t="shared" si="181"/>
        <v>0</v>
      </c>
    </row>
    <row r="2347" spans="4:4">
      <c r="D2347" s="1">
        <f t="shared" si="181"/>
        <v>0</v>
      </c>
    </row>
    <row r="2348" spans="4:4">
      <c r="D2348" s="1">
        <f t="shared" si="181"/>
        <v>0</v>
      </c>
    </row>
    <row r="2349" spans="4:4">
      <c r="D2349" s="1">
        <f t="shared" si="181"/>
        <v>0</v>
      </c>
    </row>
    <row r="2350" spans="4:4">
      <c r="D2350" s="1">
        <f t="shared" si="181"/>
        <v>0</v>
      </c>
    </row>
    <row r="2351" spans="4:4">
      <c r="D2351" s="1">
        <f t="shared" si="181"/>
        <v>0</v>
      </c>
    </row>
    <row r="2352" spans="4:4">
      <c r="D2352" s="1">
        <f t="shared" si="181"/>
        <v>0</v>
      </c>
    </row>
    <row r="2353" spans="4:4">
      <c r="D2353" s="1">
        <f t="shared" si="181"/>
        <v>0</v>
      </c>
    </row>
    <row r="2354" spans="4:4">
      <c r="D2354" s="1">
        <f t="shared" si="181"/>
        <v>0</v>
      </c>
    </row>
    <row r="2355" spans="4:4">
      <c r="D2355" s="1">
        <f t="shared" si="181"/>
        <v>0</v>
      </c>
    </row>
    <row r="2356" spans="4:4">
      <c r="D2356" s="1">
        <f t="shared" si="181"/>
        <v>0</v>
      </c>
    </row>
    <row r="2357" spans="4:4">
      <c r="D2357" s="1">
        <f t="shared" si="181"/>
        <v>0</v>
      </c>
    </row>
    <row r="2358" spans="4:4">
      <c r="D2358" s="1">
        <f t="shared" si="181"/>
        <v>0</v>
      </c>
    </row>
    <row r="2359" spans="4:4">
      <c r="D2359" s="1">
        <f t="shared" si="181"/>
        <v>0</v>
      </c>
    </row>
    <row r="2360" spans="4:4">
      <c r="D2360" s="1">
        <f t="shared" si="181"/>
        <v>0</v>
      </c>
    </row>
    <row r="2361" spans="4:4">
      <c r="D2361" s="1">
        <f t="shared" si="181"/>
        <v>0</v>
      </c>
    </row>
    <row r="2362" spans="4:4">
      <c r="D2362" s="1">
        <f t="shared" si="181"/>
        <v>0</v>
      </c>
    </row>
    <row r="2363" spans="4:4">
      <c r="D2363" s="1">
        <f t="shared" si="181"/>
        <v>0</v>
      </c>
    </row>
    <row r="2364" spans="4:4">
      <c r="D2364" s="1">
        <f t="shared" si="181"/>
        <v>0</v>
      </c>
    </row>
    <row r="2365" spans="4:4">
      <c r="D2365" s="1">
        <f t="shared" si="181"/>
        <v>0</v>
      </c>
    </row>
    <row r="2366" spans="4:4">
      <c r="D2366" s="1">
        <f t="shared" si="181"/>
        <v>0</v>
      </c>
    </row>
    <row r="2367" spans="4:4">
      <c r="D2367" s="1">
        <f t="shared" si="181"/>
        <v>0</v>
      </c>
    </row>
    <row r="2368" spans="4:4">
      <c r="D2368" s="1">
        <f t="shared" si="181"/>
        <v>0</v>
      </c>
    </row>
    <row r="2369" spans="4:4">
      <c r="D2369" s="1">
        <f t="shared" si="181"/>
        <v>0</v>
      </c>
    </row>
    <row r="2370" spans="4:4">
      <c r="D2370" s="1">
        <f t="shared" si="181"/>
        <v>0</v>
      </c>
    </row>
    <row r="2371" spans="4:4">
      <c r="D2371" s="1">
        <f t="shared" ref="D2371:D2434" si="182">IF(B2371="a",1,IF(B2371="b",0.5,IF(B2371="c",0.25,0)))</f>
        <v>0</v>
      </c>
    </row>
    <row r="2372" spans="4:4">
      <c r="D2372" s="1">
        <f t="shared" si="182"/>
        <v>0</v>
      </c>
    </row>
    <row r="2373" spans="4:4">
      <c r="D2373" s="1">
        <f t="shared" si="182"/>
        <v>0</v>
      </c>
    </row>
    <row r="2374" spans="4:4">
      <c r="D2374" s="1">
        <f t="shared" si="182"/>
        <v>0</v>
      </c>
    </row>
    <row r="2375" spans="4:4">
      <c r="D2375" s="1">
        <f t="shared" si="182"/>
        <v>0</v>
      </c>
    </row>
    <row r="2376" spans="4:4">
      <c r="D2376" s="1">
        <f t="shared" si="182"/>
        <v>0</v>
      </c>
    </row>
    <row r="2377" spans="4:4">
      <c r="D2377" s="1">
        <f t="shared" si="182"/>
        <v>0</v>
      </c>
    </row>
    <row r="2378" spans="4:4">
      <c r="D2378" s="1">
        <f t="shared" si="182"/>
        <v>0</v>
      </c>
    </row>
    <row r="2379" spans="4:4">
      <c r="D2379" s="1">
        <f t="shared" si="182"/>
        <v>0</v>
      </c>
    </row>
    <row r="2380" spans="4:4">
      <c r="D2380" s="1">
        <f t="shared" si="182"/>
        <v>0</v>
      </c>
    </row>
    <row r="2381" spans="4:4">
      <c r="D2381" s="1">
        <f t="shared" si="182"/>
        <v>0</v>
      </c>
    </row>
    <row r="2382" spans="4:4">
      <c r="D2382" s="1">
        <f t="shared" si="182"/>
        <v>0</v>
      </c>
    </row>
    <row r="2383" spans="4:4">
      <c r="D2383" s="1">
        <f t="shared" si="182"/>
        <v>0</v>
      </c>
    </row>
    <row r="2384" spans="4:4">
      <c r="D2384" s="1">
        <f t="shared" si="182"/>
        <v>0</v>
      </c>
    </row>
    <row r="2385" spans="4:4">
      <c r="D2385" s="1">
        <f t="shared" si="182"/>
        <v>0</v>
      </c>
    </row>
    <row r="2386" spans="4:4">
      <c r="D2386" s="1">
        <f t="shared" si="182"/>
        <v>0</v>
      </c>
    </row>
    <row r="2387" spans="4:4">
      <c r="D2387" s="1">
        <f t="shared" si="182"/>
        <v>0</v>
      </c>
    </row>
    <row r="2388" spans="4:4">
      <c r="D2388" s="1">
        <f t="shared" si="182"/>
        <v>0</v>
      </c>
    </row>
    <row r="2389" spans="4:4">
      <c r="D2389" s="1">
        <f t="shared" si="182"/>
        <v>0</v>
      </c>
    </row>
    <row r="2390" spans="4:4">
      <c r="D2390" s="1">
        <f t="shared" si="182"/>
        <v>0</v>
      </c>
    </row>
    <row r="2391" spans="4:4">
      <c r="D2391" s="1">
        <f t="shared" si="182"/>
        <v>0</v>
      </c>
    </row>
    <row r="2392" spans="4:4">
      <c r="D2392" s="1">
        <f t="shared" si="182"/>
        <v>0</v>
      </c>
    </row>
    <row r="2393" spans="4:4">
      <c r="D2393" s="1">
        <f t="shared" si="182"/>
        <v>0</v>
      </c>
    </row>
    <row r="2394" spans="4:4">
      <c r="D2394" s="1">
        <f t="shared" si="182"/>
        <v>0</v>
      </c>
    </row>
    <row r="2395" spans="4:4">
      <c r="D2395" s="1">
        <f t="shared" si="182"/>
        <v>0</v>
      </c>
    </row>
    <row r="2396" spans="4:4">
      <c r="D2396" s="1">
        <f t="shared" si="182"/>
        <v>0</v>
      </c>
    </row>
    <row r="2397" spans="4:4">
      <c r="D2397" s="1">
        <f t="shared" si="182"/>
        <v>0</v>
      </c>
    </row>
    <row r="2398" spans="4:4">
      <c r="D2398" s="1">
        <f t="shared" si="182"/>
        <v>0</v>
      </c>
    </row>
    <row r="2399" spans="4:4">
      <c r="D2399" s="1">
        <f t="shared" si="182"/>
        <v>0</v>
      </c>
    </row>
    <row r="2400" spans="4:4">
      <c r="D2400" s="1">
        <f t="shared" si="182"/>
        <v>0</v>
      </c>
    </row>
    <row r="2401" spans="4:4">
      <c r="D2401" s="1">
        <f t="shared" si="182"/>
        <v>0</v>
      </c>
    </row>
    <row r="2402" spans="4:4">
      <c r="D2402" s="1">
        <f t="shared" si="182"/>
        <v>0</v>
      </c>
    </row>
    <row r="2403" spans="4:4">
      <c r="D2403" s="1">
        <f t="shared" si="182"/>
        <v>0</v>
      </c>
    </row>
    <row r="2404" spans="4:4">
      <c r="D2404" s="1">
        <f t="shared" si="182"/>
        <v>0</v>
      </c>
    </row>
    <row r="2405" spans="4:4">
      <c r="D2405" s="1">
        <f t="shared" si="182"/>
        <v>0</v>
      </c>
    </row>
    <row r="2406" spans="4:4">
      <c r="D2406" s="1">
        <f t="shared" si="182"/>
        <v>0</v>
      </c>
    </row>
    <row r="2407" spans="4:4">
      <c r="D2407" s="1">
        <f t="shared" si="182"/>
        <v>0</v>
      </c>
    </row>
    <row r="2408" spans="4:4">
      <c r="D2408" s="1">
        <f t="shared" si="182"/>
        <v>0</v>
      </c>
    </row>
    <row r="2409" spans="4:4">
      <c r="D2409" s="1">
        <f t="shared" si="182"/>
        <v>0</v>
      </c>
    </row>
    <row r="2410" spans="4:4">
      <c r="D2410" s="1">
        <f t="shared" si="182"/>
        <v>0</v>
      </c>
    </row>
    <row r="2411" spans="4:4">
      <c r="D2411" s="1">
        <f t="shared" si="182"/>
        <v>0</v>
      </c>
    </row>
    <row r="2412" spans="4:4">
      <c r="D2412" s="1">
        <f t="shared" si="182"/>
        <v>0</v>
      </c>
    </row>
    <row r="2413" spans="4:4">
      <c r="D2413" s="1">
        <f t="shared" si="182"/>
        <v>0</v>
      </c>
    </row>
    <row r="2414" spans="4:4">
      <c r="D2414" s="1">
        <f t="shared" si="182"/>
        <v>0</v>
      </c>
    </row>
    <row r="2415" spans="4:4">
      <c r="D2415" s="1">
        <f t="shared" si="182"/>
        <v>0</v>
      </c>
    </row>
    <row r="2416" spans="4:4">
      <c r="D2416" s="1">
        <f t="shared" si="182"/>
        <v>0</v>
      </c>
    </row>
    <row r="2417" spans="4:4">
      <c r="D2417" s="1">
        <f t="shared" si="182"/>
        <v>0</v>
      </c>
    </row>
    <row r="2418" spans="4:4">
      <c r="D2418" s="1">
        <f t="shared" si="182"/>
        <v>0</v>
      </c>
    </row>
    <row r="2419" spans="4:4">
      <c r="D2419" s="1">
        <f t="shared" si="182"/>
        <v>0</v>
      </c>
    </row>
    <row r="2420" spans="4:4">
      <c r="D2420" s="1">
        <f t="shared" si="182"/>
        <v>0</v>
      </c>
    </row>
    <row r="2421" spans="4:4">
      <c r="D2421" s="1">
        <f t="shared" si="182"/>
        <v>0</v>
      </c>
    </row>
    <row r="2422" spans="4:4">
      <c r="D2422" s="1">
        <f t="shared" si="182"/>
        <v>0</v>
      </c>
    </row>
    <row r="2423" spans="4:4">
      <c r="D2423" s="1">
        <f t="shared" si="182"/>
        <v>0</v>
      </c>
    </row>
    <row r="2424" spans="4:4">
      <c r="D2424" s="1">
        <f t="shared" si="182"/>
        <v>0</v>
      </c>
    </row>
    <row r="2425" spans="4:4">
      <c r="D2425" s="1">
        <f t="shared" si="182"/>
        <v>0</v>
      </c>
    </row>
    <row r="2426" spans="4:4">
      <c r="D2426" s="1">
        <f t="shared" si="182"/>
        <v>0</v>
      </c>
    </row>
    <row r="2427" spans="4:4">
      <c r="D2427" s="1">
        <f t="shared" si="182"/>
        <v>0</v>
      </c>
    </row>
    <row r="2428" spans="4:4">
      <c r="D2428" s="1">
        <f t="shared" si="182"/>
        <v>0</v>
      </c>
    </row>
    <row r="2429" spans="4:4">
      <c r="D2429" s="1">
        <f t="shared" si="182"/>
        <v>0</v>
      </c>
    </row>
    <row r="2430" spans="4:4">
      <c r="D2430" s="1">
        <f t="shared" si="182"/>
        <v>0</v>
      </c>
    </row>
    <row r="2431" spans="4:4">
      <c r="D2431" s="1">
        <f t="shared" si="182"/>
        <v>0</v>
      </c>
    </row>
    <row r="2432" spans="4:4">
      <c r="D2432" s="1">
        <f t="shared" si="182"/>
        <v>0</v>
      </c>
    </row>
    <row r="2433" spans="4:4">
      <c r="D2433" s="1">
        <f t="shared" si="182"/>
        <v>0</v>
      </c>
    </row>
    <row r="2434" spans="4:4">
      <c r="D2434" s="1">
        <f t="shared" si="182"/>
        <v>0</v>
      </c>
    </row>
    <row r="2435" spans="4:4">
      <c r="D2435" s="1">
        <f t="shared" ref="D2435:D2498" si="183">IF(B2435="a",1,IF(B2435="b",0.5,IF(B2435="c",0.25,0)))</f>
        <v>0</v>
      </c>
    </row>
    <row r="2436" spans="4:4">
      <c r="D2436" s="1">
        <f t="shared" si="183"/>
        <v>0</v>
      </c>
    </row>
    <row r="2437" spans="4:4">
      <c r="D2437" s="1">
        <f t="shared" si="183"/>
        <v>0</v>
      </c>
    </row>
    <row r="2438" spans="4:4">
      <c r="D2438" s="1">
        <f t="shared" si="183"/>
        <v>0</v>
      </c>
    </row>
    <row r="2439" spans="4:4">
      <c r="D2439" s="1">
        <f t="shared" si="183"/>
        <v>0</v>
      </c>
    </row>
    <row r="2440" spans="4:4">
      <c r="D2440" s="1">
        <f t="shared" si="183"/>
        <v>0</v>
      </c>
    </row>
    <row r="2441" spans="4:4">
      <c r="D2441" s="1">
        <f t="shared" si="183"/>
        <v>0</v>
      </c>
    </row>
    <row r="2442" spans="4:4">
      <c r="D2442" s="1">
        <f t="shared" si="183"/>
        <v>0</v>
      </c>
    </row>
    <row r="2443" spans="4:4">
      <c r="D2443" s="1">
        <f t="shared" si="183"/>
        <v>0</v>
      </c>
    </row>
    <row r="2444" spans="4:4">
      <c r="D2444" s="1">
        <f t="shared" si="183"/>
        <v>0</v>
      </c>
    </row>
    <row r="2445" spans="4:4">
      <c r="D2445" s="1">
        <f t="shared" si="183"/>
        <v>0</v>
      </c>
    </row>
    <row r="2446" spans="4:4">
      <c r="D2446" s="1">
        <f t="shared" si="183"/>
        <v>0</v>
      </c>
    </row>
    <row r="2447" spans="4:4">
      <c r="D2447" s="1">
        <f t="shared" si="183"/>
        <v>0</v>
      </c>
    </row>
    <row r="2448" spans="4:4">
      <c r="D2448" s="1">
        <f t="shared" si="183"/>
        <v>0</v>
      </c>
    </row>
    <row r="2449" spans="4:4">
      <c r="D2449" s="1">
        <f t="shared" si="183"/>
        <v>0</v>
      </c>
    </row>
    <row r="2450" spans="4:4">
      <c r="D2450" s="1">
        <f t="shared" si="183"/>
        <v>0</v>
      </c>
    </row>
    <row r="2451" spans="4:4">
      <c r="D2451" s="1">
        <f t="shared" si="183"/>
        <v>0</v>
      </c>
    </row>
    <row r="2452" spans="4:4">
      <c r="D2452" s="1">
        <f t="shared" si="183"/>
        <v>0</v>
      </c>
    </row>
    <row r="2453" spans="4:4">
      <c r="D2453" s="1">
        <f t="shared" si="183"/>
        <v>0</v>
      </c>
    </row>
    <row r="2454" spans="4:4">
      <c r="D2454" s="1">
        <f t="shared" si="183"/>
        <v>0</v>
      </c>
    </row>
    <row r="2455" spans="4:4">
      <c r="D2455" s="1">
        <f t="shared" si="183"/>
        <v>0</v>
      </c>
    </row>
    <row r="2456" spans="4:4">
      <c r="D2456" s="1">
        <f t="shared" si="183"/>
        <v>0</v>
      </c>
    </row>
    <row r="2457" spans="4:4">
      <c r="D2457" s="1">
        <f t="shared" si="183"/>
        <v>0</v>
      </c>
    </row>
    <row r="2458" spans="4:4">
      <c r="D2458" s="1">
        <f t="shared" si="183"/>
        <v>0</v>
      </c>
    </row>
    <row r="2459" spans="4:4">
      <c r="D2459" s="1">
        <f t="shared" si="183"/>
        <v>0</v>
      </c>
    </row>
    <row r="2460" spans="4:4">
      <c r="D2460" s="1">
        <f t="shared" si="183"/>
        <v>0</v>
      </c>
    </row>
    <row r="2461" spans="4:4">
      <c r="D2461" s="1">
        <f t="shared" si="183"/>
        <v>0</v>
      </c>
    </row>
    <row r="2462" spans="4:4">
      <c r="D2462" s="1">
        <f t="shared" si="183"/>
        <v>0</v>
      </c>
    </row>
    <row r="2463" spans="4:4">
      <c r="D2463" s="1">
        <f t="shared" si="183"/>
        <v>0</v>
      </c>
    </row>
    <row r="2464" spans="4:4">
      <c r="D2464" s="1">
        <f t="shared" si="183"/>
        <v>0</v>
      </c>
    </row>
    <row r="2465" spans="4:4">
      <c r="D2465" s="1">
        <f t="shared" si="183"/>
        <v>0</v>
      </c>
    </row>
    <row r="2466" spans="4:4">
      <c r="D2466" s="1">
        <f t="shared" si="183"/>
        <v>0</v>
      </c>
    </row>
    <row r="2467" spans="4:4">
      <c r="D2467" s="1">
        <f t="shared" si="183"/>
        <v>0</v>
      </c>
    </row>
    <row r="2468" spans="4:4">
      <c r="D2468" s="1">
        <f t="shared" si="183"/>
        <v>0</v>
      </c>
    </row>
    <row r="2469" spans="4:4">
      <c r="D2469" s="1">
        <f t="shared" si="183"/>
        <v>0</v>
      </c>
    </row>
    <row r="2470" spans="4:4">
      <c r="D2470" s="1">
        <f t="shared" si="183"/>
        <v>0</v>
      </c>
    </row>
    <row r="2471" spans="4:4">
      <c r="D2471" s="1">
        <f t="shared" si="183"/>
        <v>0</v>
      </c>
    </row>
    <row r="2472" spans="4:4">
      <c r="D2472" s="1">
        <f t="shared" si="183"/>
        <v>0</v>
      </c>
    </row>
    <row r="2473" spans="4:4">
      <c r="D2473" s="1">
        <f t="shared" si="183"/>
        <v>0</v>
      </c>
    </row>
    <row r="2474" spans="4:4">
      <c r="D2474" s="1">
        <f t="shared" si="183"/>
        <v>0</v>
      </c>
    </row>
    <row r="2475" spans="4:4">
      <c r="D2475" s="1">
        <f t="shared" si="183"/>
        <v>0</v>
      </c>
    </row>
    <row r="2476" spans="4:4">
      <c r="D2476" s="1">
        <f t="shared" si="183"/>
        <v>0</v>
      </c>
    </row>
    <row r="2477" spans="4:4">
      <c r="D2477" s="1">
        <f t="shared" si="183"/>
        <v>0</v>
      </c>
    </row>
    <row r="2478" spans="4:4">
      <c r="D2478" s="1">
        <f t="shared" si="183"/>
        <v>0</v>
      </c>
    </row>
    <row r="2479" spans="4:4">
      <c r="D2479" s="1">
        <f t="shared" si="183"/>
        <v>0</v>
      </c>
    </row>
    <row r="2480" spans="4:4">
      <c r="D2480" s="1">
        <f t="shared" si="183"/>
        <v>0</v>
      </c>
    </row>
    <row r="2481" spans="4:4">
      <c r="D2481" s="1">
        <f t="shared" si="183"/>
        <v>0</v>
      </c>
    </row>
    <row r="2482" spans="4:4">
      <c r="D2482" s="1">
        <f t="shared" si="183"/>
        <v>0</v>
      </c>
    </row>
    <row r="2483" spans="4:4">
      <c r="D2483" s="1">
        <f t="shared" si="183"/>
        <v>0</v>
      </c>
    </row>
    <row r="2484" spans="4:4">
      <c r="D2484" s="1">
        <f t="shared" si="183"/>
        <v>0</v>
      </c>
    </row>
    <row r="2485" spans="4:4">
      <c r="D2485" s="1">
        <f t="shared" si="183"/>
        <v>0</v>
      </c>
    </row>
    <row r="2486" spans="4:4">
      <c r="D2486" s="1">
        <f t="shared" si="183"/>
        <v>0</v>
      </c>
    </row>
    <row r="2487" spans="4:4">
      <c r="D2487" s="1">
        <f t="shared" si="183"/>
        <v>0</v>
      </c>
    </row>
    <row r="2488" spans="4:4">
      <c r="D2488" s="1">
        <f t="shared" si="183"/>
        <v>0</v>
      </c>
    </row>
    <row r="2489" spans="4:4">
      <c r="D2489" s="1">
        <f t="shared" si="183"/>
        <v>0</v>
      </c>
    </row>
    <row r="2490" spans="4:4">
      <c r="D2490" s="1">
        <f t="shared" si="183"/>
        <v>0</v>
      </c>
    </row>
    <row r="2491" spans="4:4">
      <c r="D2491" s="1">
        <f t="shared" si="183"/>
        <v>0</v>
      </c>
    </row>
    <row r="2492" spans="4:4">
      <c r="D2492" s="1">
        <f t="shared" si="183"/>
        <v>0</v>
      </c>
    </row>
    <row r="2493" spans="4:4">
      <c r="D2493" s="1">
        <f t="shared" si="183"/>
        <v>0</v>
      </c>
    </row>
    <row r="2494" spans="4:4">
      <c r="D2494" s="1">
        <f t="shared" si="183"/>
        <v>0</v>
      </c>
    </row>
    <row r="2495" spans="4:4">
      <c r="D2495" s="1">
        <f t="shared" si="183"/>
        <v>0</v>
      </c>
    </row>
    <row r="2496" spans="4:4">
      <c r="D2496" s="1">
        <f t="shared" si="183"/>
        <v>0</v>
      </c>
    </row>
    <row r="2497" spans="4:4">
      <c r="D2497" s="1">
        <f t="shared" si="183"/>
        <v>0</v>
      </c>
    </row>
    <row r="2498" spans="4:4">
      <c r="D2498" s="1">
        <f t="shared" si="183"/>
        <v>0</v>
      </c>
    </row>
    <row r="2499" spans="4:4">
      <c r="D2499" s="1">
        <f t="shared" ref="D2499:D2562" si="184">IF(B2499="a",1,IF(B2499="b",0.5,IF(B2499="c",0.25,0)))</f>
        <v>0</v>
      </c>
    </row>
    <row r="2500" spans="4:4">
      <c r="D2500" s="1">
        <f t="shared" si="184"/>
        <v>0</v>
      </c>
    </row>
    <row r="2501" spans="4:4">
      <c r="D2501" s="1">
        <f t="shared" si="184"/>
        <v>0</v>
      </c>
    </row>
    <row r="2502" spans="4:4">
      <c r="D2502" s="1">
        <f t="shared" si="184"/>
        <v>0</v>
      </c>
    </row>
    <row r="2503" spans="4:4">
      <c r="D2503" s="1">
        <f t="shared" si="184"/>
        <v>0</v>
      </c>
    </row>
    <row r="2504" spans="4:4">
      <c r="D2504" s="1">
        <f t="shared" si="184"/>
        <v>0</v>
      </c>
    </row>
    <row r="2505" spans="4:4">
      <c r="D2505" s="1">
        <f t="shared" si="184"/>
        <v>0</v>
      </c>
    </row>
    <row r="2506" spans="4:4">
      <c r="D2506" s="1">
        <f t="shared" si="184"/>
        <v>0</v>
      </c>
    </row>
    <row r="2507" spans="4:4">
      <c r="D2507" s="1">
        <f t="shared" si="184"/>
        <v>0</v>
      </c>
    </row>
    <row r="2508" spans="4:4">
      <c r="D2508" s="1">
        <f t="shared" si="184"/>
        <v>0</v>
      </c>
    </row>
    <row r="2509" spans="4:4">
      <c r="D2509" s="1">
        <f t="shared" si="184"/>
        <v>0</v>
      </c>
    </row>
    <row r="2510" spans="4:4">
      <c r="D2510" s="1">
        <f t="shared" si="184"/>
        <v>0</v>
      </c>
    </row>
    <row r="2511" spans="4:4">
      <c r="D2511" s="1">
        <f t="shared" si="184"/>
        <v>0</v>
      </c>
    </row>
    <row r="2512" spans="4:4">
      <c r="D2512" s="1">
        <f t="shared" si="184"/>
        <v>0</v>
      </c>
    </row>
    <row r="2513" spans="4:4">
      <c r="D2513" s="1">
        <f t="shared" si="184"/>
        <v>0</v>
      </c>
    </row>
    <row r="2514" spans="4:4">
      <c r="D2514" s="1">
        <f t="shared" si="184"/>
        <v>0</v>
      </c>
    </row>
    <row r="2515" spans="4:4">
      <c r="D2515" s="1">
        <f t="shared" si="184"/>
        <v>0</v>
      </c>
    </row>
    <row r="2516" spans="4:4">
      <c r="D2516" s="1">
        <f t="shared" si="184"/>
        <v>0</v>
      </c>
    </row>
    <row r="2517" spans="4:4">
      <c r="D2517" s="1">
        <f t="shared" si="184"/>
        <v>0</v>
      </c>
    </row>
    <row r="2518" spans="4:4">
      <c r="D2518" s="1">
        <f t="shared" si="184"/>
        <v>0</v>
      </c>
    </row>
    <row r="2519" spans="4:4">
      <c r="D2519" s="1">
        <f t="shared" si="184"/>
        <v>0</v>
      </c>
    </row>
    <row r="2520" spans="4:4">
      <c r="D2520" s="1">
        <f t="shared" si="184"/>
        <v>0</v>
      </c>
    </row>
    <row r="2521" spans="4:4">
      <c r="D2521" s="1">
        <f t="shared" si="184"/>
        <v>0</v>
      </c>
    </row>
    <row r="2522" spans="4:4">
      <c r="D2522" s="1">
        <f t="shared" si="184"/>
        <v>0</v>
      </c>
    </row>
    <row r="2523" spans="4:4">
      <c r="D2523" s="1">
        <f t="shared" si="184"/>
        <v>0</v>
      </c>
    </row>
    <row r="2524" spans="4:4">
      <c r="D2524" s="1">
        <f t="shared" si="184"/>
        <v>0</v>
      </c>
    </row>
    <row r="2525" spans="4:4">
      <c r="D2525" s="1">
        <f t="shared" si="184"/>
        <v>0</v>
      </c>
    </row>
    <row r="2526" spans="4:4">
      <c r="D2526" s="1">
        <f t="shared" si="184"/>
        <v>0</v>
      </c>
    </row>
    <row r="2527" spans="4:4">
      <c r="D2527" s="1">
        <f t="shared" si="184"/>
        <v>0</v>
      </c>
    </row>
    <row r="2528" spans="4:4">
      <c r="D2528" s="1">
        <f t="shared" si="184"/>
        <v>0</v>
      </c>
    </row>
    <row r="2529" spans="4:4">
      <c r="D2529" s="1">
        <f t="shared" si="184"/>
        <v>0</v>
      </c>
    </row>
    <row r="2530" spans="4:4">
      <c r="D2530" s="1">
        <f t="shared" si="184"/>
        <v>0</v>
      </c>
    </row>
    <row r="2531" spans="4:4">
      <c r="D2531" s="1">
        <f t="shared" si="184"/>
        <v>0</v>
      </c>
    </row>
    <row r="2532" spans="4:4">
      <c r="D2532" s="1">
        <f t="shared" si="184"/>
        <v>0</v>
      </c>
    </row>
    <row r="2533" spans="4:4">
      <c r="D2533" s="1">
        <f t="shared" si="184"/>
        <v>0</v>
      </c>
    </row>
    <row r="2534" spans="4:4">
      <c r="D2534" s="1">
        <f t="shared" si="184"/>
        <v>0</v>
      </c>
    </row>
    <row r="2535" spans="4:4">
      <c r="D2535" s="1">
        <f t="shared" si="184"/>
        <v>0</v>
      </c>
    </row>
    <row r="2536" spans="4:4">
      <c r="D2536" s="1">
        <f t="shared" si="184"/>
        <v>0</v>
      </c>
    </row>
    <row r="2537" spans="4:4">
      <c r="D2537" s="1">
        <f t="shared" si="184"/>
        <v>0</v>
      </c>
    </row>
    <row r="2538" spans="4:4">
      <c r="D2538" s="1">
        <f t="shared" si="184"/>
        <v>0</v>
      </c>
    </row>
    <row r="2539" spans="4:4">
      <c r="D2539" s="1">
        <f t="shared" si="184"/>
        <v>0</v>
      </c>
    </row>
    <row r="2540" spans="4:4">
      <c r="D2540" s="1">
        <f t="shared" si="184"/>
        <v>0</v>
      </c>
    </row>
    <row r="2541" spans="4:4">
      <c r="D2541" s="1">
        <f t="shared" si="184"/>
        <v>0</v>
      </c>
    </row>
    <row r="2542" spans="4:4">
      <c r="D2542" s="1">
        <f t="shared" si="184"/>
        <v>0</v>
      </c>
    </row>
    <row r="2543" spans="4:4">
      <c r="D2543" s="1">
        <f t="shared" si="184"/>
        <v>0</v>
      </c>
    </row>
    <row r="2544" spans="4:4">
      <c r="D2544" s="1">
        <f t="shared" si="184"/>
        <v>0</v>
      </c>
    </row>
    <row r="2545" spans="4:4">
      <c r="D2545" s="1">
        <f t="shared" si="184"/>
        <v>0</v>
      </c>
    </row>
    <row r="2546" spans="4:4">
      <c r="D2546" s="1">
        <f t="shared" si="184"/>
        <v>0</v>
      </c>
    </row>
    <row r="2547" spans="4:4">
      <c r="D2547" s="1">
        <f t="shared" si="184"/>
        <v>0</v>
      </c>
    </row>
    <row r="2548" spans="4:4">
      <c r="D2548" s="1">
        <f t="shared" si="184"/>
        <v>0</v>
      </c>
    </row>
    <row r="2549" spans="4:4">
      <c r="D2549" s="1">
        <f t="shared" si="184"/>
        <v>0</v>
      </c>
    </row>
    <row r="2550" spans="4:4">
      <c r="D2550" s="1">
        <f t="shared" si="184"/>
        <v>0</v>
      </c>
    </row>
    <row r="2551" spans="4:4">
      <c r="D2551" s="1">
        <f t="shared" si="184"/>
        <v>0</v>
      </c>
    </row>
    <row r="2552" spans="4:4">
      <c r="D2552" s="1">
        <f t="shared" si="184"/>
        <v>0</v>
      </c>
    </row>
    <row r="2553" spans="4:4">
      <c r="D2553" s="1">
        <f t="shared" si="184"/>
        <v>0</v>
      </c>
    </row>
    <row r="2554" spans="4:4">
      <c r="D2554" s="1">
        <f t="shared" si="184"/>
        <v>0</v>
      </c>
    </row>
    <row r="2555" spans="4:4">
      <c r="D2555" s="1">
        <f t="shared" si="184"/>
        <v>0</v>
      </c>
    </row>
    <row r="2556" spans="4:4">
      <c r="D2556" s="1">
        <f t="shared" si="184"/>
        <v>0</v>
      </c>
    </row>
    <row r="2557" spans="4:4">
      <c r="D2557" s="1">
        <f t="shared" si="184"/>
        <v>0</v>
      </c>
    </row>
    <row r="2558" spans="4:4">
      <c r="D2558" s="1">
        <f t="shared" si="184"/>
        <v>0</v>
      </c>
    </row>
    <row r="2559" spans="4:4">
      <c r="D2559" s="1">
        <f t="shared" si="184"/>
        <v>0</v>
      </c>
    </row>
    <row r="2560" spans="4:4">
      <c r="D2560" s="1">
        <f t="shared" si="184"/>
        <v>0</v>
      </c>
    </row>
    <row r="2561" spans="4:4">
      <c r="D2561" s="1">
        <f t="shared" si="184"/>
        <v>0</v>
      </c>
    </row>
    <row r="2562" spans="4:4">
      <c r="D2562" s="1">
        <f t="shared" si="184"/>
        <v>0</v>
      </c>
    </row>
    <row r="2563" spans="4:4">
      <c r="D2563" s="1">
        <f t="shared" ref="D2563:D2626" si="185">IF(B2563="a",1,IF(B2563="b",0.5,IF(B2563="c",0.25,0)))</f>
        <v>0</v>
      </c>
    </row>
    <row r="2564" spans="4:4">
      <c r="D2564" s="1">
        <f t="shared" si="185"/>
        <v>0</v>
      </c>
    </row>
    <row r="2565" spans="4:4">
      <c r="D2565" s="1">
        <f t="shared" si="185"/>
        <v>0</v>
      </c>
    </row>
    <row r="2566" spans="4:4">
      <c r="D2566" s="1">
        <f t="shared" si="185"/>
        <v>0</v>
      </c>
    </row>
    <row r="2567" spans="4:4">
      <c r="D2567" s="1">
        <f t="shared" si="185"/>
        <v>0</v>
      </c>
    </row>
    <row r="2568" spans="4:4">
      <c r="D2568" s="1">
        <f t="shared" si="185"/>
        <v>0</v>
      </c>
    </row>
    <row r="2569" spans="4:4">
      <c r="D2569" s="1">
        <f t="shared" si="185"/>
        <v>0</v>
      </c>
    </row>
    <row r="2570" spans="4:4">
      <c r="D2570" s="1">
        <f t="shared" si="185"/>
        <v>0</v>
      </c>
    </row>
    <row r="2571" spans="4:4">
      <c r="D2571" s="1">
        <f t="shared" si="185"/>
        <v>0</v>
      </c>
    </row>
    <row r="2572" spans="4:4">
      <c r="D2572" s="1">
        <f t="shared" si="185"/>
        <v>0</v>
      </c>
    </row>
    <row r="2573" spans="4:4">
      <c r="D2573" s="1">
        <f t="shared" si="185"/>
        <v>0</v>
      </c>
    </row>
    <row r="2574" spans="4:4">
      <c r="D2574" s="1">
        <f t="shared" si="185"/>
        <v>0</v>
      </c>
    </row>
    <row r="2575" spans="4:4">
      <c r="D2575" s="1">
        <f t="shared" si="185"/>
        <v>0</v>
      </c>
    </row>
    <row r="2576" spans="4:4">
      <c r="D2576" s="1">
        <f t="shared" si="185"/>
        <v>0</v>
      </c>
    </row>
    <row r="2577" spans="4:4">
      <c r="D2577" s="1">
        <f t="shared" si="185"/>
        <v>0</v>
      </c>
    </row>
    <row r="2578" spans="4:4">
      <c r="D2578" s="1">
        <f t="shared" si="185"/>
        <v>0</v>
      </c>
    </row>
    <row r="2579" spans="4:4">
      <c r="D2579" s="1">
        <f t="shared" si="185"/>
        <v>0</v>
      </c>
    </row>
    <row r="2580" spans="4:4">
      <c r="D2580" s="1">
        <f t="shared" si="185"/>
        <v>0</v>
      </c>
    </row>
    <row r="2581" spans="4:4">
      <c r="D2581" s="1">
        <f t="shared" si="185"/>
        <v>0</v>
      </c>
    </row>
    <row r="2582" spans="4:4">
      <c r="D2582" s="1">
        <f t="shared" si="185"/>
        <v>0</v>
      </c>
    </row>
    <row r="2583" spans="4:4">
      <c r="D2583" s="1">
        <f t="shared" si="185"/>
        <v>0</v>
      </c>
    </row>
    <row r="2584" spans="4:4">
      <c r="D2584" s="1">
        <f t="shared" si="185"/>
        <v>0</v>
      </c>
    </row>
    <row r="2585" spans="4:4">
      <c r="D2585" s="1">
        <f t="shared" si="185"/>
        <v>0</v>
      </c>
    </row>
    <row r="2586" spans="4:4">
      <c r="D2586" s="1">
        <f t="shared" si="185"/>
        <v>0</v>
      </c>
    </row>
    <row r="2587" spans="4:4">
      <c r="D2587" s="1">
        <f t="shared" si="185"/>
        <v>0</v>
      </c>
    </row>
    <row r="2588" spans="4:4">
      <c r="D2588" s="1">
        <f t="shared" si="185"/>
        <v>0</v>
      </c>
    </row>
    <row r="2589" spans="4:4">
      <c r="D2589" s="1">
        <f t="shared" si="185"/>
        <v>0</v>
      </c>
    </row>
    <row r="2590" spans="4:4">
      <c r="D2590" s="1">
        <f t="shared" si="185"/>
        <v>0</v>
      </c>
    </row>
    <row r="2591" spans="4:4">
      <c r="D2591" s="1">
        <f t="shared" si="185"/>
        <v>0</v>
      </c>
    </row>
    <row r="2592" spans="4:4">
      <c r="D2592" s="1">
        <f t="shared" si="185"/>
        <v>0</v>
      </c>
    </row>
    <row r="2593" spans="4:4">
      <c r="D2593" s="1">
        <f t="shared" si="185"/>
        <v>0</v>
      </c>
    </row>
    <row r="2594" spans="4:4">
      <c r="D2594" s="1">
        <f t="shared" si="185"/>
        <v>0</v>
      </c>
    </row>
    <row r="2595" spans="4:4">
      <c r="D2595" s="1">
        <f t="shared" si="185"/>
        <v>0</v>
      </c>
    </row>
    <row r="2596" spans="4:4">
      <c r="D2596" s="1">
        <f t="shared" si="185"/>
        <v>0</v>
      </c>
    </row>
    <row r="2597" spans="4:4">
      <c r="D2597" s="1">
        <f t="shared" si="185"/>
        <v>0</v>
      </c>
    </row>
    <row r="2598" spans="4:4">
      <c r="D2598" s="1">
        <f t="shared" si="185"/>
        <v>0</v>
      </c>
    </row>
    <row r="2599" spans="4:4">
      <c r="D2599" s="1">
        <f t="shared" si="185"/>
        <v>0</v>
      </c>
    </row>
    <row r="2600" spans="4:4">
      <c r="D2600" s="1">
        <f t="shared" si="185"/>
        <v>0</v>
      </c>
    </row>
    <row r="2601" spans="4:4">
      <c r="D2601" s="1">
        <f t="shared" si="185"/>
        <v>0</v>
      </c>
    </row>
    <row r="2602" spans="4:4">
      <c r="D2602" s="1">
        <f t="shared" si="185"/>
        <v>0</v>
      </c>
    </row>
    <row r="2603" spans="4:4">
      <c r="D2603" s="1">
        <f t="shared" si="185"/>
        <v>0</v>
      </c>
    </row>
    <row r="2604" spans="4:4">
      <c r="D2604" s="1">
        <f t="shared" si="185"/>
        <v>0</v>
      </c>
    </row>
    <row r="2605" spans="4:4">
      <c r="D2605" s="1">
        <f t="shared" si="185"/>
        <v>0</v>
      </c>
    </row>
    <row r="2606" spans="4:4">
      <c r="D2606" s="1">
        <f t="shared" si="185"/>
        <v>0</v>
      </c>
    </row>
    <row r="2607" spans="4:4">
      <c r="D2607" s="1">
        <f t="shared" si="185"/>
        <v>0</v>
      </c>
    </row>
    <row r="2608" spans="4:4">
      <c r="D2608" s="1">
        <f t="shared" si="185"/>
        <v>0</v>
      </c>
    </row>
    <row r="2609" spans="4:4">
      <c r="D2609" s="1">
        <f t="shared" si="185"/>
        <v>0</v>
      </c>
    </row>
    <row r="2610" spans="4:4">
      <c r="D2610" s="1">
        <f t="shared" si="185"/>
        <v>0</v>
      </c>
    </row>
    <row r="2611" spans="4:4">
      <c r="D2611" s="1">
        <f t="shared" si="185"/>
        <v>0</v>
      </c>
    </row>
    <row r="2612" spans="4:4">
      <c r="D2612" s="1">
        <f t="shared" si="185"/>
        <v>0</v>
      </c>
    </row>
    <row r="2613" spans="4:4">
      <c r="D2613" s="1">
        <f t="shared" si="185"/>
        <v>0</v>
      </c>
    </row>
    <row r="2614" spans="4:4">
      <c r="D2614" s="1">
        <f t="shared" si="185"/>
        <v>0</v>
      </c>
    </row>
    <row r="2615" spans="4:4">
      <c r="D2615" s="1">
        <f t="shared" si="185"/>
        <v>0</v>
      </c>
    </row>
    <row r="2616" spans="4:4">
      <c r="D2616" s="1">
        <f t="shared" si="185"/>
        <v>0</v>
      </c>
    </row>
    <row r="2617" spans="4:4">
      <c r="D2617" s="1">
        <f t="shared" si="185"/>
        <v>0</v>
      </c>
    </row>
    <row r="2618" spans="4:4">
      <c r="D2618" s="1">
        <f t="shared" si="185"/>
        <v>0</v>
      </c>
    </row>
    <row r="2619" spans="4:4">
      <c r="D2619" s="1">
        <f t="shared" si="185"/>
        <v>0</v>
      </c>
    </row>
    <row r="2620" spans="4:4">
      <c r="D2620" s="1">
        <f t="shared" si="185"/>
        <v>0</v>
      </c>
    </row>
    <row r="2621" spans="4:4">
      <c r="D2621" s="1">
        <f t="shared" si="185"/>
        <v>0</v>
      </c>
    </row>
    <row r="2622" spans="4:4">
      <c r="D2622" s="1">
        <f t="shared" si="185"/>
        <v>0</v>
      </c>
    </row>
    <row r="2623" spans="4:4">
      <c r="D2623" s="1">
        <f t="shared" si="185"/>
        <v>0</v>
      </c>
    </row>
    <row r="2624" spans="4:4">
      <c r="D2624" s="1">
        <f t="shared" si="185"/>
        <v>0</v>
      </c>
    </row>
    <row r="2625" spans="4:4">
      <c r="D2625" s="1">
        <f t="shared" si="185"/>
        <v>0</v>
      </c>
    </row>
    <row r="2626" spans="4:4">
      <c r="D2626" s="1">
        <f t="shared" si="185"/>
        <v>0</v>
      </c>
    </row>
    <row r="2627" spans="4:4">
      <c r="D2627" s="1">
        <f t="shared" ref="D2627:D2690" si="186">IF(B2627="a",1,IF(B2627="b",0.5,IF(B2627="c",0.25,0)))</f>
        <v>0</v>
      </c>
    </row>
    <row r="2628" spans="4:4">
      <c r="D2628" s="1">
        <f t="shared" si="186"/>
        <v>0</v>
      </c>
    </row>
    <row r="2629" spans="4:4">
      <c r="D2629" s="1">
        <f t="shared" si="186"/>
        <v>0</v>
      </c>
    </row>
    <row r="2630" spans="4:4">
      <c r="D2630" s="1">
        <f t="shared" si="186"/>
        <v>0</v>
      </c>
    </row>
    <row r="2631" spans="4:4">
      <c r="D2631" s="1">
        <f t="shared" si="186"/>
        <v>0</v>
      </c>
    </row>
    <row r="2632" spans="4:4">
      <c r="D2632" s="1">
        <f t="shared" si="186"/>
        <v>0</v>
      </c>
    </row>
    <row r="2633" spans="4:4">
      <c r="D2633" s="1">
        <f t="shared" si="186"/>
        <v>0</v>
      </c>
    </row>
    <row r="2634" spans="4:4">
      <c r="D2634" s="1">
        <f t="shared" si="186"/>
        <v>0</v>
      </c>
    </row>
    <row r="2635" spans="4:4">
      <c r="D2635" s="1">
        <f t="shared" si="186"/>
        <v>0</v>
      </c>
    </row>
    <row r="2636" spans="4:4">
      <c r="D2636" s="1">
        <f t="shared" si="186"/>
        <v>0</v>
      </c>
    </row>
    <row r="2637" spans="4:4">
      <c r="D2637" s="1">
        <f t="shared" si="186"/>
        <v>0</v>
      </c>
    </row>
    <row r="2638" spans="4:4">
      <c r="D2638" s="1">
        <f t="shared" si="186"/>
        <v>0</v>
      </c>
    </row>
    <row r="2639" spans="4:4">
      <c r="D2639" s="1">
        <f t="shared" si="186"/>
        <v>0</v>
      </c>
    </row>
    <row r="2640" spans="4:4">
      <c r="D2640" s="1">
        <f t="shared" si="186"/>
        <v>0</v>
      </c>
    </row>
    <row r="2641" spans="4:4">
      <c r="D2641" s="1">
        <f t="shared" si="186"/>
        <v>0</v>
      </c>
    </row>
    <row r="2642" spans="4:4">
      <c r="D2642" s="1">
        <f t="shared" si="186"/>
        <v>0</v>
      </c>
    </row>
    <row r="2643" spans="4:4">
      <c r="D2643" s="1">
        <f t="shared" si="186"/>
        <v>0</v>
      </c>
    </row>
    <row r="2644" spans="4:4">
      <c r="D2644" s="1">
        <f t="shared" si="186"/>
        <v>0</v>
      </c>
    </row>
    <row r="2645" spans="4:4">
      <c r="D2645" s="1">
        <f t="shared" si="186"/>
        <v>0</v>
      </c>
    </row>
    <row r="2646" spans="4:4">
      <c r="D2646" s="1">
        <f t="shared" si="186"/>
        <v>0</v>
      </c>
    </row>
    <row r="2647" spans="4:4">
      <c r="D2647" s="1">
        <f t="shared" si="186"/>
        <v>0</v>
      </c>
    </row>
    <row r="2648" spans="4:4">
      <c r="D2648" s="1">
        <f t="shared" si="186"/>
        <v>0</v>
      </c>
    </row>
    <row r="2649" spans="4:4">
      <c r="D2649" s="1">
        <f t="shared" si="186"/>
        <v>0</v>
      </c>
    </row>
    <row r="2650" spans="4:4">
      <c r="D2650" s="1">
        <f t="shared" si="186"/>
        <v>0</v>
      </c>
    </row>
    <row r="2651" spans="4:4">
      <c r="D2651" s="1">
        <f t="shared" si="186"/>
        <v>0</v>
      </c>
    </row>
    <row r="2652" spans="4:4">
      <c r="D2652" s="1">
        <f t="shared" si="186"/>
        <v>0</v>
      </c>
    </row>
    <row r="2653" spans="4:4">
      <c r="D2653" s="1">
        <f t="shared" si="186"/>
        <v>0</v>
      </c>
    </row>
    <row r="2654" spans="4:4">
      <c r="D2654" s="1">
        <f t="shared" si="186"/>
        <v>0</v>
      </c>
    </row>
    <row r="2655" spans="4:4">
      <c r="D2655" s="1">
        <f t="shared" si="186"/>
        <v>0</v>
      </c>
    </row>
    <row r="2656" spans="4:4">
      <c r="D2656" s="1">
        <f t="shared" si="186"/>
        <v>0</v>
      </c>
    </row>
    <row r="2657" spans="4:4">
      <c r="D2657" s="1">
        <f t="shared" si="186"/>
        <v>0</v>
      </c>
    </row>
    <row r="2658" spans="4:4">
      <c r="D2658" s="1">
        <f t="shared" si="186"/>
        <v>0</v>
      </c>
    </row>
    <row r="2659" spans="4:4">
      <c r="D2659" s="1">
        <f t="shared" si="186"/>
        <v>0</v>
      </c>
    </row>
    <row r="2660" spans="4:4">
      <c r="D2660" s="1">
        <f t="shared" si="186"/>
        <v>0</v>
      </c>
    </row>
    <row r="2661" spans="4:4">
      <c r="D2661" s="1">
        <f t="shared" si="186"/>
        <v>0</v>
      </c>
    </row>
    <row r="2662" spans="4:4">
      <c r="D2662" s="1">
        <f t="shared" si="186"/>
        <v>0</v>
      </c>
    </row>
    <row r="2663" spans="4:4">
      <c r="D2663" s="1">
        <f t="shared" si="186"/>
        <v>0</v>
      </c>
    </row>
    <row r="2664" spans="4:4">
      <c r="D2664" s="1">
        <f t="shared" si="186"/>
        <v>0</v>
      </c>
    </row>
    <row r="2665" spans="4:4">
      <c r="D2665" s="1">
        <f t="shared" si="186"/>
        <v>0</v>
      </c>
    </row>
    <row r="2666" spans="4:4">
      <c r="D2666" s="1">
        <f t="shared" si="186"/>
        <v>0</v>
      </c>
    </row>
    <row r="2667" spans="4:4">
      <c r="D2667" s="1">
        <f t="shared" si="186"/>
        <v>0</v>
      </c>
    </row>
    <row r="2668" spans="4:4">
      <c r="D2668" s="1">
        <f t="shared" si="186"/>
        <v>0</v>
      </c>
    </row>
    <row r="2669" spans="4:4">
      <c r="D2669" s="1">
        <f t="shared" si="186"/>
        <v>0</v>
      </c>
    </row>
    <row r="2670" spans="4:4">
      <c r="D2670" s="1">
        <f t="shared" si="186"/>
        <v>0</v>
      </c>
    </row>
    <row r="2671" spans="4:4">
      <c r="D2671" s="1">
        <f t="shared" si="186"/>
        <v>0</v>
      </c>
    </row>
    <row r="2672" spans="4:4">
      <c r="D2672" s="1">
        <f t="shared" si="186"/>
        <v>0</v>
      </c>
    </row>
    <row r="2673" spans="4:4">
      <c r="D2673" s="1">
        <f t="shared" si="186"/>
        <v>0</v>
      </c>
    </row>
    <row r="2674" spans="4:4">
      <c r="D2674" s="1">
        <f t="shared" si="186"/>
        <v>0</v>
      </c>
    </row>
    <row r="2675" spans="4:4">
      <c r="D2675" s="1">
        <f t="shared" si="186"/>
        <v>0</v>
      </c>
    </row>
    <row r="2676" spans="4:4">
      <c r="D2676" s="1">
        <f t="shared" si="186"/>
        <v>0</v>
      </c>
    </row>
    <row r="2677" spans="4:4">
      <c r="D2677" s="1">
        <f t="shared" si="186"/>
        <v>0</v>
      </c>
    </row>
    <row r="2678" spans="4:4">
      <c r="D2678" s="1">
        <f t="shared" si="186"/>
        <v>0</v>
      </c>
    </row>
    <row r="2679" spans="4:4">
      <c r="D2679" s="1">
        <f t="shared" si="186"/>
        <v>0</v>
      </c>
    </row>
    <row r="2680" spans="4:4">
      <c r="D2680" s="1">
        <f t="shared" si="186"/>
        <v>0</v>
      </c>
    </row>
    <row r="2681" spans="4:4">
      <c r="D2681" s="1">
        <f t="shared" si="186"/>
        <v>0</v>
      </c>
    </row>
    <row r="2682" spans="4:4">
      <c r="D2682" s="1">
        <f t="shared" si="186"/>
        <v>0</v>
      </c>
    </row>
    <row r="2683" spans="4:4">
      <c r="D2683" s="1">
        <f t="shared" si="186"/>
        <v>0</v>
      </c>
    </row>
    <row r="2684" spans="4:4">
      <c r="D2684" s="1">
        <f t="shared" si="186"/>
        <v>0</v>
      </c>
    </row>
    <row r="2685" spans="4:4">
      <c r="D2685" s="1">
        <f t="shared" si="186"/>
        <v>0</v>
      </c>
    </row>
    <row r="2686" spans="4:4">
      <c r="D2686" s="1">
        <f t="shared" si="186"/>
        <v>0</v>
      </c>
    </row>
    <row r="2687" spans="4:4">
      <c r="D2687" s="1">
        <f t="shared" si="186"/>
        <v>0</v>
      </c>
    </row>
    <row r="2688" spans="4:4">
      <c r="D2688" s="1">
        <f t="shared" si="186"/>
        <v>0</v>
      </c>
    </row>
    <row r="2689" spans="4:4">
      <c r="D2689" s="1">
        <f t="shared" si="186"/>
        <v>0</v>
      </c>
    </row>
    <row r="2690" spans="4:4">
      <c r="D2690" s="1">
        <f t="shared" si="186"/>
        <v>0</v>
      </c>
    </row>
    <row r="2691" spans="4:4">
      <c r="D2691" s="1">
        <f t="shared" ref="D2691:D2754" si="187">IF(B2691="a",1,IF(B2691="b",0.5,IF(B2691="c",0.25,0)))</f>
        <v>0</v>
      </c>
    </row>
    <row r="2692" spans="4:4">
      <c r="D2692" s="1">
        <f t="shared" si="187"/>
        <v>0</v>
      </c>
    </row>
    <row r="2693" spans="4:4">
      <c r="D2693" s="1">
        <f t="shared" si="187"/>
        <v>0</v>
      </c>
    </row>
    <row r="2694" spans="4:4">
      <c r="D2694" s="1">
        <f t="shared" si="187"/>
        <v>0</v>
      </c>
    </row>
    <row r="2695" spans="4:4">
      <c r="D2695" s="1">
        <f t="shared" si="187"/>
        <v>0</v>
      </c>
    </row>
    <row r="2696" spans="4:4">
      <c r="D2696" s="1">
        <f t="shared" si="187"/>
        <v>0</v>
      </c>
    </row>
    <row r="2697" spans="4:4">
      <c r="D2697" s="1">
        <f t="shared" si="187"/>
        <v>0</v>
      </c>
    </row>
    <row r="2698" spans="4:4">
      <c r="D2698" s="1">
        <f t="shared" si="187"/>
        <v>0</v>
      </c>
    </row>
    <row r="2699" spans="4:4">
      <c r="D2699" s="1">
        <f t="shared" si="187"/>
        <v>0</v>
      </c>
    </row>
    <row r="2700" spans="4:4">
      <c r="D2700" s="1">
        <f t="shared" si="187"/>
        <v>0</v>
      </c>
    </row>
    <row r="2701" spans="4:4">
      <c r="D2701" s="1">
        <f t="shared" si="187"/>
        <v>0</v>
      </c>
    </row>
    <row r="2702" spans="4:4">
      <c r="D2702" s="1">
        <f t="shared" si="187"/>
        <v>0</v>
      </c>
    </row>
    <row r="2703" spans="4:4">
      <c r="D2703" s="1">
        <f t="shared" si="187"/>
        <v>0</v>
      </c>
    </row>
    <row r="2704" spans="4:4">
      <c r="D2704" s="1">
        <f t="shared" si="187"/>
        <v>0</v>
      </c>
    </row>
    <row r="2705" spans="4:4">
      <c r="D2705" s="1">
        <f t="shared" si="187"/>
        <v>0</v>
      </c>
    </row>
    <row r="2706" spans="4:4">
      <c r="D2706" s="1">
        <f t="shared" si="187"/>
        <v>0</v>
      </c>
    </row>
    <row r="2707" spans="4:4">
      <c r="D2707" s="1">
        <f t="shared" si="187"/>
        <v>0</v>
      </c>
    </row>
    <row r="2708" spans="4:4">
      <c r="D2708" s="1">
        <f t="shared" si="187"/>
        <v>0</v>
      </c>
    </row>
    <row r="2709" spans="4:4">
      <c r="D2709" s="1">
        <f t="shared" si="187"/>
        <v>0</v>
      </c>
    </row>
    <row r="2710" spans="4:4">
      <c r="D2710" s="1">
        <f t="shared" si="187"/>
        <v>0</v>
      </c>
    </row>
    <row r="2711" spans="4:4">
      <c r="D2711" s="1">
        <f t="shared" si="187"/>
        <v>0</v>
      </c>
    </row>
    <row r="2712" spans="4:4">
      <c r="D2712" s="1">
        <f t="shared" si="187"/>
        <v>0</v>
      </c>
    </row>
    <row r="2713" spans="4:4">
      <c r="D2713" s="1">
        <f t="shared" si="187"/>
        <v>0</v>
      </c>
    </row>
    <row r="2714" spans="4:4">
      <c r="D2714" s="1">
        <f t="shared" si="187"/>
        <v>0</v>
      </c>
    </row>
    <row r="2715" spans="4:4">
      <c r="D2715" s="1">
        <f t="shared" si="187"/>
        <v>0</v>
      </c>
    </row>
    <row r="2716" spans="4:4">
      <c r="D2716" s="1">
        <f t="shared" si="187"/>
        <v>0</v>
      </c>
    </row>
    <row r="2717" spans="4:4">
      <c r="D2717" s="1">
        <f t="shared" si="187"/>
        <v>0</v>
      </c>
    </row>
    <row r="2718" spans="4:4">
      <c r="D2718" s="1">
        <f t="shared" si="187"/>
        <v>0</v>
      </c>
    </row>
    <row r="2719" spans="4:4">
      <c r="D2719" s="1">
        <f t="shared" si="187"/>
        <v>0</v>
      </c>
    </row>
    <row r="2720" spans="4:4">
      <c r="D2720" s="1">
        <f t="shared" si="187"/>
        <v>0</v>
      </c>
    </row>
    <row r="2721" spans="4:4">
      <c r="D2721" s="1">
        <f t="shared" si="187"/>
        <v>0</v>
      </c>
    </row>
    <row r="2722" spans="4:4">
      <c r="D2722" s="1">
        <f t="shared" si="187"/>
        <v>0</v>
      </c>
    </row>
    <row r="2723" spans="4:4">
      <c r="D2723" s="1">
        <f t="shared" si="187"/>
        <v>0</v>
      </c>
    </row>
    <row r="2724" spans="4:4">
      <c r="D2724" s="1">
        <f t="shared" si="187"/>
        <v>0</v>
      </c>
    </row>
    <row r="2725" spans="4:4">
      <c r="D2725" s="1">
        <f t="shared" si="187"/>
        <v>0</v>
      </c>
    </row>
    <row r="2726" spans="4:4">
      <c r="D2726" s="1">
        <f t="shared" si="187"/>
        <v>0</v>
      </c>
    </row>
    <row r="2727" spans="4:4">
      <c r="D2727" s="1">
        <f t="shared" si="187"/>
        <v>0</v>
      </c>
    </row>
    <row r="2728" spans="4:4">
      <c r="D2728" s="1">
        <f t="shared" si="187"/>
        <v>0</v>
      </c>
    </row>
    <row r="2729" spans="4:4">
      <c r="D2729" s="1">
        <f t="shared" si="187"/>
        <v>0</v>
      </c>
    </row>
    <row r="2730" spans="4:4">
      <c r="D2730" s="1">
        <f t="shared" si="187"/>
        <v>0</v>
      </c>
    </row>
    <row r="2731" spans="4:4">
      <c r="D2731" s="1">
        <f t="shared" si="187"/>
        <v>0</v>
      </c>
    </row>
    <row r="2732" spans="4:4">
      <c r="D2732" s="1">
        <f t="shared" si="187"/>
        <v>0</v>
      </c>
    </row>
    <row r="2733" spans="4:4">
      <c r="D2733" s="1">
        <f t="shared" si="187"/>
        <v>0</v>
      </c>
    </row>
    <row r="2734" spans="4:4">
      <c r="D2734" s="1">
        <f t="shared" si="187"/>
        <v>0</v>
      </c>
    </row>
    <row r="2735" spans="4:4">
      <c r="D2735" s="1">
        <f t="shared" si="187"/>
        <v>0</v>
      </c>
    </row>
    <row r="2736" spans="4:4">
      <c r="D2736" s="1">
        <f t="shared" si="187"/>
        <v>0</v>
      </c>
    </row>
    <row r="2737" spans="4:4">
      <c r="D2737" s="1">
        <f t="shared" si="187"/>
        <v>0</v>
      </c>
    </row>
    <row r="2738" spans="4:4">
      <c r="D2738" s="1">
        <f t="shared" si="187"/>
        <v>0</v>
      </c>
    </row>
    <row r="2739" spans="4:4">
      <c r="D2739" s="1">
        <f t="shared" si="187"/>
        <v>0</v>
      </c>
    </row>
    <row r="2740" spans="4:4">
      <c r="D2740" s="1">
        <f t="shared" si="187"/>
        <v>0</v>
      </c>
    </row>
    <row r="2741" spans="4:4">
      <c r="D2741" s="1">
        <f t="shared" si="187"/>
        <v>0</v>
      </c>
    </row>
    <row r="2742" spans="4:4">
      <c r="D2742" s="1">
        <f t="shared" si="187"/>
        <v>0</v>
      </c>
    </row>
    <row r="2743" spans="4:4">
      <c r="D2743" s="1">
        <f t="shared" si="187"/>
        <v>0</v>
      </c>
    </row>
    <row r="2744" spans="4:4">
      <c r="D2744" s="1">
        <f t="shared" si="187"/>
        <v>0</v>
      </c>
    </row>
    <row r="2745" spans="4:4">
      <c r="D2745" s="1">
        <f t="shared" si="187"/>
        <v>0</v>
      </c>
    </row>
    <row r="2746" spans="4:4">
      <c r="D2746" s="1">
        <f t="shared" si="187"/>
        <v>0</v>
      </c>
    </row>
    <row r="2747" spans="4:4">
      <c r="D2747" s="1">
        <f t="shared" si="187"/>
        <v>0</v>
      </c>
    </row>
    <row r="2748" spans="4:4">
      <c r="D2748" s="1">
        <f t="shared" si="187"/>
        <v>0</v>
      </c>
    </row>
    <row r="2749" spans="4:4">
      <c r="D2749" s="1">
        <f t="shared" si="187"/>
        <v>0</v>
      </c>
    </row>
    <row r="2750" spans="4:4">
      <c r="D2750" s="1">
        <f t="shared" si="187"/>
        <v>0</v>
      </c>
    </row>
    <row r="2751" spans="4:4">
      <c r="D2751" s="1">
        <f t="shared" si="187"/>
        <v>0</v>
      </c>
    </row>
    <row r="2752" spans="4:4">
      <c r="D2752" s="1">
        <f t="shared" si="187"/>
        <v>0</v>
      </c>
    </row>
    <row r="2753" spans="4:4">
      <c r="D2753" s="1">
        <f t="shared" si="187"/>
        <v>0</v>
      </c>
    </row>
    <row r="2754" spans="4:4">
      <c r="D2754" s="1">
        <f t="shared" si="187"/>
        <v>0</v>
      </c>
    </row>
    <row r="2755" spans="4:4">
      <c r="D2755" s="1">
        <f t="shared" ref="D2755:D2818" si="188">IF(B2755="a",1,IF(B2755="b",0.5,IF(B2755="c",0.25,0)))</f>
        <v>0</v>
      </c>
    </row>
    <row r="2756" spans="4:4">
      <c r="D2756" s="1">
        <f t="shared" si="188"/>
        <v>0</v>
      </c>
    </row>
    <row r="2757" spans="4:4">
      <c r="D2757" s="1">
        <f t="shared" si="188"/>
        <v>0</v>
      </c>
    </row>
    <row r="2758" spans="4:4">
      <c r="D2758" s="1">
        <f t="shared" si="188"/>
        <v>0</v>
      </c>
    </row>
    <row r="2759" spans="4:4">
      <c r="D2759" s="1">
        <f t="shared" si="188"/>
        <v>0</v>
      </c>
    </row>
    <row r="2760" spans="4:4">
      <c r="D2760" s="1">
        <f t="shared" si="188"/>
        <v>0</v>
      </c>
    </row>
    <row r="2761" spans="4:4">
      <c r="D2761" s="1">
        <f t="shared" si="188"/>
        <v>0</v>
      </c>
    </row>
    <row r="2762" spans="4:4">
      <c r="D2762" s="1">
        <f t="shared" si="188"/>
        <v>0</v>
      </c>
    </row>
    <row r="2763" spans="4:4">
      <c r="D2763" s="1">
        <f t="shared" si="188"/>
        <v>0</v>
      </c>
    </row>
    <row r="2764" spans="4:4">
      <c r="D2764" s="1">
        <f t="shared" si="188"/>
        <v>0</v>
      </c>
    </row>
    <row r="2765" spans="4:4">
      <c r="D2765" s="1">
        <f t="shared" si="188"/>
        <v>0</v>
      </c>
    </row>
    <row r="2766" spans="4:4">
      <c r="D2766" s="1">
        <f t="shared" si="188"/>
        <v>0</v>
      </c>
    </row>
    <row r="2767" spans="4:4">
      <c r="D2767" s="1">
        <f t="shared" si="188"/>
        <v>0</v>
      </c>
    </row>
    <row r="2768" spans="4:4">
      <c r="D2768" s="1">
        <f t="shared" si="188"/>
        <v>0</v>
      </c>
    </row>
    <row r="2769" spans="4:4">
      <c r="D2769" s="1">
        <f t="shared" si="188"/>
        <v>0</v>
      </c>
    </row>
    <row r="2770" spans="4:4">
      <c r="D2770" s="1">
        <f t="shared" si="188"/>
        <v>0</v>
      </c>
    </row>
    <row r="2771" spans="4:4">
      <c r="D2771" s="1">
        <f t="shared" si="188"/>
        <v>0</v>
      </c>
    </row>
    <row r="2772" spans="4:4">
      <c r="D2772" s="1">
        <f t="shared" si="188"/>
        <v>0</v>
      </c>
    </row>
    <row r="2773" spans="4:4">
      <c r="D2773" s="1">
        <f t="shared" si="188"/>
        <v>0</v>
      </c>
    </row>
    <row r="2774" spans="4:4">
      <c r="D2774" s="1">
        <f t="shared" si="188"/>
        <v>0</v>
      </c>
    </row>
    <row r="2775" spans="4:4">
      <c r="D2775" s="1">
        <f t="shared" si="188"/>
        <v>0</v>
      </c>
    </row>
    <row r="2776" spans="4:4">
      <c r="D2776" s="1">
        <f t="shared" si="188"/>
        <v>0</v>
      </c>
    </row>
    <row r="2777" spans="4:4">
      <c r="D2777" s="1">
        <f t="shared" si="188"/>
        <v>0</v>
      </c>
    </row>
    <row r="2778" spans="4:4">
      <c r="D2778" s="1">
        <f t="shared" si="188"/>
        <v>0</v>
      </c>
    </row>
    <row r="2779" spans="4:4">
      <c r="D2779" s="1">
        <f t="shared" si="188"/>
        <v>0</v>
      </c>
    </row>
    <row r="2780" spans="4:4">
      <c r="D2780" s="1">
        <f t="shared" si="188"/>
        <v>0</v>
      </c>
    </row>
    <row r="2781" spans="4:4">
      <c r="D2781" s="1">
        <f t="shared" si="188"/>
        <v>0</v>
      </c>
    </row>
    <row r="2782" spans="4:4">
      <c r="D2782" s="1">
        <f t="shared" si="188"/>
        <v>0</v>
      </c>
    </row>
    <row r="2783" spans="4:4">
      <c r="D2783" s="1">
        <f t="shared" si="188"/>
        <v>0</v>
      </c>
    </row>
    <row r="2784" spans="4:4">
      <c r="D2784" s="1">
        <f t="shared" si="188"/>
        <v>0</v>
      </c>
    </row>
    <row r="2785" spans="4:4">
      <c r="D2785" s="1">
        <f t="shared" si="188"/>
        <v>0</v>
      </c>
    </row>
    <row r="2786" spans="4:4">
      <c r="D2786" s="1">
        <f t="shared" si="188"/>
        <v>0</v>
      </c>
    </row>
    <row r="2787" spans="4:4">
      <c r="D2787" s="1">
        <f t="shared" si="188"/>
        <v>0</v>
      </c>
    </row>
    <row r="2788" spans="4:4">
      <c r="D2788" s="1">
        <f t="shared" si="188"/>
        <v>0</v>
      </c>
    </row>
    <row r="2789" spans="4:4">
      <c r="D2789" s="1">
        <f t="shared" si="188"/>
        <v>0</v>
      </c>
    </row>
    <row r="2790" spans="4:4">
      <c r="D2790" s="1">
        <f t="shared" si="188"/>
        <v>0</v>
      </c>
    </row>
    <row r="2791" spans="4:4">
      <c r="D2791" s="1">
        <f t="shared" si="188"/>
        <v>0</v>
      </c>
    </row>
    <row r="2792" spans="4:4">
      <c r="D2792" s="1">
        <f t="shared" si="188"/>
        <v>0</v>
      </c>
    </row>
    <row r="2793" spans="4:4">
      <c r="D2793" s="1">
        <f t="shared" si="188"/>
        <v>0</v>
      </c>
    </row>
    <row r="2794" spans="4:4">
      <c r="D2794" s="1">
        <f t="shared" si="188"/>
        <v>0</v>
      </c>
    </row>
    <row r="2795" spans="4:4">
      <c r="D2795" s="1">
        <f t="shared" si="188"/>
        <v>0</v>
      </c>
    </row>
    <row r="2796" spans="4:4">
      <c r="D2796" s="1">
        <f t="shared" si="188"/>
        <v>0</v>
      </c>
    </row>
    <row r="2797" spans="4:4">
      <c r="D2797" s="1">
        <f t="shared" si="188"/>
        <v>0</v>
      </c>
    </row>
    <row r="2798" spans="4:4">
      <c r="D2798" s="1">
        <f t="shared" si="188"/>
        <v>0</v>
      </c>
    </row>
    <row r="2799" spans="4:4">
      <c r="D2799" s="1">
        <f t="shared" si="188"/>
        <v>0</v>
      </c>
    </row>
    <row r="2800" spans="4:4">
      <c r="D2800" s="1">
        <f t="shared" si="188"/>
        <v>0</v>
      </c>
    </row>
    <row r="2801" spans="4:4">
      <c r="D2801" s="1">
        <f t="shared" si="188"/>
        <v>0</v>
      </c>
    </row>
    <row r="2802" spans="4:4">
      <c r="D2802" s="1">
        <f t="shared" si="188"/>
        <v>0</v>
      </c>
    </row>
    <row r="2803" spans="4:4">
      <c r="D2803" s="1">
        <f t="shared" si="188"/>
        <v>0</v>
      </c>
    </row>
    <row r="2804" spans="4:4">
      <c r="D2804" s="1">
        <f t="shared" si="188"/>
        <v>0</v>
      </c>
    </row>
    <row r="2805" spans="4:4">
      <c r="D2805" s="1">
        <f t="shared" si="188"/>
        <v>0</v>
      </c>
    </row>
    <row r="2806" spans="4:4">
      <c r="D2806" s="1">
        <f t="shared" si="188"/>
        <v>0</v>
      </c>
    </row>
    <row r="2807" spans="4:4">
      <c r="D2807" s="1">
        <f t="shared" si="188"/>
        <v>0</v>
      </c>
    </row>
    <row r="2808" spans="4:4">
      <c r="D2808" s="1">
        <f t="shared" si="188"/>
        <v>0</v>
      </c>
    </row>
    <row r="2809" spans="4:4">
      <c r="D2809" s="1">
        <f t="shared" si="188"/>
        <v>0</v>
      </c>
    </row>
    <row r="2810" spans="4:4">
      <c r="D2810" s="1">
        <f t="shared" si="188"/>
        <v>0</v>
      </c>
    </row>
    <row r="2811" spans="4:4">
      <c r="D2811" s="1">
        <f t="shared" si="188"/>
        <v>0</v>
      </c>
    </row>
    <row r="2812" spans="4:4">
      <c r="D2812" s="1">
        <f t="shared" si="188"/>
        <v>0</v>
      </c>
    </row>
    <row r="2813" spans="4:4">
      <c r="D2813" s="1">
        <f t="shared" si="188"/>
        <v>0</v>
      </c>
    </row>
    <row r="2814" spans="4:4">
      <c r="D2814" s="1">
        <f t="shared" si="188"/>
        <v>0</v>
      </c>
    </row>
    <row r="2815" spans="4:4">
      <c r="D2815" s="1">
        <f t="shared" si="188"/>
        <v>0</v>
      </c>
    </row>
    <row r="2816" spans="4:4">
      <c r="D2816" s="1">
        <f t="shared" si="188"/>
        <v>0</v>
      </c>
    </row>
    <row r="2817" spans="4:4">
      <c r="D2817" s="1">
        <f t="shared" si="188"/>
        <v>0</v>
      </c>
    </row>
    <row r="2818" spans="4:4">
      <c r="D2818" s="1">
        <f t="shared" si="188"/>
        <v>0</v>
      </c>
    </row>
    <row r="2819" spans="4:4">
      <c r="D2819" s="1">
        <f t="shared" ref="D2819:D2882" si="189">IF(B2819="a",1,IF(B2819="b",0.5,IF(B2819="c",0.25,0)))</f>
        <v>0</v>
      </c>
    </row>
    <row r="2820" spans="4:4">
      <c r="D2820" s="1">
        <f t="shared" si="189"/>
        <v>0</v>
      </c>
    </row>
    <row r="2821" spans="4:4">
      <c r="D2821" s="1">
        <f t="shared" si="189"/>
        <v>0</v>
      </c>
    </row>
    <row r="2822" spans="4:4">
      <c r="D2822" s="1">
        <f t="shared" si="189"/>
        <v>0</v>
      </c>
    </row>
    <row r="2823" spans="4:4">
      <c r="D2823" s="1">
        <f t="shared" si="189"/>
        <v>0</v>
      </c>
    </row>
    <row r="2824" spans="4:4">
      <c r="D2824" s="1">
        <f t="shared" si="189"/>
        <v>0</v>
      </c>
    </row>
    <row r="2825" spans="4:4">
      <c r="D2825" s="1">
        <f t="shared" si="189"/>
        <v>0</v>
      </c>
    </row>
    <row r="2826" spans="4:4">
      <c r="D2826" s="1">
        <f t="shared" si="189"/>
        <v>0</v>
      </c>
    </row>
    <row r="2827" spans="4:4">
      <c r="D2827" s="1">
        <f t="shared" si="189"/>
        <v>0</v>
      </c>
    </row>
    <row r="2828" spans="4:4">
      <c r="D2828" s="1">
        <f t="shared" si="189"/>
        <v>0</v>
      </c>
    </row>
    <row r="2829" spans="4:4">
      <c r="D2829" s="1">
        <f t="shared" si="189"/>
        <v>0</v>
      </c>
    </row>
    <row r="2830" spans="4:4">
      <c r="D2830" s="1">
        <f t="shared" si="189"/>
        <v>0</v>
      </c>
    </row>
    <row r="2831" spans="4:4">
      <c r="D2831" s="1">
        <f t="shared" si="189"/>
        <v>0</v>
      </c>
    </row>
    <row r="2832" spans="4:4">
      <c r="D2832" s="1">
        <f t="shared" si="189"/>
        <v>0</v>
      </c>
    </row>
    <row r="2833" spans="4:4">
      <c r="D2833" s="1">
        <f t="shared" si="189"/>
        <v>0</v>
      </c>
    </row>
    <row r="2834" spans="4:4">
      <c r="D2834" s="1">
        <f t="shared" si="189"/>
        <v>0</v>
      </c>
    </row>
    <row r="2835" spans="4:4">
      <c r="D2835" s="1">
        <f t="shared" si="189"/>
        <v>0</v>
      </c>
    </row>
    <row r="2836" spans="4:4">
      <c r="D2836" s="1">
        <f t="shared" si="189"/>
        <v>0</v>
      </c>
    </row>
    <row r="2837" spans="4:4">
      <c r="D2837" s="1">
        <f t="shared" si="189"/>
        <v>0</v>
      </c>
    </row>
    <row r="2838" spans="4:4">
      <c r="D2838" s="1">
        <f t="shared" si="189"/>
        <v>0</v>
      </c>
    </row>
    <row r="2839" spans="4:4">
      <c r="D2839" s="1">
        <f t="shared" si="189"/>
        <v>0</v>
      </c>
    </row>
    <row r="2840" spans="4:4">
      <c r="D2840" s="1">
        <f t="shared" si="189"/>
        <v>0</v>
      </c>
    </row>
    <row r="2841" spans="4:4">
      <c r="D2841" s="1">
        <f t="shared" si="189"/>
        <v>0</v>
      </c>
    </row>
    <row r="2842" spans="4:4">
      <c r="D2842" s="1">
        <f t="shared" si="189"/>
        <v>0</v>
      </c>
    </row>
    <row r="2843" spans="4:4">
      <c r="D2843" s="1">
        <f t="shared" si="189"/>
        <v>0</v>
      </c>
    </row>
    <row r="2844" spans="4:4">
      <c r="D2844" s="1">
        <f t="shared" si="189"/>
        <v>0</v>
      </c>
    </row>
    <row r="2845" spans="4:4">
      <c r="D2845" s="1">
        <f t="shared" si="189"/>
        <v>0</v>
      </c>
    </row>
    <row r="2846" spans="4:4">
      <c r="D2846" s="1">
        <f t="shared" si="189"/>
        <v>0</v>
      </c>
    </row>
    <row r="2847" spans="4:4">
      <c r="D2847" s="1">
        <f t="shared" si="189"/>
        <v>0</v>
      </c>
    </row>
    <row r="2848" spans="4:4">
      <c r="D2848" s="1">
        <f t="shared" si="189"/>
        <v>0</v>
      </c>
    </row>
    <row r="2849" spans="4:4">
      <c r="D2849" s="1">
        <f t="shared" si="189"/>
        <v>0</v>
      </c>
    </row>
    <row r="2850" spans="4:4">
      <c r="D2850" s="1">
        <f t="shared" si="189"/>
        <v>0</v>
      </c>
    </row>
    <row r="2851" spans="4:4">
      <c r="D2851" s="1">
        <f t="shared" si="189"/>
        <v>0</v>
      </c>
    </row>
    <row r="2852" spans="4:4">
      <c r="D2852" s="1">
        <f t="shared" si="189"/>
        <v>0</v>
      </c>
    </row>
    <row r="2853" spans="4:4">
      <c r="D2853" s="1">
        <f t="shared" si="189"/>
        <v>0</v>
      </c>
    </row>
    <row r="2854" spans="4:4">
      <c r="D2854" s="1">
        <f t="shared" si="189"/>
        <v>0</v>
      </c>
    </row>
    <row r="2855" spans="4:4">
      <c r="D2855" s="1">
        <f t="shared" si="189"/>
        <v>0</v>
      </c>
    </row>
    <row r="2856" spans="4:4">
      <c r="D2856" s="1">
        <f t="shared" si="189"/>
        <v>0</v>
      </c>
    </row>
    <row r="2857" spans="4:4">
      <c r="D2857" s="1">
        <f t="shared" si="189"/>
        <v>0</v>
      </c>
    </row>
    <row r="2858" spans="4:4">
      <c r="D2858" s="1">
        <f t="shared" si="189"/>
        <v>0</v>
      </c>
    </row>
    <row r="2859" spans="4:4">
      <c r="D2859" s="1">
        <f t="shared" si="189"/>
        <v>0</v>
      </c>
    </row>
    <row r="2860" spans="4:4">
      <c r="D2860" s="1">
        <f t="shared" si="189"/>
        <v>0</v>
      </c>
    </row>
    <row r="2861" spans="4:4">
      <c r="D2861" s="1">
        <f t="shared" si="189"/>
        <v>0</v>
      </c>
    </row>
    <row r="2862" spans="4:4">
      <c r="D2862" s="1">
        <f t="shared" si="189"/>
        <v>0</v>
      </c>
    </row>
    <row r="2863" spans="4:4">
      <c r="D2863" s="1">
        <f t="shared" si="189"/>
        <v>0</v>
      </c>
    </row>
    <row r="2864" spans="4:4">
      <c r="D2864" s="1">
        <f t="shared" si="189"/>
        <v>0</v>
      </c>
    </row>
    <row r="2865" spans="4:4">
      <c r="D2865" s="1">
        <f t="shared" si="189"/>
        <v>0</v>
      </c>
    </row>
    <row r="2866" spans="4:4">
      <c r="D2866" s="1">
        <f t="shared" si="189"/>
        <v>0</v>
      </c>
    </row>
    <row r="2867" spans="4:4">
      <c r="D2867" s="1">
        <f t="shared" si="189"/>
        <v>0</v>
      </c>
    </row>
    <row r="2868" spans="4:4">
      <c r="D2868" s="1">
        <f t="shared" si="189"/>
        <v>0</v>
      </c>
    </row>
    <row r="2869" spans="4:4">
      <c r="D2869" s="1">
        <f t="shared" si="189"/>
        <v>0</v>
      </c>
    </row>
    <row r="2870" spans="4:4">
      <c r="D2870" s="1">
        <f t="shared" si="189"/>
        <v>0</v>
      </c>
    </row>
    <row r="2871" spans="4:4">
      <c r="D2871" s="1">
        <f t="shared" si="189"/>
        <v>0</v>
      </c>
    </row>
    <row r="2872" spans="4:4">
      <c r="D2872" s="1">
        <f t="shared" si="189"/>
        <v>0</v>
      </c>
    </row>
    <row r="2873" spans="4:4">
      <c r="D2873" s="1">
        <f t="shared" si="189"/>
        <v>0</v>
      </c>
    </row>
    <row r="2874" spans="4:4">
      <c r="D2874" s="1">
        <f t="shared" si="189"/>
        <v>0</v>
      </c>
    </row>
    <row r="2875" spans="4:4">
      <c r="D2875" s="1">
        <f t="shared" si="189"/>
        <v>0</v>
      </c>
    </row>
    <row r="2876" spans="4:4">
      <c r="D2876" s="1">
        <f t="shared" si="189"/>
        <v>0</v>
      </c>
    </row>
    <row r="2877" spans="4:4">
      <c r="D2877" s="1">
        <f t="shared" si="189"/>
        <v>0</v>
      </c>
    </row>
    <row r="2878" spans="4:4">
      <c r="D2878" s="1">
        <f t="shared" si="189"/>
        <v>0</v>
      </c>
    </row>
    <row r="2879" spans="4:4">
      <c r="D2879" s="1">
        <f t="shared" si="189"/>
        <v>0</v>
      </c>
    </row>
    <row r="2880" spans="4:4">
      <c r="D2880" s="1">
        <f t="shared" si="189"/>
        <v>0</v>
      </c>
    </row>
    <row r="2881" spans="4:4">
      <c r="D2881" s="1">
        <f t="shared" si="189"/>
        <v>0</v>
      </c>
    </row>
    <row r="2882" spans="4:4">
      <c r="D2882" s="1">
        <f t="shared" si="189"/>
        <v>0</v>
      </c>
    </row>
    <row r="2883" spans="4:4">
      <c r="D2883" s="1">
        <f t="shared" ref="D2883:D2946" si="190">IF(B2883="a",1,IF(B2883="b",0.5,IF(B2883="c",0.25,0)))</f>
        <v>0</v>
      </c>
    </row>
    <row r="2884" spans="4:4">
      <c r="D2884" s="1">
        <f t="shared" si="190"/>
        <v>0</v>
      </c>
    </row>
    <row r="2885" spans="4:4">
      <c r="D2885" s="1">
        <f t="shared" si="190"/>
        <v>0</v>
      </c>
    </row>
    <row r="2886" spans="4:4">
      <c r="D2886" s="1">
        <f t="shared" si="190"/>
        <v>0</v>
      </c>
    </row>
    <row r="2887" spans="4:4">
      <c r="D2887" s="1">
        <f t="shared" si="190"/>
        <v>0</v>
      </c>
    </row>
    <row r="2888" spans="4:4">
      <c r="D2888" s="1">
        <f t="shared" si="190"/>
        <v>0</v>
      </c>
    </row>
    <row r="2889" spans="4:4">
      <c r="D2889" s="1">
        <f t="shared" si="190"/>
        <v>0</v>
      </c>
    </row>
    <row r="2890" spans="4:4">
      <c r="D2890" s="1">
        <f t="shared" si="190"/>
        <v>0</v>
      </c>
    </row>
    <row r="2891" spans="4:4">
      <c r="D2891" s="1">
        <f t="shared" si="190"/>
        <v>0</v>
      </c>
    </row>
    <row r="2892" spans="4:4">
      <c r="D2892" s="1">
        <f t="shared" si="190"/>
        <v>0</v>
      </c>
    </row>
    <row r="2893" spans="4:4">
      <c r="D2893" s="1">
        <f t="shared" si="190"/>
        <v>0</v>
      </c>
    </row>
    <row r="2894" spans="4:4">
      <c r="D2894" s="1">
        <f t="shared" si="190"/>
        <v>0</v>
      </c>
    </row>
    <row r="2895" spans="4:4">
      <c r="D2895" s="1">
        <f t="shared" si="190"/>
        <v>0</v>
      </c>
    </row>
    <row r="2896" spans="4:4">
      <c r="D2896" s="1">
        <f t="shared" si="190"/>
        <v>0</v>
      </c>
    </row>
    <row r="2897" spans="4:4">
      <c r="D2897" s="1">
        <f t="shared" si="190"/>
        <v>0</v>
      </c>
    </row>
    <row r="2898" spans="4:4">
      <c r="D2898" s="1">
        <f t="shared" si="190"/>
        <v>0</v>
      </c>
    </row>
    <row r="2899" spans="4:4">
      <c r="D2899" s="1">
        <f t="shared" si="190"/>
        <v>0</v>
      </c>
    </row>
    <row r="2900" spans="4:4">
      <c r="D2900" s="1">
        <f t="shared" si="190"/>
        <v>0</v>
      </c>
    </row>
    <row r="2901" spans="4:4">
      <c r="D2901" s="1">
        <f t="shared" si="190"/>
        <v>0</v>
      </c>
    </row>
    <row r="2902" spans="4:4">
      <c r="D2902" s="1">
        <f t="shared" si="190"/>
        <v>0</v>
      </c>
    </row>
    <row r="2903" spans="4:4">
      <c r="D2903" s="1">
        <f t="shared" si="190"/>
        <v>0</v>
      </c>
    </row>
    <row r="2904" spans="4:4">
      <c r="D2904" s="1">
        <f t="shared" si="190"/>
        <v>0</v>
      </c>
    </row>
    <row r="2905" spans="4:4">
      <c r="D2905" s="1">
        <f t="shared" si="190"/>
        <v>0</v>
      </c>
    </row>
    <row r="2906" spans="4:4">
      <c r="D2906" s="1">
        <f t="shared" si="190"/>
        <v>0</v>
      </c>
    </row>
    <row r="2907" spans="4:4">
      <c r="D2907" s="1">
        <f t="shared" si="190"/>
        <v>0</v>
      </c>
    </row>
    <row r="2908" spans="4:4">
      <c r="D2908" s="1">
        <f t="shared" si="190"/>
        <v>0</v>
      </c>
    </row>
    <row r="2909" spans="4:4">
      <c r="D2909" s="1">
        <f t="shared" si="190"/>
        <v>0</v>
      </c>
    </row>
    <row r="2910" spans="4:4">
      <c r="D2910" s="1">
        <f t="shared" si="190"/>
        <v>0</v>
      </c>
    </row>
    <row r="2911" spans="4:4">
      <c r="D2911" s="1">
        <f t="shared" si="190"/>
        <v>0</v>
      </c>
    </row>
    <row r="2912" spans="4:4">
      <c r="D2912" s="1">
        <f t="shared" si="190"/>
        <v>0</v>
      </c>
    </row>
    <row r="2913" spans="4:4">
      <c r="D2913" s="1">
        <f t="shared" si="190"/>
        <v>0</v>
      </c>
    </row>
    <row r="2914" spans="4:4">
      <c r="D2914" s="1">
        <f t="shared" si="190"/>
        <v>0</v>
      </c>
    </row>
    <row r="2915" spans="4:4">
      <c r="D2915" s="1">
        <f t="shared" si="190"/>
        <v>0</v>
      </c>
    </row>
    <row r="2916" spans="4:4">
      <c r="D2916" s="1">
        <f t="shared" si="190"/>
        <v>0</v>
      </c>
    </row>
    <row r="2917" spans="4:4">
      <c r="D2917" s="1">
        <f t="shared" si="190"/>
        <v>0</v>
      </c>
    </row>
    <row r="2918" spans="4:4">
      <c r="D2918" s="1">
        <f t="shared" si="190"/>
        <v>0</v>
      </c>
    </row>
    <row r="2919" spans="4:4">
      <c r="D2919" s="1">
        <f t="shared" si="190"/>
        <v>0</v>
      </c>
    </row>
    <row r="2920" spans="4:4">
      <c r="D2920" s="1">
        <f t="shared" si="190"/>
        <v>0</v>
      </c>
    </row>
    <row r="2921" spans="4:4">
      <c r="D2921" s="1">
        <f t="shared" si="190"/>
        <v>0</v>
      </c>
    </row>
    <row r="2922" spans="4:4">
      <c r="D2922" s="1">
        <f t="shared" si="190"/>
        <v>0</v>
      </c>
    </row>
    <row r="2923" spans="4:4">
      <c r="D2923" s="1">
        <f t="shared" si="190"/>
        <v>0</v>
      </c>
    </row>
    <row r="2924" spans="4:4">
      <c r="D2924" s="1">
        <f t="shared" si="190"/>
        <v>0</v>
      </c>
    </row>
    <row r="2925" spans="4:4">
      <c r="D2925" s="1">
        <f t="shared" si="190"/>
        <v>0</v>
      </c>
    </row>
    <row r="2926" spans="4:4">
      <c r="D2926" s="1">
        <f t="shared" si="190"/>
        <v>0</v>
      </c>
    </row>
    <row r="2927" spans="4:4">
      <c r="D2927" s="1">
        <f t="shared" si="190"/>
        <v>0</v>
      </c>
    </row>
    <row r="2928" spans="4:4">
      <c r="D2928" s="1">
        <f t="shared" si="190"/>
        <v>0</v>
      </c>
    </row>
    <row r="2929" spans="4:4">
      <c r="D2929" s="1">
        <f t="shared" si="190"/>
        <v>0</v>
      </c>
    </row>
    <row r="2930" spans="4:4">
      <c r="D2930" s="1">
        <f t="shared" si="190"/>
        <v>0</v>
      </c>
    </row>
    <row r="2931" spans="4:4">
      <c r="D2931" s="1">
        <f t="shared" si="190"/>
        <v>0</v>
      </c>
    </row>
    <row r="2932" spans="4:4">
      <c r="D2932" s="1">
        <f t="shared" si="190"/>
        <v>0</v>
      </c>
    </row>
    <row r="2933" spans="4:4">
      <c r="D2933" s="1">
        <f t="shared" si="190"/>
        <v>0</v>
      </c>
    </row>
    <row r="2934" spans="4:4">
      <c r="D2934" s="1">
        <f t="shared" si="190"/>
        <v>0</v>
      </c>
    </row>
    <row r="2935" spans="4:4">
      <c r="D2935" s="1">
        <f t="shared" si="190"/>
        <v>0</v>
      </c>
    </row>
    <row r="2936" spans="4:4">
      <c r="D2936" s="1">
        <f t="shared" si="190"/>
        <v>0</v>
      </c>
    </row>
    <row r="2937" spans="4:4">
      <c r="D2937" s="1">
        <f t="shared" si="190"/>
        <v>0</v>
      </c>
    </row>
    <row r="2938" spans="4:4">
      <c r="D2938" s="1">
        <f t="shared" si="190"/>
        <v>0</v>
      </c>
    </row>
    <row r="2939" spans="4:4">
      <c r="D2939" s="1">
        <f t="shared" si="190"/>
        <v>0</v>
      </c>
    </row>
    <row r="2940" spans="4:4">
      <c r="D2940" s="1">
        <f t="shared" si="190"/>
        <v>0</v>
      </c>
    </row>
    <row r="2941" spans="4:4">
      <c r="D2941" s="1">
        <f t="shared" si="190"/>
        <v>0</v>
      </c>
    </row>
    <row r="2942" spans="4:4">
      <c r="D2942" s="1">
        <f t="shared" si="190"/>
        <v>0</v>
      </c>
    </row>
    <row r="2943" spans="4:4">
      <c r="D2943" s="1">
        <f t="shared" si="190"/>
        <v>0</v>
      </c>
    </row>
    <row r="2944" spans="4:4">
      <c r="D2944" s="1">
        <f t="shared" si="190"/>
        <v>0</v>
      </c>
    </row>
    <row r="2945" spans="4:4">
      <c r="D2945" s="1">
        <f t="shared" si="190"/>
        <v>0</v>
      </c>
    </row>
    <row r="2946" spans="4:4">
      <c r="D2946" s="1">
        <f t="shared" si="190"/>
        <v>0</v>
      </c>
    </row>
    <row r="2947" spans="4:4">
      <c r="D2947" s="1">
        <f t="shared" ref="D2947:D3010" si="191">IF(B2947="a",1,IF(B2947="b",0.5,IF(B2947="c",0.25,0)))</f>
        <v>0</v>
      </c>
    </row>
    <row r="2948" spans="4:4">
      <c r="D2948" s="1">
        <f t="shared" si="191"/>
        <v>0</v>
      </c>
    </row>
    <row r="2949" spans="4:4">
      <c r="D2949" s="1">
        <f t="shared" si="191"/>
        <v>0</v>
      </c>
    </row>
    <row r="2950" spans="4:4">
      <c r="D2950" s="1">
        <f t="shared" si="191"/>
        <v>0</v>
      </c>
    </row>
    <row r="2951" spans="4:4">
      <c r="D2951" s="1">
        <f t="shared" si="191"/>
        <v>0</v>
      </c>
    </row>
    <row r="2952" spans="4:4">
      <c r="D2952" s="1">
        <f t="shared" si="191"/>
        <v>0</v>
      </c>
    </row>
    <row r="2953" spans="4:4">
      <c r="D2953" s="1">
        <f t="shared" si="191"/>
        <v>0</v>
      </c>
    </row>
    <row r="2954" spans="4:4">
      <c r="D2954" s="1">
        <f t="shared" si="191"/>
        <v>0</v>
      </c>
    </row>
    <row r="2955" spans="4:4">
      <c r="D2955" s="1">
        <f t="shared" si="191"/>
        <v>0</v>
      </c>
    </row>
    <row r="2956" spans="4:4">
      <c r="D2956" s="1">
        <f t="shared" si="191"/>
        <v>0</v>
      </c>
    </row>
    <row r="2957" spans="4:4">
      <c r="D2957" s="1">
        <f t="shared" si="191"/>
        <v>0</v>
      </c>
    </row>
    <row r="2958" spans="4:4">
      <c r="D2958" s="1">
        <f t="shared" si="191"/>
        <v>0</v>
      </c>
    </row>
    <row r="2959" spans="4:4">
      <c r="D2959" s="1">
        <f t="shared" si="191"/>
        <v>0</v>
      </c>
    </row>
    <row r="2960" spans="4:4">
      <c r="D2960" s="1">
        <f t="shared" si="191"/>
        <v>0</v>
      </c>
    </row>
    <row r="2961" spans="4:4">
      <c r="D2961" s="1">
        <f t="shared" si="191"/>
        <v>0</v>
      </c>
    </row>
    <row r="2962" spans="4:4">
      <c r="D2962" s="1">
        <f t="shared" si="191"/>
        <v>0</v>
      </c>
    </row>
    <row r="2963" spans="4:4">
      <c r="D2963" s="1">
        <f t="shared" si="191"/>
        <v>0</v>
      </c>
    </row>
    <row r="2964" spans="4:4">
      <c r="D2964" s="1">
        <f t="shared" si="191"/>
        <v>0</v>
      </c>
    </row>
    <row r="2965" spans="4:4">
      <c r="D2965" s="1">
        <f t="shared" si="191"/>
        <v>0</v>
      </c>
    </row>
    <row r="2966" spans="4:4">
      <c r="D2966" s="1">
        <f t="shared" si="191"/>
        <v>0</v>
      </c>
    </row>
    <row r="2967" spans="4:4">
      <c r="D2967" s="1">
        <f t="shared" si="191"/>
        <v>0</v>
      </c>
    </row>
    <row r="2968" spans="4:4">
      <c r="D2968" s="1">
        <f t="shared" si="191"/>
        <v>0</v>
      </c>
    </row>
    <row r="2969" spans="4:4">
      <c r="D2969" s="1">
        <f t="shared" si="191"/>
        <v>0</v>
      </c>
    </row>
    <row r="2970" spans="4:4">
      <c r="D2970" s="1">
        <f t="shared" si="191"/>
        <v>0</v>
      </c>
    </row>
    <row r="2971" spans="4:4">
      <c r="D2971" s="1">
        <f t="shared" si="191"/>
        <v>0</v>
      </c>
    </row>
    <row r="2972" spans="4:4">
      <c r="D2972" s="1">
        <f t="shared" si="191"/>
        <v>0</v>
      </c>
    </row>
    <row r="2973" spans="4:4">
      <c r="D2973" s="1">
        <f t="shared" si="191"/>
        <v>0</v>
      </c>
    </row>
    <row r="2974" spans="4:4">
      <c r="D2974" s="1">
        <f t="shared" si="191"/>
        <v>0</v>
      </c>
    </row>
    <row r="2975" spans="4:4">
      <c r="D2975" s="1">
        <f t="shared" si="191"/>
        <v>0</v>
      </c>
    </row>
    <row r="2976" spans="4:4">
      <c r="D2976" s="1">
        <f t="shared" si="191"/>
        <v>0</v>
      </c>
    </row>
    <row r="2977" spans="4:4">
      <c r="D2977" s="1">
        <f t="shared" si="191"/>
        <v>0</v>
      </c>
    </row>
    <row r="2978" spans="4:4">
      <c r="D2978" s="1">
        <f t="shared" si="191"/>
        <v>0</v>
      </c>
    </row>
    <row r="2979" spans="4:4">
      <c r="D2979" s="1">
        <f t="shared" si="191"/>
        <v>0</v>
      </c>
    </row>
    <row r="2980" spans="4:4">
      <c r="D2980" s="1">
        <f t="shared" si="191"/>
        <v>0</v>
      </c>
    </row>
    <row r="2981" spans="4:4">
      <c r="D2981" s="1">
        <f t="shared" si="191"/>
        <v>0</v>
      </c>
    </row>
    <row r="2982" spans="4:4">
      <c r="D2982" s="1">
        <f t="shared" si="191"/>
        <v>0</v>
      </c>
    </row>
    <row r="2983" spans="4:4">
      <c r="D2983" s="1">
        <f t="shared" si="191"/>
        <v>0</v>
      </c>
    </row>
    <row r="2984" spans="4:4">
      <c r="D2984" s="1">
        <f t="shared" si="191"/>
        <v>0</v>
      </c>
    </row>
    <row r="2985" spans="4:4">
      <c r="D2985" s="1">
        <f t="shared" si="191"/>
        <v>0</v>
      </c>
    </row>
    <row r="2986" spans="4:4">
      <c r="D2986" s="1">
        <f t="shared" si="191"/>
        <v>0</v>
      </c>
    </row>
    <row r="2987" spans="4:4">
      <c r="D2987" s="1">
        <f t="shared" si="191"/>
        <v>0</v>
      </c>
    </row>
    <row r="2988" spans="4:4">
      <c r="D2988" s="1">
        <f t="shared" si="191"/>
        <v>0</v>
      </c>
    </row>
    <row r="2989" spans="4:4">
      <c r="D2989" s="1">
        <f t="shared" si="191"/>
        <v>0</v>
      </c>
    </row>
    <row r="2990" spans="4:4">
      <c r="D2990" s="1">
        <f t="shared" si="191"/>
        <v>0</v>
      </c>
    </row>
    <row r="2991" spans="4:4">
      <c r="D2991" s="1">
        <f t="shared" si="191"/>
        <v>0</v>
      </c>
    </row>
    <row r="2992" spans="4:4">
      <c r="D2992" s="1">
        <f t="shared" si="191"/>
        <v>0</v>
      </c>
    </row>
    <row r="2993" spans="4:4">
      <c r="D2993" s="1">
        <f t="shared" si="191"/>
        <v>0</v>
      </c>
    </row>
    <row r="2994" spans="4:4">
      <c r="D2994" s="1">
        <f t="shared" si="191"/>
        <v>0</v>
      </c>
    </row>
    <row r="2995" spans="4:4">
      <c r="D2995" s="1">
        <f t="shared" si="191"/>
        <v>0</v>
      </c>
    </row>
    <row r="2996" spans="4:4">
      <c r="D2996" s="1">
        <f t="shared" si="191"/>
        <v>0</v>
      </c>
    </row>
    <row r="2997" spans="4:4">
      <c r="D2997" s="1">
        <f t="shared" si="191"/>
        <v>0</v>
      </c>
    </row>
    <row r="2998" spans="4:4">
      <c r="D2998" s="1">
        <f t="shared" si="191"/>
        <v>0</v>
      </c>
    </row>
    <row r="2999" spans="4:4">
      <c r="D2999" s="1">
        <f t="shared" si="191"/>
        <v>0</v>
      </c>
    </row>
    <row r="3000" spans="4:4">
      <c r="D3000" s="1">
        <f t="shared" si="191"/>
        <v>0</v>
      </c>
    </row>
    <row r="3001" spans="4:4">
      <c r="D3001" s="1">
        <f t="shared" si="191"/>
        <v>0</v>
      </c>
    </row>
    <row r="3002" spans="4:4">
      <c r="D3002" s="1">
        <f t="shared" si="191"/>
        <v>0</v>
      </c>
    </row>
    <row r="3003" spans="4:4">
      <c r="D3003" s="1">
        <f t="shared" si="191"/>
        <v>0</v>
      </c>
    </row>
    <row r="3004" spans="4:4">
      <c r="D3004" s="1">
        <f t="shared" si="191"/>
        <v>0</v>
      </c>
    </row>
    <row r="3005" spans="4:4">
      <c r="D3005" s="1">
        <f t="shared" si="191"/>
        <v>0</v>
      </c>
    </row>
    <row r="3006" spans="4:4">
      <c r="D3006" s="1">
        <f t="shared" si="191"/>
        <v>0</v>
      </c>
    </row>
    <row r="3007" spans="4:4">
      <c r="D3007" s="1">
        <f t="shared" si="191"/>
        <v>0</v>
      </c>
    </row>
    <row r="3008" spans="4:4">
      <c r="D3008" s="1">
        <f t="shared" si="191"/>
        <v>0</v>
      </c>
    </row>
    <row r="3009" spans="4:4">
      <c r="D3009" s="1">
        <f t="shared" si="191"/>
        <v>0</v>
      </c>
    </row>
    <row r="3010" spans="4:4">
      <c r="D3010" s="1">
        <f t="shared" si="191"/>
        <v>0</v>
      </c>
    </row>
    <row r="3011" spans="4:4">
      <c r="D3011" s="1">
        <f t="shared" ref="D3011:D3074" si="192">IF(B3011="a",1,IF(B3011="b",0.5,IF(B3011="c",0.25,0)))</f>
        <v>0</v>
      </c>
    </row>
    <row r="3012" spans="4:4">
      <c r="D3012" s="1">
        <f t="shared" si="192"/>
        <v>0</v>
      </c>
    </row>
    <row r="3013" spans="4:4">
      <c r="D3013" s="1">
        <f t="shared" si="192"/>
        <v>0</v>
      </c>
    </row>
    <row r="3014" spans="4:4">
      <c r="D3014" s="1">
        <f t="shared" si="192"/>
        <v>0</v>
      </c>
    </row>
    <row r="3015" spans="4:4">
      <c r="D3015" s="1">
        <f t="shared" si="192"/>
        <v>0</v>
      </c>
    </row>
    <row r="3016" spans="4:4">
      <c r="D3016" s="1">
        <f t="shared" si="192"/>
        <v>0</v>
      </c>
    </row>
    <row r="3017" spans="4:4">
      <c r="D3017" s="1">
        <f t="shared" si="192"/>
        <v>0</v>
      </c>
    </row>
    <row r="3018" spans="4:4">
      <c r="D3018" s="1">
        <f t="shared" si="192"/>
        <v>0</v>
      </c>
    </row>
    <row r="3019" spans="4:4">
      <c r="D3019" s="1">
        <f t="shared" si="192"/>
        <v>0</v>
      </c>
    </row>
    <row r="3020" spans="4:4">
      <c r="D3020" s="1">
        <f t="shared" si="192"/>
        <v>0</v>
      </c>
    </row>
    <row r="3021" spans="4:4">
      <c r="D3021" s="1">
        <f t="shared" si="192"/>
        <v>0</v>
      </c>
    </row>
    <row r="3022" spans="4:4">
      <c r="D3022" s="1">
        <f t="shared" si="192"/>
        <v>0</v>
      </c>
    </row>
    <row r="3023" spans="4:4">
      <c r="D3023" s="1">
        <f t="shared" si="192"/>
        <v>0</v>
      </c>
    </row>
    <row r="3024" spans="4:4">
      <c r="D3024" s="1">
        <f t="shared" si="192"/>
        <v>0</v>
      </c>
    </row>
    <row r="3025" spans="4:4">
      <c r="D3025" s="1">
        <f t="shared" si="192"/>
        <v>0</v>
      </c>
    </row>
    <row r="3026" spans="4:4">
      <c r="D3026" s="1">
        <f t="shared" si="192"/>
        <v>0</v>
      </c>
    </row>
    <row r="3027" spans="4:4">
      <c r="D3027" s="1">
        <f t="shared" si="192"/>
        <v>0</v>
      </c>
    </row>
    <row r="3028" spans="4:4">
      <c r="D3028" s="1">
        <f t="shared" si="192"/>
        <v>0</v>
      </c>
    </row>
    <row r="3029" spans="4:4">
      <c r="D3029" s="1">
        <f t="shared" si="192"/>
        <v>0</v>
      </c>
    </row>
    <row r="3030" spans="4:4">
      <c r="D3030" s="1">
        <f t="shared" si="192"/>
        <v>0</v>
      </c>
    </row>
    <row r="3031" spans="4:4">
      <c r="D3031" s="1">
        <f t="shared" si="192"/>
        <v>0</v>
      </c>
    </row>
    <row r="3032" spans="4:4">
      <c r="D3032" s="1">
        <f t="shared" si="192"/>
        <v>0</v>
      </c>
    </row>
    <row r="3033" spans="4:4">
      <c r="D3033" s="1">
        <f t="shared" si="192"/>
        <v>0</v>
      </c>
    </row>
    <row r="3034" spans="4:4">
      <c r="D3034" s="1">
        <f t="shared" si="192"/>
        <v>0</v>
      </c>
    </row>
    <row r="3035" spans="4:4">
      <c r="D3035" s="1">
        <f t="shared" si="192"/>
        <v>0</v>
      </c>
    </row>
    <row r="3036" spans="4:4">
      <c r="D3036" s="1">
        <f t="shared" si="192"/>
        <v>0</v>
      </c>
    </row>
    <row r="3037" spans="4:4">
      <c r="D3037" s="1">
        <f t="shared" si="192"/>
        <v>0</v>
      </c>
    </row>
    <row r="3038" spans="4:4">
      <c r="D3038" s="1">
        <f t="shared" si="192"/>
        <v>0</v>
      </c>
    </row>
    <row r="3039" spans="4:4">
      <c r="D3039" s="1">
        <f t="shared" si="192"/>
        <v>0</v>
      </c>
    </row>
    <row r="3040" spans="4:4">
      <c r="D3040" s="1">
        <f t="shared" si="192"/>
        <v>0</v>
      </c>
    </row>
    <row r="3041" spans="4:4">
      <c r="D3041" s="1">
        <f t="shared" si="192"/>
        <v>0</v>
      </c>
    </row>
    <row r="3042" spans="4:4">
      <c r="D3042" s="1">
        <f t="shared" si="192"/>
        <v>0</v>
      </c>
    </row>
    <row r="3043" spans="4:4">
      <c r="D3043" s="1">
        <f t="shared" si="192"/>
        <v>0</v>
      </c>
    </row>
    <row r="3044" spans="4:4">
      <c r="D3044" s="1">
        <f t="shared" si="192"/>
        <v>0</v>
      </c>
    </row>
    <row r="3045" spans="4:4">
      <c r="D3045" s="1">
        <f t="shared" si="192"/>
        <v>0</v>
      </c>
    </row>
    <row r="3046" spans="4:4">
      <c r="D3046" s="1">
        <f t="shared" si="192"/>
        <v>0</v>
      </c>
    </row>
    <row r="3047" spans="4:4">
      <c r="D3047" s="1">
        <f t="shared" si="192"/>
        <v>0</v>
      </c>
    </row>
    <row r="3048" spans="4:4">
      <c r="D3048" s="1">
        <f t="shared" si="192"/>
        <v>0</v>
      </c>
    </row>
    <row r="3049" spans="4:4">
      <c r="D3049" s="1">
        <f t="shared" si="192"/>
        <v>0</v>
      </c>
    </row>
    <row r="3050" spans="4:4">
      <c r="D3050" s="1">
        <f t="shared" si="192"/>
        <v>0</v>
      </c>
    </row>
    <row r="3051" spans="4:4">
      <c r="D3051" s="1">
        <f t="shared" si="192"/>
        <v>0</v>
      </c>
    </row>
    <row r="3052" spans="4:4">
      <c r="D3052" s="1">
        <f t="shared" si="192"/>
        <v>0</v>
      </c>
    </row>
    <row r="3053" spans="4:4">
      <c r="D3053" s="1">
        <f t="shared" si="192"/>
        <v>0</v>
      </c>
    </row>
    <row r="3054" spans="4:4">
      <c r="D3054" s="1">
        <f t="shared" si="192"/>
        <v>0</v>
      </c>
    </row>
    <row r="3055" spans="4:4">
      <c r="D3055" s="1">
        <f t="shared" si="192"/>
        <v>0</v>
      </c>
    </row>
    <row r="3056" spans="4:4">
      <c r="D3056" s="1">
        <f t="shared" si="192"/>
        <v>0</v>
      </c>
    </row>
    <row r="3057" spans="4:4">
      <c r="D3057" s="1">
        <f t="shared" si="192"/>
        <v>0</v>
      </c>
    </row>
    <row r="3058" spans="4:4">
      <c r="D3058" s="1">
        <f t="shared" si="192"/>
        <v>0</v>
      </c>
    </row>
    <row r="3059" spans="4:4">
      <c r="D3059" s="1">
        <f t="shared" si="192"/>
        <v>0</v>
      </c>
    </row>
    <row r="3060" spans="4:4">
      <c r="D3060" s="1">
        <f t="shared" si="192"/>
        <v>0</v>
      </c>
    </row>
    <row r="3061" spans="4:4">
      <c r="D3061" s="1">
        <f t="shared" si="192"/>
        <v>0</v>
      </c>
    </row>
    <row r="3062" spans="4:4">
      <c r="D3062" s="1">
        <f t="shared" si="192"/>
        <v>0</v>
      </c>
    </row>
    <row r="3063" spans="4:4">
      <c r="D3063" s="1">
        <f t="shared" si="192"/>
        <v>0</v>
      </c>
    </row>
    <row r="3064" spans="4:4">
      <c r="D3064" s="1">
        <f t="shared" si="192"/>
        <v>0</v>
      </c>
    </row>
    <row r="3065" spans="4:4">
      <c r="D3065" s="1">
        <f t="shared" si="192"/>
        <v>0</v>
      </c>
    </row>
    <row r="3066" spans="4:4">
      <c r="D3066" s="1">
        <f t="shared" si="192"/>
        <v>0</v>
      </c>
    </row>
    <row r="3067" spans="4:4">
      <c r="D3067" s="1">
        <f t="shared" si="192"/>
        <v>0</v>
      </c>
    </row>
    <row r="3068" spans="4:4">
      <c r="D3068" s="1">
        <f t="shared" si="192"/>
        <v>0</v>
      </c>
    </row>
    <row r="3069" spans="4:4">
      <c r="D3069" s="1">
        <f t="shared" si="192"/>
        <v>0</v>
      </c>
    </row>
    <row r="3070" spans="4:4">
      <c r="D3070" s="1">
        <f t="shared" si="192"/>
        <v>0</v>
      </c>
    </row>
    <row r="3071" spans="4:4">
      <c r="D3071" s="1">
        <f t="shared" si="192"/>
        <v>0</v>
      </c>
    </row>
    <row r="3072" spans="4:4">
      <c r="D3072" s="1">
        <f t="shared" si="192"/>
        <v>0</v>
      </c>
    </row>
    <row r="3073" spans="4:4">
      <c r="D3073" s="1">
        <f t="shared" si="192"/>
        <v>0</v>
      </c>
    </row>
    <row r="3074" spans="4:4">
      <c r="D3074" s="1">
        <f t="shared" si="192"/>
        <v>0</v>
      </c>
    </row>
    <row r="3075" spans="4:4">
      <c r="D3075" s="1">
        <f t="shared" ref="D3075:D3138" si="193">IF(B3075="a",1,IF(B3075="b",0.5,IF(B3075="c",0.25,0)))</f>
        <v>0</v>
      </c>
    </row>
    <row r="3076" spans="4:4">
      <c r="D3076" s="1">
        <f t="shared" si="193"/>
        <v>0</v>
      </c>
    </row>
    <row r="3077" spans="4:4">
      <c r="D3077" s="1">
        <f t="shared" si="193"/>
        <v>0</v>
      </c>
    </row>
    <row r="3078" spans="4:4">
      <c r="D3078" s="1">
        <f t="shared" si="193"/>
        <v>0</v>
      </c>
    </row>
    <row r="3079" spans="4:4">
      <c r="D3079" s="1">
        <f t="shared" si="193"/>
        <v>0</v>
      </c>
    </row>
    <row r="3080" spans="4:4">
      <c r="D3080" s="1">
        <f t="shared" si="193"/>
        <v>0</v>
      </c>
    </row>
    <row r="3081" spans="4:4">
      <c r="D3081" s="1">
        <f t="shared" si="193"/>
        <v>0</v>
      </c>
    </row>
    <row r="3082" spans="4:4">
      <c r="D3082" s="1">
        <f t="shared" si="193"/>
        <v>0</v>
      </c>
    </row>
    <row r="3083" spans="4:4">
      <c r="D3083" s="1">
        <f t="shared" si="193"/>
        <v>0</v>
      </c>
    </row>
    <row r="3084" spans="4:4">
      <c r="D3084" s="1">
        <f t="shared" si="193"/>
        <v>0</v>
      </c>
    </row>
    <row r="3085" spans="4:4">
      <c r="D3085" s="1">
        <f t="shared" si="193"/>
        <v>0</v>
      </c>
    </row>
    <row r="3086" spans="4:4">
      <c r="D3086" s="1">
        <f t="shared" si="193"/>
        <v>0</v>
      </c>
    </row>
    <row r="3087" spans="4:4">
      <c r="D3087" s="1">
        <f t="shared" si="193"/>
        <v>0</v>
      </c>
    </row>
    <row r="3088" spans="4:4">
      <c r="D3088" s="1">
        <f t="shared" si="193"/>
        <v>0</v>
      </c>
    </row>
    <row r="3089" spans="4:4">
      <c r="D3089" s="1">
        <f t="shared" si="193"/>
        <v>0</v>
      </c>
    </row>
    <row r="3090" spans="4:4">
      <c r="D3090" s="1">
        <f t="shared" si="193"/>
        <v>0</v>
      </c>
    </row>
    <row r="3091" spans="4:4">
      <c r="D3091" s="1">
        <f t="shared" si="193"/>
        <v>0</v>
      </c>
    </row>
    <row r="3092" spans="4:4">
      <c r="D3092" s="1">
        <f t="shared" si="193"/>
        <v>0</v>
      </c>
    </row>
    <row r="3093" spans="4:4">
      <c r="D3093" s="1">
        <f t="shared" si="193"/>
        <v>0</v>
      </c>
    </row>
    <row r="3094" spans="4:4">
      <c r="D3094" s="1">
        <f t="shared" si="193"/>
        <v>0</v>
      </c>
    </row>
    <row r="3095" spans="4:4">
      <c r="D3095" s="1">
        <f t="shared" si="193"/>
        <v>0</v>
      </c>
    </row>
    <row r="3096" spans="4:4">
      <c r="D3096" s="1">
        <f t="shared" si="193"/>
        <v>0</v>
      </c>
    </row>
    <row r="3097" spans="4:4">
      <c r="D3097" s="1">
        <f t="shared" si="193"/>
        <v>0</v>
      </c>
    </row>
    <row r="3098" spans="4:4">
      <c r="D3098" s="1">
        <f t="shared" si="193"/>
        <v>0</v>
      </c>
    </row>
    <row r="3099" spans="4:4">
      <c r="D3099" s="1">
        <f t="shared" si="193"/>
        <v>0</v>
      </c>
    </row>
    <row r="3100" spans="4:4">
      <c r="D3100" s="1">
        <f t="shared" si="193"/>
        <v>0</v>
      </c>
    </row>
    <row r="3101" spans="4:4">
      <c r="D3101" s="1">
        <f t="shared" si="193"/>
        <v>0</v>
      </c>
    </row>
    <row r="3102" spans="4:4">
      <c r="D3102" s="1">
        <f t="shared" si="193"/>
        <v>0</v>
      </c>
    </row>
    <row r="3103" spans="4:4">
      <c r="D3103" s="1">
        <f t="shared" si="193"/>
        <v>0</v>
      </c>
    </row>
    <row r="3104" spans="4:4">
      <c r="D3104" s="1">
        <f t="shared" si="193"/>
        <v>0</v>
      </c>
    </row>
    <row r="3105" spans="4:4">
      <c r="D3105" s="1">
        <f t="shared" si="193"/>
        <v>0</v>
      </c>
    </row>
    <row r="3106" spans="4:4">
      <c r="D3106" s="1">
        <f t="shared" si="193"/>
        <v>0</v>
      </c>
    </row>
    <row r="3107" spans="4:4">
      <c r="D3107" s="1">
        <f t="shared" si="193"/>
        <v>0</v>
      </c>
    </row>
    <row r="3108" spans="4:4">
      <c r="D3108" s="1">
        <f t="shared" si="193"/>
        <v>0</v>
      </c>
    </row>
    <row r="3109" spans="4:4">
      <c r="D3109" s="1">
        <f t="shared" si="193"/>
        <v>0</v>
      </c>
    </row>
    <row r="3110" spans="4:4">
      <c r="D3110" s="1">
        <f t="shared" si="193"/>
        <v>0</v>
      </c>
    </row>
    <row r="3111" spans="4:4">
      <c r="D3111" s="1">
        <f t="shared" si="193"/>
        <v>0</v>
      </c>
    </row>
    <row r="3112" spans="4:4">
      <c r="D3112" s="1">
        <f t="shared" si="193"/>
        <v>0</v>
      </c>
    </row>
    <row r="3113" spans="4:4">
      <c r="D3113" s="1">
        <f t="shared" si="193"/>
        <v>0</v>
      </c>
    </row>
    <row r="3114" spans="4:4">
      <c r="D3114" s="1">
        <f t="shared" si="193"/>
        <v>0</v>
      </c>
    </row>
    <row r="3115" spans="4:4">
      <c r="D3115" s="1">
        <f t="shared" si="193"/>
        <v>0</v>
      </c>
    </row>
    <row r="3116" spans="4:4">
      <c r="D3116" s="1">
        <f t="shared" si="193"/>
        <v>0</v>
      </c>
    </row>
    <row r="3117" spans="4:4">
      <c r="D3117" s="1">
        <f t="shared" si="193"/>
        <v>0</v>
      </c>
    </row>
    <row r="3118" spans="4:4">
      <c r="D3118" s="1">
        <f t="shared" si="193"/>
        <v>0</v>
      </c>
    </row>
    <row r="3119" spans="4:4">
      <c r="D3119" s="1">
        <f t="shared" si="193"/>
        <v>0</v>
      </c>
    </row>
    <row r="3120" spans="4:4">
      <c r="D3120" s="1">
        <f t="shared" si="193"/>
        <v>0</v>
      </c>
    </row>
    <row r="3121" spans="4:4">
      <c r="D3121" s="1">
        <f t="shared" si="193"/>
        <v>0</v>
      </c>
    </row>
    <row r="3122" spans="4:4">
      <c r="D3122" s="1">
        <f t="shared" si="193"/>
        <v>0</v>
      </c>
    </row>
    <row r="3123" spans="4:4">
      <c r="D3123" s="1">
        <f t="shared" si="193"/>
        <v>0</v>
      </c>
    </row>
    <row r="3124" spans="4:4">
      <c r="D3124" s="1">
        <f t="shared" si="193"/>
        <v>0</v>
      </c>
    </row>
    <row r="3125" spans="4:4">
      <c r="D3125" s="1">
        <f t="shared" si="193"/>
        <v>0</v>
      </c>
    </row>
    <row r="3126" spans="4:4">
      <c r="D3126" s="1">
        <f t="shared" si="193"/>
        <v>0</v>
      </c>
    </row>
    <row r="3127" spans="4:4">
      <c r="D3127" s="1">
        <f t="shared" si="193"/>
        <v>0</v>
      </c>
    </row>
    <row r="3128" spans="4:4">
      <c r="D3128" s="1">
        <f t="shared" si="193"/>
        <v>0</v>
      </c>
    </row>
    <row r="3129" spans="4:4">
      <c r="D3129" s="1">
        <f t="shared" si="193"/>
        <v>0</v>
      </c>
    </row>
    <row r="3130" spans="4:4">
      <c r="D3130" s="1">
        <f t="shared" si="193"/>
        <v>0</v>
      </c>
    </row>
    <row r="3131" spans="4:4">
      <c r="D3131" s="1">
        <f t="shared" si="193"/>
        <v>0</v>
      </c>
    </row>
    <row r="3132" spans="4:4">
      <c r="D3132" s="1">
        <f t="shared" si="193"/>
        <v>0</v>
      </c>
    </row>
    <row r="3133" spans="4:4">
      <c r="D3133" s="1">
        <f t="shared" si="193"/>
        <v>0</v>
      </c>
    </row>
    <row r="3134" spans="4:4">
      <c r="D3134" s="1">
        <f t="shared" si="193"/>
        <v>0</v>
      </c>
    </row>
    <row r="3135" spans="4:4">
      <c r="D3135" s="1">
        <f t="shared" si="193"/>
        <v>0</v>
      </c>
    </row>
    <row r="3136" spans="4:4">
      <c r="D3136" s="1">
        <f t="shared" si="193"/>
        <v>0</v>
      </c>
    </row>
    <row r="3137" spans="4:4">
      <c r="D3137" s="1">
        <f t="shared" si="193"/>
        <v>0</v>
      </c>
    </row>
    <row r="3138" spans="4:4">
      <c r="D3138" s="1">
        <f t="shared" si="193"/>
        <v>0</v>
      </c>
    </row>
    <row r="3139" spans="4:4">
      <c r="D3139" s="1">
        <f t="shared" ref="D3139:D3202" si="194">IF(B3139="a",1,IF(B3139="b",0.5,IF(B3139="c",0.25,0)))</f>
        <v>0</v>
      </c>
    </row>
    <row r="3140" spans="4:4">
      <c r="D3140" s="1">
        <f t="shared" si="194"/>
        <v>0</v>
      </c>
    </row>
    <row r="3141" spans="4:4">
      <c r="D3141" s="1">
        <f t="shared" si="194"/>
        <v>0</v>
      </c>
    </row>
    <row r="3142" spans="4:4">
      <c r="D3142" s="1">
        <f t="shared" si="194"/>
        <v>0</v>
      </c>
    </row>
    <row r="3143" spans="4:4">
      <c r="D3143" s="1">
        <f t="shared" si="194"/>
        <v>0</v>
      </c>
    </row>
    <row r="3144" spans="4:4">
      <c r="D3144" s="1">
        <f t="shared" si="194"/>
        <v>0</v>
      </c>
    </row>
    <row r="3145" spans="4:4">
      <c r="D3145" s="1">
        <f t="shared" si="194"/>
        <v>0</v>
      </c>
    </row>
    <row r="3146" spans="4:4">
      <c r="D3146" s="1">
        <f t="shared" si="194"/>
        <v>0</v>
      </c>
    </row>
    <row r="3147" spans="4:4">
      <c r="D3147" s="1">
        <f t="shared" si="194"/>
        <v>0</v>
      </c>
    </row>
    <row r="3148" spans="4:4">
      <c r="D3148" s="1">
        <f t="shared" si="194"/>
        <v>0</v>
      </c>
    </row>
    <row r="3149" spans="4:4">
      <c r="D3149" s="1">
        <f t="shared" si="194"/>
        <v>0</v>
      </c>
    </row>
    <row r="3150" spans="4:4">
      <c r="D3150" s="1">
        <f t="shared" si="194"/>
        <v>0</v>
      </c>
    </row>
    <row r="3151" spans="4:4">
      <c r="D3151" s="1">
        <f t="shared" si="194"/>
        <v>0</v>
      </c>
    </row>
    <row r="3152" spans="4:4">
      <c r="D3152" s="1">
        <f t="shared" si="194"/>
        <v>0</v>
      </c>
    </row>
    <row r="3153" spans="4:4">
      <c r="D3153" s="1">
        <f t="shared" si="194"/>
        <v>0</v>
      </c>
    </row>
    <row r="3154" spans="4:4">
      <c r="D3154" s="1">
        <f t="shared" si="194"/>
        <v>0</v>
      </c>
    </row>
    <row r="3155" spans="4:4">
      <c r="D3155" s="1">
        <f t="shared" si="194"/>
        <v>0</v>
      </c>
    </row>
    <row r="3156" spans="4:4">
      <c r="D3156" s="1">
        <f t="shared" si="194"/>
        <v>0</v>
      </c>
    </row>
    <row r="3157" spans="4:4">
      <c r="D3157" s="1">
        <f t="shared" si="194"/>
        <v>0</v>
      </c>
    </row>
    <row r="3158" spans="4:4">
      <c r="D3158" s="1">
        <f t="shared" si="194"/>
        <v>0</v>
      </c>
    </row>
    <row r="3159" spans="4:4">
      <c r="D3159" s="1">
        <f t="shared" si="194"/>
        <v>0</v>
      </c>
    </row>
    <row r="3160" spans="4:4">
      <c r="D3160" s="1">
        <f t="shared" si="194"/>
        <v>0</v>
      </c>
    </row>
    <row r="3161" spans="4:4">
      <c r="D3161" s="1">
        <f t="shared" si="194"/>
        <v>0</v>
      </c>
    </row>
    <row r="3162" spans="4:4">
      <c r="D3162" s="1">
        <f t="shared" si="194"/>
        <v>0</v>
      </c>
    </row>
    <row r="3163" spans="4:4">
      <c r="D3163" s="1">
        <f t="shared" si="194"/>
        <v>0</v>
      </c>
    </row>
    <row r="3164" spans="4:4">
      <c r="D3164" s="1">
        <f t="shared" si="194"/>
        <v>0</v>
      </c>
    </row>
    <row r="3165" spans="4:4">
      <c r="D3165" s="1">
        <f t="shared" si="194"/>
        <v>0</v>
      </c>
    </row>
    <row r="3166" spans="4:4">
      <c r="D3166" s="1">
        <f t="shared" si="194"/>
        <v>0</v>
      </c>
    </row>
    <row r="3167" spans="4:4">
      <c r="D3167" s="1">
        <f t="shared" si="194"/>
        <v>0</v>
      </c>
    </row>
    <row r="3168" spans="4:4">
      <c r="D3168" s="1">
        <f t="shared" si="194"/>
        <v>0</v>
      </c>
    </row>
    <row r="3169" spans="4:4">
      <c r="D3169" s="1">
        <f t="shared" si="194"/>
        <v>0</v>
      </c>
    </row>
    <row r="3170" spans="4:4">
      <c r="D3170" s="1">
        <f t="shared" si="194"/>
        <v>0</v>
      </c>
    </row>
    <row r="3171" spans="4:4">
      <c r="D3171" s="1">
        <f t="shared" si="194"/>
        <v>0</v>
      </c>
    </row>
    <row r="3172" spans="4:4">
      <c r="D3172" s="1">
        <f t="shared" si="194"/>
        <v>0</v>
      </c>
    </row>
    <row r="3173" spans="4:4">
      <c r="D3173" s="1">
        <f t="shared" si="194"/>
        <v>0</v>
      </c>
    </row>
    <row r="3174" spans="4:4">
      <c r="D3174" s="1">
        <f t="shared" si="194"/>
        <v>0</v>
      </c>
    </row>
    <row r="3175" spans="4:4">
      <c r="D3175" s="1">
        <f t="shared" si="194"/>
        <v>0</v>
      </c>
    </row>
    <row r="3176" spans="4:4">
      <c r="D3176" s="1">
        <f t="shared" si="194"/>
        <v>0</v>
      </c>
    </row>
    <row r="3177" spans="4:4">
      <c r="D3177" s="1">
        <f t="shared" si="194"/>
        <v>0</v>
      </c>
    </row>
    <row r="3178" spans="4:4">
      <c r="D3178" s="1">
        <f t="shared" si="194"/>
        <v>0</v>
      </c>
    </row>
    <row r="3179" spans="4:4">
      <c r="D3179" s="1">
        <f t="shared" si="194"/>
        <v>0</v>
      </c>
    </row>
    <row r="3180" spans="4:4">
      <c r="D3180" s="1">
        <f t="shared" si="194"/>
        <v>0</v>
      </c>
    </row>
    <row r="3181" spans="4:4">
      <c r="D3181" s="1">
        <f t="shared" si="194"/>
        <v>0</v>
      </c>
    </row>
    <row r="3182" spans="4:4">
      <c r="D3182" s="1">
        <f t="shared" si="194"/>
        <v>0</v>
      </c>
    </row>
    <row r="3183" spans="4:4">
      <c r="D3183" s="1">
        <f t="shared" si="194"/>
        <v>0</v>
      </c>
    </row>
    <row r="3184" spans="4:4">
      <c r="D3184" s="1">
        <f t="shared" si="194"/>
        <v>0</v>
      </c>
    </row>
    <row r="3185" spans="4:4">
      <c r="D3185" s="1">
        <f t="shared" si="194"/>
        <v>0</v>
      </c>
    </row>
    <row r="3186" spans="4:4">
      <c r="D3186" s="1">
        <f t="shared" si="194"/>
        <v>0</v>
      </c>
    </row>
    <row r="3187" spans="4:4">
      <c r="D3187" s="1">
        <f t="shared" si="194"/>
        <v>0</v>
      </c>
    </row>
    <row r="3188" spans="4:4">
      <c r="D3188" s="1">
        <f t="shared" si="194"/>
        <v>0</v>
      </c>
    </row>
    <row r="3189" spans="4:4">
      <c r="D3189" s="1">
        <f t="shared" si="194"/>
        <v>0</v>
      </c>
    </row>
    <row r="3190" spans="4:4">
      <c r="D3190" s="1">
        <f t="shared" si="194"/>
        <v>0</v>
      </c>
    </row>
    <row r="3191" spans="4:4">
      <c r="D3191" s="1">
        <f t="shared" si="194"/>
        <v>0</v>
      </c>
    </row>
    <row r="3192" spans="4:4">
      <c r="D3192" s="1">
        <f t="shared" si="194"/>
        <v>0</v>
      </c>
    </row>
    <row r="3193" spans="4:4">
      <c r="D3193" s="1">
        <f t="shared" si="194"/>
        <v>0</v>
      </c>
    </row>
    <row r="3194" spans="4:4">
      <c r="D3194" s="1">
        <f t="shared" si="194"/>
        <v>0</v>
      </c>
    </row>
    <row r="3195" spans="4:4">
      <c r="D3195" s="1">
        <f t="shared" si="194"/>
        <v>0</v>
      </c>
    </row>
    <row r="3196" spans="4:4">
      <c r="D3196" s="1">
        <f t="shared" si="194"/>
        <v>0</v>
      </c>
    </row>
    <row r="3197" spans="4:4">
      <c r="D3197" s="1">
        <f t="shared" si="194"/>
        <v>0</v>
      </c>
    </row>
    <row r="3198" spans="4:4">
      <c r="D3198" s="1">
        <f t="shared" si="194"/>
        <v>0</v>
      </c>
    </row>
    <row r="3199" spans="4:4">
      <c r="D3199" s="1">
        <f t="shared" si="194"/>
        <v>0</v>
      </c>
    </row>
    <row r="3200" spans="4:4">
      <c r="D3200" s="1">
        <f t="shared" si="194"/>
        <v>0</v>
      </c>
    </row>
    <row r="3201" spans="4:4">
      <c r="D3201" s="1">
        <f t="shared" si="194"/>
        <v>0</v>
      </c>
    </row>
    <row r="3202" spans="4:4">
      <c r="D3202" s="1">
        <f t="shared" si="194"/>
        <v>0</v>
      </c>
    </row>
    <row r="3203" spans="4:4">
      <c r="D3203" s="1">
        <f t="shared" ref="D3203:D3266" si="195">IF(B3203="a",1,IF(B3203="b",0.5,IF(B3203="c",0.25,0)))</f>
        <v>0</v>
      </c>
    </row>
    <row r="3204" spans="4:4">
      <c r="D3204" s="1">
        <f t="shared" si="195"/>
        <v>0</v>
      </c>
    </row>
    <row r="3205" spans="4:4">
      <c r="D3205" s="1">
        <f t="shared" si="195"/>
        <v>0</v>
      </c>
    </row>
    <row r="3206" spans="4:4">
      <c r="D3206" s="1">
        <f t="shared" si="195"/>
        <v>0</v>
      </c>
    </row>
    <row r="3207" spans="4:4">
      <c r="D3207" s="1">
        <f t="shared" si="195"/>
        <v>0</v>
      </c>
    </row>
    <row r="3208" spans="4:4">
      <c r="D3208" s="1">
        <f t="shared" si="195"/>
        <v>0</v>
      </c>
    </row>
    <row r="3209" spans="4:4">
      <c r="D3209" s="1">
        <f t="shared" si="195"/>
        <v>0</v>
      </c>
    </row>
    <row r="3210" spans="4:4">
      <c r="D3210" s="1">
        <f t="shared" si="195"/>
        <v>0</v>
      </c>
    </row>
    <row r="3211" spans="4:4">
      <c r="D3211" s="1">
        <f t="shared" si="195"/>
        <v>0</v>
      </c>
    </row>
    <row r="3212" spans="4:4">
      <c r="D3212" s="1">
        <f t="shared" si="195"/>
        <v>0</v>
      </c>
    </row>
    <row r="3213" spans="4:4">
      <c r="D3213" s="1">
        <f t="shared" si="195"/>
        <v>0</v>
      </c>
    </row>
    <row r="3214" spans="4:4">
      <c r="D3214" s="1">
        <f t="shared" si="195"/>
        <v>0</v>
      </c>
    </row>
    <row r="3215" spans="4:4">
      <c r="D3215" s="1">
        <f t="shared" si="195"/>
        <v>0</v>
      </c>
    </row>
    <row r="3216" spans="4:4">
      <c r="D3216" s="1">
        <f t="shared" si="195"/>
        <v>0</v>
      </c>
    </row>
    <row r="3217" spans="4:4">
      <c r="D3217" s="1">
        <f t="shared" si="195"/>
        <v>0</v>
      </c>
    </row>
    <row r="3218" spans="4:4">
      <c r="D3218" s="1">
        <f t="shared" si="195"/>
        <v>0</v>
      </c>
    </row>
    <row r="3219" spans="4:4">
      <c r="D3219" s="1">
        <f t="shared" si="195"/>
        <v>0</v>
      </c>
    </row>
    <row r="3220" spans="4:4">
      <c r="D3220" s="1">
        <f t="shared" si="195"/>
        <v>0</v>
      </c>
    </row>
    <row r="3221" spans="4:4">
      <c r="D3221" s="1">
        <f t="shared" si="195"/>
        <v>0</v>
      </c>
    </row>
    <row r="3222" spans="4:4">
      <c r="D3222" s="1">
        <f t="shared" si="195"/>
        <v>0</v>
      </c>
    </row>
    <row r="3223" spans="4:4">
      <c r="D3223" s="1">
        <f t="shared" si="195"/>
        <v>0</v>
      </c>
    </row>
    <row r="3224" spans="4:4">
      <c r="D3224" s="1">
        <f t="shared" si="195"/>
        <v>0</v>
      </c>
    </row>
    <row r="3225" spans="4:4">
      <c r="D3225" s="1">
        <f t="shared" si="195"/>
        <v>0</v>
      </c>
    </row>
    <row r="3226" spans="4:4">
      <c r="D3226" s="1">
        <f t="shared" si="195"/>
        <v>0</v>
      </c>
    </row>
    <row r="3227" spans="4:4">
      <c r="D3227" s="1">
        <f t="shared" si="195"/>
        <v>0</v>
      </c>
    </row>
    <row r="3228" spans="4:4">
      <c r="D3228" s="1">
        <f t="shared" si="195"/>
        <v>0</v>
      </c>
    </row>
    <row r="3229" spans="4:4">
      <c r="D3229" s="1">
        <f t="shared" si="195"/>
        <v>0</v>
      </c>
    </row>
    <row r="3230" spans="4:4">
      <c r="D3230" s="1">
        <f t="shared" si="195"/>
        <v>0</v>
      </c>
    </row>
    <row r="3231" spans="4:4">
      <c r="D3231" s="1">
        <f t="shared" si="195"/>
        <v>0</v>
      </c>
    </row>
    <row r="3232" spans="4:4">
      <c r="D3232" s="1">
        <f t="shared" si="195"/>
        <v>0</v>
      </c>
    </row>
    <row r="3233" spans="4:4">
      <c r="D3233" s="1">
        <f t="shared" si="195"/>
        <v>0</v>
      </c>
    </row>
    <row r="3234" spans="4:4">
      <c r="D3234" s="1">
        <f t="shared" si="195"/>
        <v>0</v>
      </c>
    </row>
    <row r="3235" spans="4:4">
      <c r="D3235" s="1">
        <f t="shared" si="195"/>
        <v>0</v>
      </c>
    </row>
    <row r="3236" spans="4:4">
      <c r="D3236" s="1">
        <f t="shared" si="195"/>
        <v>0</v>
      </c>
    </row>
    <row r="3237" spans="4:4">
      <c r="D3237" s="1">
        <f t="shared" si="195"/>
        <v>0</v>
      </c>
    </row>
    <row r="3238" spans="4:4">
      <c r="D3238" s="1">
        <f t="shared" si="195"/>
        <v>0</v>
      </c>
    </row>
    <row r="3239" spans="4:4">
      <c r="D3239" s="1">
        <f t="shared" si="195"/>
        <v>0</v>
      </c>
    </row>
    <row r="3240" spans="4:4">
      <c r="D3240" s="1">
        <f t="shared" si="195"/>
        <v>0</v>
      </c>
    </row>
    <row r="3241" spans="4:4">
      <c r="D3241" s="1">
        <f t="shared" si="195"/>
        <v>0</v>
      </c>
    </row>
    <row r="3242" spans="4:4">
      <c r="D3242" s="1">
        <f t="shared" si="195"/>
        <v>0</v>
      </c>
    </row>
    <row r="3243" spans="4:4">
      <c r="D3243" s="1">
        <f t="shared" si="195"/>
        <v>0</v>
      </c>
    </row>
    <row r="3244" spans="4:4">
      <c r="D3244" s="1">
        <f t="shared" si="195"/>
        <v>0</v>
      </c>
    </row>
    <row r="3245" spans="4:4">
      <c r="D3245" s="1">
        <f t="shared" si="195"/>
        <v>0</v>
      </c>
    </row>
    <row r="3246" spans="4:4">
      <c r="D3246" s="1">
        <f t="shared" si="195"/>
        <v>0</v>
      </c>
    </row>
    <row r="3247" spans="4:4">
      <c r="D3247" s="1">
        <f t="shared" si="195"/>
        <v>0</v>
      </c>
    </row>
    <row r="3248" spans="4:4">
      <c r="D3248" s="1">
        <f t="shared" si="195"/>
        <v>0</v>
      </c>
    </row>
    <row r="3249" spans="4:4">
      <c r="D3249" s="1">
        <f t="shared" si="195"/>
        <v>0</v>
      </c>
    </row>
    <row r="3250" spans="4:4">
      <c r="D3250" s="1">
        <f t="shared" si="195"/>
        <v>0</v>
      </c>
    </row>
    <row r="3251" spans="4:4">
      <c r="D3251" s="1">
        <f t="shared" si="195"/>
        <v>0</v>
      </c>
    </row>
    <row r="3252" spans="4:4">
      <c r="D3252" s="1">
        <f t="shared" si="195"/>
        <v>0</v>
      </c>
    </row>
    <row r="3253" spans="4:4">
      <c r="D3253" s="1">
        <f t="shared" si="195"/>
        <v>0</v>
      </c>
    </row>
    <row r="3254" spans="4:4">
      <c r="D3254" s="1">
        <f t="shared" si="195"/>
        <v>0</v>
      </c>
    </row>
    <row r="3255" spans="4:4">
      <c r="D3255" s="1">
        <f t="shared" si="195"/>
        <v>0</v>
      </c>
    </row>
    <row r="3256" spans="4:4">
      <c r="D3256" s="1">
        <f t="shared" si="195"/>
        <v>0</v>
      </c>
    </row>
    <row r="3257" spans="4:4">
      <c r="D3257" s="1">
        <f t="shared" si="195"/>
        <v>0</v>
      </c>
    </row>
    <row r="3258" spans="4:4">
      <c r="D3258" s="1">
        <f t="shared" si="195"/>
        <v>0</v>
      </c>
    </row>
    <row r="3259" spans="4:4">
      <c r="D3259" s="1">
        <f t="shared" si="195"/>
        <v>0</v>
      </c>
    </row>
    <row r="3260" spans="4:4">
      <c r="D3260" s="1">
        <f t="shared" si="195"/>
        <v>0</v>
      </c>
    </row>
    <row r="3261" spans="4:4">
      <c r="D3261" s="1">
        <f t="shared" si="195"/>
        <v>0</v>
      </c>
    </row>
    <row r="3262" spans="4:4">
      <c r="D3262" s="1">
        <f t="shared" si="195"/>
        <v>0</v>
      </c>
    </row>
    <row r="3263" spans="4:4">
      <c r="D3263" s="1">
        <f t="shared" si="195"/>
        <v>0</v>
      </c>
    </row>
    <row r="3264" spans="4:4">
      <c r="D3264" s="1">
        <f t="shared" si="195"/>
        <v>0</v>
      </c>
    </row>
    <row r="3265" spans="4:4">
      <c r="D3265" s="1">
        <f t="shared" si="195"/>
        <v>0</v>
      </c>
    </row>
    <row r="3266" spans="4:4">
      <c r="D3266" s="1">
        <f t="shared" si="195"/>
        <v>0</v>
      </c>
    </row>
    <row r="3267" spans="4:4">
      <c r="D3267" s="1">
        <f t="shared" ref="D3267:D3330" si="196">IF(B3267="a",1,IF(B3267="b",0.5,IF(B3267="c",0.25,0)))</f>
        <v>0</v>
      </c>
    </row>
    <row r="3268" spans="4:4">
      <c r="D3268" s="1">
        <f t="shared" si="196"/>
        <v>0</v>
      </c>
    </row>
    <row r="3269" spans="4:4">
      <c r="D3269" s="1">
        <f t="shared" si="196"/>
        <v>0</v>
      </c>
    </row>
    <row r="3270" spans="4:4">
      <c r="D3270" s="1">
        <f t="shared" si="196"/>
        <v>0</v>
      </c>
    </row>
    <row r="3271" spans="4:4">
      <c r="D3271" s="1">
        <f t="shared" si="196"/>
        <v>0</v>
      </c>
    </row>
    <row r="3272" spans="4:4">
      <c r="D3272" s="1">
        <f t="shared" si="196"/>
        <v>0</v>
      </c>
    </row>
    <row r="3273" spans="4:4">
      <c r="D3273" s="1">
        <f t="shared" si="196"/>
        <v>0</v>
      </c>
    </row>
    <row r="3274" spans="4:4">
      <c r="D3274" s="1">
        <f t="shared" si="196"/>
        <v>0</v>
      </c>
    </row>
    <row r="3275" spans="4:4">
      <c r="D3275" s="1">
        <f t="shared" si="196"/>
        <v>0</v>
      </c>
    </row>
    <row r="3276" spans="4:4">
      <c r="D3276" s="1">
        <f t="shared" si="196"/>
        <v>0</v>
      </c>
    </row>
    <row r="3277" spans="4:4">
      <c r="D3277" s="1">
        <f t="shared" si="196"/>
        <v>0</v>
      </c>
    </row>
    <row r="3278" spans="4:4">
      <c r="D3278" s="1">
        <f t="shared" si="196"/>
        <v>0</v>
      </c>
    </row>
    <row r="3279" spans="4:4">
      <c r="D3279" s="1">
        <f t="shared" si="196"/>
        <v>0</v>
      </c>
    </row>
    <row r="3280" spans="4:4">
      <c r="D3280" s="1">
        <f t="shared" si="196"/>
        <v>0</v>
      </c>
    </row>
    <row r="3281" spans="4:4">
      <c r="D3281" s="1">
        <f t="shared" si="196"/>
        <v>0</v>
      </c>
    </row>
    <row r="3282" spans="4:4">
      <c r="D3282" s="1">
        <f t="shared" si="196"/>
        <v>0</v>
      </c>
    </row>
    <row r="3283" spans="4:4">
      <c r="D3283" s="1">
        <f t="shared" si="196"/>
        <v>0</v>
      </c>
    </row>
    <row r="3284" spans="4:4">
      <c r="D3284" s="1">
        <f t="shared" si="196"/>
        <v>0</v>
      </c>
    </row>
    <row r="3285" spans="4:4">
      <c r="D3285" s="1">
        <f t="shared" si="196"/>
        <v>0</v>
      </c>
    </row>
    <row r="3286" spans="4:4">
      <c r="D3286" s="1">
        <f t="shared" si="196"/>
        <v>0</v>
      </c>
    </row>
    <row r="3287" spans="4:4">
      <c r="D3287" s="1">
        <f t="shared" si="196"/>
        <v>0</v>
      </c>
    </row>
    <row r="3288" spans="4:4">
      <c r="D3288" s="1">
        <f t="shared" si="196"/>
        <v>0</v>
      </c>
    </row>
    <row r="3289" spans="4:4">
      <c r="D3289" s="1">
        <f t="shared" si="196"/>
        <v>0</v>
      </c>
    </row>
    <row r="3290" spans="4:4">
      <c r="D3290" s="1">
        <f t="shared" si="196"/>
        <v>0</v>
      </c>
    </row>
    <row r="3291" spans="4:4">
      <c r="D3291" s="1">
        <f t="shared" si="196"/>
        <v>0</v>
      </c>
    </row>
    <row r="3292" spans="4:4">
      <c r="D3292" s="1">
        <f t="shared" si="196"/>
        <v>0</v>
      </c>
    </row>
    <row r="3293" spans="4:4">
      <c r="D3293" s="1">
        <f t="shared" si="196"/>
        <v>0</v>
      </c>
    </row>
    <row r="3294" spans="4:4">
      <c r="D3294" s="1">
        <f t="shared" si="196"/>
        <v>0</v>
      </c>
    </row>
    <row r="3295" spans="4:4">
      <c r="D3295" s="1">
        <f t="shared" si="196"/>
        <v>0</v>
      </c>
    </row>
    <row r="3296" spans="4:4">
      <c r="D3296" s="1">
        <f t="shared" si="196"/>
        <v>0</v>
      </c>
    </row>
    <row r="3297" spans="4:4">
      <c r="D3297" s="1">
        <f t="shared" si="196"/>
        <v>0</v>
      </c>
    </row>
    <row r="3298" spans="4:4">
      <c r="D3298" s="1">
        <f t="shared" si="196"/>
        <v>0</v>
      </c>
    </row>
    <row r="3299" spans="4:4">
      <c r="D3299" s="1">
        <f t="shared" si="196"/>
        <v>0</v>
      </c>
    </row>
    <row r="3300" spans="4:4">
      <c r="D3300" s="1">
        <f t="shared" si="196"/>
        <v>0</v>
      </c>
    </row>
    <row r="3301" spans="4:4">
      <c r="D3301" s="1">
        <f t="shared" si="196"/>
        <v>0</v>
      </c>
    </row>
    <row r="3302" spans="4:4">
      <c r="D3302" s="1">
        <f t="shared" si="196"/>
        <v>0</v>
      </c>
    </row>
    <row r="3303" spans="4:4">
      <c r="D3303" s="1">
        <f t="shared" si="196"/>
        <v>0</v>
      </c>
    </row>
    <row r="3304" spans="4:4">
      <c r="D3304" s="1">
        <f t="shared" si="196"/>
        <v>0</v>
      </c>
    </row>
    <row r="3305" spans="4:4">
      <c r="D3305" s="1">
        <f t="shared" si="196"/>
        <v>0</v>
      </c>
    </row>
    <row r="3306" spans="4:4">
      <c r="D3306" s="1">
        <f t="shared" si="196"/>
        <v>0</v>
      </c>
    </row>
    <row r="3307" spans="4:4">
      <c r="D3307" s="1">
        <f t="shared" si="196"/>
        <v>0</v>
      </c>
    </row>
    <row r="3308" spans="4:4">
      <c r="D3308" s="1">
        <f t="shared" si="196"/>
        <v>0</v>
      </c>
    </row>
    <row r="3309" spans="4:4">
      <c r="D3309" s="1">
        <f t="shared" si="196"/>
        <v>0</v>
      </c>
    </row>
    <row r="3310" spans="4:4">
      <c r="D3310" s="1">
        <f t="shared" si="196"/>
        <v>0</v>
      </c>
    </row>
    <row r="3311" spans="4:4">
      <c r="D3311" s="1">
        <f t="shared" si="196"/>
        <v>0</v>
      </c>
    </row>
    <row r="3312" spans="4:4">
      <c r="D3312" s="1">
        <f t="shared" si="196"/>
        <v>0</v>
      </c>
    </row>
    <row r="3313" spans="4:4">
      <c r="D3313" s="1">
        <f t="shared" si="196"/>
        <v>0</v>
      </c>
    </row>
    <row r="3314" spans="4:4">
      <c r="D3314" s="1">
        <f t="shared" si="196"/>
        <v>0</v>
      </c>
    </row>
    <row r="3315" spans="4:4">
      <c r="D3315" s="1">
        <f t="shared" si="196"/>
        <v>0</v>
      </c>
    </row>
    <row r="3316" spans="4:4">
      <c r="D3316" s="1">
        <f t="shared" si="196"/>
        <v>0</v>
      </c>
    </row>
    <row r="3317" spans="4:4">
      <c r="D3317" s="1">
        <f t="shared" si="196"/>
        <v>0</v>
      </c>
    </row>
    <row r="3318" spans="4:4">
      <c r="D3318" s="1">
        <f t="shared" si="196"/>
        <v>0</v>
      </c>
    </row>
    <row r="3319" spans="4:4">
      <c r="D3319" s="1">
        <f t="shared" si="196"/>
        <v>0</v>
      </c>
    </row>
    <row r="3320" spans="4:4">
      <c r="D3320" s="1">
        <f t="shared" si="196"/>
        <v>0</v>
      </c>
    </row>
    <row r="3321" spans="4:4">
      <c r="D3321" s="1">
        <f t="shared" si="196"/>
        <v>0</v>
      </c>
    </row>
    <row r="3322" spans="4:4">
      <c r="D3322" s="1">
        <f t="shared" si="196"/>
        <v>0</v>
      </c>
    </row>
    <row r="3323" spans="4:4">
      <c r="D3323" s="1">
        <f t="shared" si="196"/>
        <v>0</v>
      </c>
    </row>
    <row r="3324" spans="4:4">
      <c r="D3324" s="1">
        <f t="shared" si="196"/>
        <v>0</v>
      </c>
    </row>
    <row r="3325" spans="4:4">
      <c r="D3325" s="1">
        <f t="shared" si="196"/>
        <v>0</v>
      </c>
    </row>
    <row r="3326" spans="4:4">
      <c r="D3326" s="1">
        <f t="shared" si="196"/>
        <v>0</v>
      </c>
    </row>
    <row r="3327" spans="4:4">
      <c r="D3327" s="1">
        <f t="shared" si="196"/>
        <v>0</v>
      </c>
    </row>
    <row r="3328" spans="4:4">
      <c r="D3328" s="1">
        <f t="shared" si="196"/>
        <v>0</v>
      </c>
    </row>
    <row r="3329" spans="4:4">
      <c r="D3329" s="1">
        <f t="shared" si="196"/>
        <v>0</v>
      </c>
    </row>
    <row r="3330" spans="4:4">
      <c r="D3330" s="1">
        <f t="shared" si="196"/>
        <v>0</v>
      </c>
    </row>
    <row r="3331" spans="4:4">
      <c r="D3331" s="1">
        <f t="shared" ref="D3331:D3394" si="197">IF(B3331="a",1,IF(B3331="b",0.5,IF(B3331="c",0.25,0)))</f>
        <v>0</v>
      </c>
    </row>
    <row r="3332" spans="4:4">
      <c r="D3332" s="1">
        <f t="shared" si="197"/>
        <v>0</v>
      </c>
    </row>
    <row r="3333" spans="4:4">
      <c r="D3333" s="1">
        <f t="shared" si="197"/>
        <v>0</v>
      </c>
    </row>
    <row r="3334" spans="4:4">
      <c r="D3334" s="1">
        <f t="shared" si="197"/>
        <v>0</v>
      </c>
    </row>
    <row r="3335" spans="4:4">
      <c r="D3335" s="1">
        <f t="shared" si="197"/>
        <v>0</v>
      </c>
    </row>
    <row r="3336" spans="4:4">
      <c r="D3336" s="1">
        <f t="shared" si="197"/>
        <v>0</v>
      </c>
    </row>
    <row r="3337" spans="4:4">
      <c r="D3337" s="1">
        <f t="shared" si="197"/>
        <v>0</v>
      </c>
    </row>
    <row r="3338" spans="4:4">
      <c r="D3338" s="1">
        <f t="shared" si="197"/>
        <v>0</v>
      </c>
    </row>
    <row r="3339" spans="4:4">
      <c r="D3339" s="1">
        <f t="shared" si="197"/>
        <v>0</v>
      </c>
    </row>
    <row r="3340" spans="4:4">
      <c r="D3340" s="1">
        <f t="shared" si="197"/>
        <v>0</v>
      </c>
    </row>
    <row r="3341" spans="4:4">
      <c r="D3341" s="1">
        <f t="shared" si="197"/>
        <v>0</v>
      </c>
    </row>
    <row r="3342" spans="4:4">
      <c r="D3342" s="1">
        <f t="shared" si="197"/>
        <v>0</v>
      </c>
    </row>
    <row r="3343" spans="4:4">
      <c r="D3343" s="1">
        <f t="shared" si="197"/>
        <v>0</v>
      </c>
    </row>
    <row r="3344" spans="4:4">
      <c r="D3344" s="1">
        <f t="shared" si="197"/>
        <v>0</v>
      </c>
    </row>
    <row r="3345" spans="4:4">
      <c r="D3345" s="1">
        <f t="shared" si="197"/>
        <v>0</v>
      </c>
    </row>
    <row r="3346" spans="4:4">
      <c r="D3346" s="1">
        <f t="shared" si="197"/>
        <v>0</v>
      </c>
    </row>
    <row r="3347" spans="4:4">
      <c r="D3347" s="1">
        <f t="shared" si="197"/>
        <v>0</v>
      </c>
    </row>
    <row r="3348" spans="4:4">
      <c r="D3348" s="1">
        <f t="shared" si="197"/>
        <v>0</v>
      </c>
    </row>
    <row r="3349" spans="4:4">
      <c r="D3349" s="1">
        <f t="shared" si="197"/>
        <v>0</v>
      </c>
    </row>
    <row r="3350" spans="4:4">
      <c r="D3350" s="1">
        <f t="shared" si="197"/>
        <v>0</v>
      </c>
    </row>
    <row r="3351" spans="4:4">
      <c r="D3351" s="1">
        <f t="shared" si="197"/>
        <v>0</v>
      </c>
    </row>
    <row r="3352" spans="4:4">
      <c r="D3352" s="1">
        <f t="shared" si="197"/>
        <v>0</v>
      </c>
    </row>
    <row r="3353" spans="4:4">
      <c r="D3353" s="1">
        <f t="shared" si="197"/>
        <v>0</v>
      </c>
    </row>
    <row r="3354" spans="4:4">
      <c r="D3354" s="1">
        <f t="shared" si="197"/>
        <v>0</v>
      </c>
    </row>
    <row r="3355" spans="4:4">
      <c r="D3355" s="1">
        <f t="shared" si="197"/>
        <v>0</v>
      </c>
    </row>
    <row r="3356" spans="4:4">
      <c r="D3356" s="1">
        <f t="shared" si="197"/>
        <v>0</v>
      </c>
    </row>
    <row r="3357" spans="4:4">
      <c r="D3357" s="1">
        <f t="shared" si="197"/>
        <v>0</v>
      </c>
    </row>
    <row r="3358" spans="4:4">
      <c r="D3358" s="1">
        <f t="shared" si="197"/>
        <v>0</v>
      </c>
    </row>
    <row r="3359" spans="4:4">
      <c r="D3359" s="1">
        <f t="shared" si="197"/>
        <v>0</v>
      </c>
    </row>
    <row r="3360" spans="4:4">
      <c r="D3360" s="1">
        <f t="shared" si="197"/>
        <v>0</v>
      </c>
    </row>
    <row r="3361" spans="4:4">
      <c r="D3361" s="1">
        <f t="shared" si="197"/>
        <v>0</v>
      </c>
    </row>
    <row r="3362" spans="4:4">
      <c r="D3362" s="1">
        <f t="shared" si="197"/>
        <v>0</v>
      </c>
    </row>
    <row r="3363" spans="4:4">
      <c r="D3363" s="1">
        <f t="shared" si="197"/>
        <v>0</v>
      </c>
    </row>
    <row r="3364" spans="4:4">
      <c r="D3364" s="1">
        <f t="shared" si="197"/>
        <v>0</v>
      </c>
    </row>
    <row r="3365" spans="4:4">
      <c r="D3365" s="1">
        <f t="shared" si="197"/>
        <v>0</v>
      </c>
    </row>
    <row r="3366" spans="4:4">
      <c r="D3366" s="1">
        <f t="shared" si="197"/>
        <v>0</v>
      </c>
    </row>
    <row r="3367" spans="4:4">
      <c r="D3367" s="1">
        <f t="shared" si="197"/>
        <v>0</v>
      </c>
    </row>
    <row r="3368" spans="4:4">
      <c r="D3368" s="1">
        <f t="shared" si="197"/>
        <v>0</v>
      </c>
    </row>
    <row r="3369" spans="4:4">
      <c r="D3369" s="1">
        <f t="shared" si="197"/>
        <v>0</v>
      </c>
    </row>
    <row r="3370" spans="4:4">
      <c r="D3370" s="1">
        <f t="shared" si="197"/>
        <v>0</v>
      </c>
    </row>
    <row r="3371" spans="4:4">
      <c r="D3371" s="1">
        <f t="shared" si="197"/>
        <v>0</v>
      </c>
    </row>
    <row r="3372" spans="4:4">
      <c r="D3372" s="1">
        <f t="shared" si="197"/>
        <v>0</v>
      </c>
    </row>
    <row r="3373" spans="4:4">
      <c r="D3373" s="1">
        <f t="shared" si="197"/>
        <v>0</v>
      </c>
    </row>
    <row r="3374" spans="4:4">
      <c r="D3374" s="1">
        <f t="shared" si="197"/>
        <v>0</v>
      </c>
    </row>
    <row r="3375" spans="4:4">
      <c r="D3375" s="1">
        <f t="shared" si="197"/>
        <v>0</v>
      </c>
    </row>
    <row r="3376" spans="4:4">
      <c r="D3376" s="1">
        <f t="shared" si="197"/>
        <v>0</v>
      </c>
    </row>
    <row r="3377" spans="4:4">
      <c r="D3377" s="1">
        <f t="shared" si="197"/>
        <v>0</v>
      </c>
    </row>
    <row r="3378" spans="4:4">
      <c r="D3378" s="1">
        <f t="shared" si="197"/>
        <v>0</v>
      </c>
    </row>
    <row r="3379" spans="4:4">
      <c r="D3379" s="1">
        <f t="shared" si="197"/>
        <v>0</v>
      </c>
    </row>
    <row r="3380" spans="4:4">
      <c r="D3380" s="1">
        <f t="shared" si="197"/>
        <v>0</v>
      </c>
    </row>
    <row r="3381" spans="4:4">
      <c r="D3381" s="1">
        <f t="shared" si="197"/>
        <v>0</v>
      </c>
    </row>
    <row r="3382" spans="4:4">
      <c r="D3382" s="1">
        <f t="shared" si="197"/>
        <v>0</v>
      </c>
    </row>
    <row r="3383" spans="4:4">
      <c r="D3383" s="1">
        <f t="shared" si="197"/>
        <v>0</v>
      </c>
    </row>
    <row r="3384" spans="4:4">
      <c r="D3384" s="1">
        <f t="shared" si="197"/>
        <v>0</v>
      </c>
    </row>
    <row r="3385" spans="4:4">
      <c r="D3385" s="1">
        <f t="shared" si="197"/>
        <v>0</v>
      </c>
    </row>
    <row r="3386" spans="4:4">
      <c r="D3386" s="1">
        <f t="shared" si="197"/>
        <v>0</v>
      </c>
    </row>
    <row r="3387" spans="4:4">
      <c r="D3387" s="1">
        <f t="shared" si="197"/>
        <v>0</v>
      </c>
    </row>
    <row r="3388" spans="4:4">
      <c r="D3388" s="1">
        <f t="shared" si="197"/>
        <v>0</v>
      </c>
    </row>
    <row r="3389" spans="4:4">
      <c r="D3389" s="1">
        <f t="shared" si="197"/>
        <v>0</v>
      </c>
    </row>
    <row r="3390" spans="4:4">
      <c r="D3390" s="1">
        <f t="shared" si="197"/>
        <v>0</v>
      </c>
    </row>
    <row r="3391" spans="4:4">
      <c r="D3391" s="1">
        <f t="shared" si="197"/>
        <v>0</v>
      </c>
    </row>
    <row r="3392" spans="4:4">
      <c r="D3392" s="1">
        <f t="shared" si="197"/>
        <v>0</v>
      </c>
    </row>
    <row r="3393" spans="4:4">
      <c r="D3393" s="1">
        <f t="shared" si="197"/>
        <v>0</v>
      </c>
    </row>
    <row r="3394" spans="4:4">
      <c r="D3394" s="1">
        <f t="shared" si="197"/>
        <v>0</v>
      </c>
    </row>
    <row r="3395" spans="4:4">
      <c r="D3395" s="1">
        <f t="shared" ref="D3395:D3458" si="198">IF(B3395="a",1,IF(B3395="b",0.5,IF(B3395="c",0.25,0)))</f>
        <v>0</v>
      </c>
    </row>
    <row r="3396" spans="4:4">
      <c r="D3396" s="1">
        <f t="shared" si="198"/>
        <v>0</v>
      </c>
    </row>
    <row r="3397" spans="4:4">
      <c r="D3397" s="1">
        <f t="shared" si="198"/>
        <v>0</v>
      </c>
    </row>
    <row r="3398" spans="4:4">
      <c r="D3398" s="1">
        <f t="shared" si="198"/>
        <v>0</v>
      </c>
    </row>
    <row r="3399" spans="4:4">
      <c r="D3399" s="1">
        <f t="shared" si="198"/>
        <v>0</v>
      </c>
    </row>
    <row r="3400" spans="4:4">
      <c r="D3400" s="1">
        <f t="shared" si="198"/>
        <v>0</v>
      </c>
    </row>
    <row r="3401" spans="4:4">
      <c r="D3401" s="1">
        <f t="shared" si="198"/>
        <v>0</v>
      </c>
    </row>
    <row r="3402" spans="4:4">
      <c r="D3402" s="1">
        <f t="shared" si="198"/>
        <v>0</v>
      </c>
    </row>
    <row r="3403" spans="4:4">
      <c r="D3403" s="1">
        <f t="shared" si="198"/>
        <v>0</v>
      </c>
    </row>
    <row r="3404" spans="4:4">
      <c r="D3404" s="1">
        <f t="shared" si="198"/>
        <v>0</v>
      </c>
    </row>
    <row r="3405" spans="4:4">
      <c r="D3405" s="1">
        <f t="shared" si="198"/>
        <v>0</v>
      </c>
    </row>
    <row r="3406" spans="4:4">
      <c r="D3406" s="1">
        <f t="shared" si="198"/>
        <v>0</v>
      </c>
    </row>
    <row r="3407" spans="4:4">
      <c r="D3407" s="1">
        <f t="shared" si="198"/>
        <v>0</v>
      </c>
    </row>
    <row r="3408" spans="4:4">
      <c r="D3408" s="1">
        <f t="shared" si="198"/>
        <v>0</v>
      </c>
    </row>
    <row r="3409" spans="4:4">
      <c r="D3409" s="1">
        <f t="shared" si="198"/>
        <v>0</v>
      </c>
    </row>
    <row r="3410" spans="4:4">
      <c r="D3410" s="1">
        <f t="shared" si="198"/>
        <v>0</v>
      </c>
    </row>
    <row r="3411" spans="4:4">
      <c r="D3411" s="1">
        <f t="shared" si="198"/>
        <v>0</v>
      </c>
    </row>
    <row r="3412" spans="4:4">
      <c r="D3412" s="1">
        <f t="shared" si="198"/>
        <v>0</v>
      </c>
    </row>
    <row r="3413" spans="4:4">
      <c r="D3413" s="1">
        <f t="shared" si="198"/>
        <v>0</v>
      </c>
    </row>
    <row r="3414" spans="4:4">
      <c r="D3414" s="1">
        <f t="shared" si="198"/>
        <v>0</v>
      </c>
    </row>
    <row r="3415" spans="4:4">
      <c r="D3415" s="1">
        <f t="shared" si="198"/>
        <v>0</v>
      </c>
    </row>
    <row r="3416" spans="4:4">
      <c r="D3416" s="1">
        <f t="shared" si="198"/>
        <v>0</v>
      </c>
    </row>
    <row r="3417" spans="4:4">
      <c r="D3417" s="1">
        <f t="shared" si="198"/>
        <v>0</v>
      </c>
    </row>
    <row r="3418" spans="4:4">
      <c r="D3418" s="1">
        <f t="shared" si="198"/>
        <v>0</v>
      </c>
    </row>
    <row r="3419" spans="4:4">
      <c r="D3419" s="1">
        <f t="shared" si="198"/>
        <v>0</v>
      </c>
    </row>
    <row r="3420" spans="4:4">
      <c r="D3420" s="1">
        <f t="shared" si="198"/>
        <v>0</v>
      </c>
    </row>
    <row r="3421" spans="4:4">
      <c r="D3421" s="1">
        <f t="shared" si="198"/>
        <v>0</v>
      </c>
    </row>
    <row r="3422" spans="4:4">
      <c r="D3422" s="1">
        <f t="shared" si="198"/>
        <v>0</v>
      </c>
    </row>
    <row r="3423" spans="4:4">
      <c r="D3423" s="1">
        <f t="shared" si="198"/>
        <v>0</v>
      </c>
    </row>
    <row r="3424" spans="4:4">
      <c r="D3424" s="1">
        <f t="shared" si="198"/>
        <v>0</v>
      </c>
    </row>
    <row r="3425" spans="4:4">
      <c r="D3425" s="1">
        <f t="shared" si="198"/>
        <v>0</v>
      </c>
    </row>
    <row r="3426" spans="4:4">
      <c r="D3426" s="1">
        <f t="shared" si="198"/>
        <v>0</v>
      </c>
    </row>
    <row r="3427" spans="4:4">
      <c r="D3427" s="1">
        <f t="shared" si="198"/>
        <v>0</v>
      </c>
    </row>
    <row r="3428" spans="4:4">
      <c r="D3428" s="1">
        <f t="shared" si="198"/>
        <v>0</v>
      </c>
    </row>
    <row r="3429" spans="4:4">
      <c r="D3429" s="1">
        <f t="shared" si="198"/>
        <v>0</v>
      </c>
    </row>
    <row r="3430" spans="4:4">
      <c r="D3430" s="1">
        <f t="shared" si="198"/>
        <v>0</v>
      </c>
    </row>
    <row r="3431" spans="4:4">
      <c r="D3431" s="1">
        <f t="shared" si="198"/>
        <v>0</v>
      </c>
    </row>
    <row r="3432" spans="4:4">
      <c r="D3432" s="1">
        <f t="shared" si="198"/>
        <v>0</v>
      </c>
    </row>
    <row r="3433" spans="4:4">
      <c r="D3433" s="1">
        <f t="shared" si="198"/>
        <v>0</v>
      </c>
    </row>
    <row r="3434" spans="4:4">
      <c r="D3434" s="1">
        <f t="shared" si="198"/>
        <v>0</v>
      </c>
    </row>
    <row r="3435" spans="4:4">
      <c r="D3435" s="1">
        <f t="shared" si="198"/>
        <v>0</v>
      </c>
    </row>
    <row r="3436" spans="4:4">
      <c r="D3436" s="1">
        <f t="shared" si="198"/>
        <v>0</v>
      </c>
    </row>
    <row r="3437" spans="4:4">
      <c r="D3437" s="1">
        <f t="shared" si="198"/>
        <v>0</v>
      </c>
    </row>
    <row r="3438" spans="4:4">
      <c r="D3438" s="1">
        <f t="shared" si="198"/>
        <v>0</v>
      </c>
    </row>
    <row r="3439" spans="4:4">
      <c r="D3439" s="1">
        <f t="shared" si="198"/>
        <v>0</v>
      </c>
    </row>
    <row r="3440" spans="4:4">
      <c r="D3440" s="1">
        <f t="shared" si="198"/>
        <v>0</v>
      </c>
    </row>
    <row r="3441" spans="4:4">
      <c r="D3441" s="1">
        <f t="shared" si="198"/>
        <v>0</v>
      </c>
    </row>
    <row r="3442" spans="4:4">
      <c r="D3442" s="1">
        <f t="shared" si="198"/>
        <v>0</v>
      </c>
    </row>
    <row r="3443" spans="4:4">
      <c r="D3443" s="1">
        <f t="shared" si="198"/>
        <v>0</v>
      </c>
    </row>
    <row r="3444" spans="4:4">
      <c r="D3444" s="1">
        <f t="shared" si="198"/>
        <v>0</v>
      </c>
    </row>
    <row r="3445" spans="4:4">
      <c r="D3445" s="1">
        <f t="shared" si="198"/>
        <v>0</v>
      </c>
    </row>
    <row r="3446" spans="4:4">
      <c r="D3446" s="1">
        <f t="shared" si="198"/>
        <v>0</v>
      </c>
    </row>
    <row r="3447" spans="4:4">
      <c r="D3447" s="1">
        <f t="shared" si="198"/>
        <v>0</v>
      </c>
    </row>
    <row r="3448" spans="4:4">
      <c r="D3448" s="1">
        <f t="shared" si="198"/>
        <v>0</v>
      </c>
    </row>
    <row r="3449" spans="4:4">
      <c r="D3449" s="1">
        <f t="shared" si="198"/>
        <v>0</v>
      </c>
    </row>
    <row r="3450" spans="4:4">
      <c r="D3450" s="1">
        <f t="shared" si="198"/>
        <v>0</v>
      </c>
    </row>
    <row r="3451" spans="4:4">
      <c r="D3451" s="1">
        <f t="shared" si="198"/>
        <v>0</v>
      </c>
    </row>
    <row r="3452" spans="4:4">
      <c r="D3452" s="1">
        <f t="shared" si="198"/>
        <v>0</v>
      </c>
    </row>
    <row r="3453" spans="4:4">
      <c r="D3453" s="1">
        <f t="shared" si="198"/>
        <v>0</v>
      </c>
    </row>
    <row r="3454" spans="4:4">
      <c r="D3454" s="1">
        <f t="shared" si="198"/>
        <v>0</v>
      </c>
    </row>
    <row r="3455" spans="4:4">
      <c r="D3455" s="1">
        <f t="shared" si="198"/>
        <v>0</v>
      </c>
    </row>
    <row r="3456" spans="4:4">
      <c r="D3456" s="1">
        <f t="shared" si="198"/>
        <v>0</v>
      </c>
    </row>
    <row r="3457" spans="4:4">
      <c r="D3457" s="1">
        <f t="shared" si="198"/>
        <v>0</v>
      </c>
    </row>
    <row r="3458" spans="4:4">
      <c r="D3458" s="1">
        <f t="shared" si="198"/>
        <v>0</v>
      </c>
    </row>
    <row r="3459" spans="4:4">
      <c r="D3459" s="1">
        <f t="shared" ref="D3459:D3503" si="199">IF(B3459="a",1,IF(B3459="b",0.5,IF(B3459="c",0.25,0)))</f>
        <v>0</v>
      </c>
    </row>
    <row r="3460" spans="4:4">
      <c r="D3460" s="1">
        <f t="shared" si="199"/>
        <v>0</v>
      </c>
    </row>
    <row r="3461" spans="4:4">
      <c r="D3461" s="1">
        <f t="shared" si="199"/>
        <v>0</v>
      </c>
    </row>
    <row r="3462" spans="4:4">
      <c r="D3462" s="1">
        <f t="shared" si="199"/>
        <v>0</v>
      </c>
    </row>
    <row r="3463" spans="4:4">
      <c r="D3463" s="1">
        <f t="shared" si="199"/>
        <v>0</v>
      </c>
    </row>
    <row r="3464" spans="4:4">
      <c r="D3464" s="1">
        <f t="shared" si="199"/>
        <v>0</v>
      </c>
    </row>
    <row r="3465" spans="4:4">
      <c r="D3465" s="1">
        <f t="shared" si="199"/>
        <v>0</v>
      </c>
    </row>
    <row r="3466" spans="4:4">
      <c r="D3466" s="1">
        <f t="shared" si="199"/>
        <v>0</v>
      </c>
    </row>
    <row r="3467" spans="4:4">
      <c r="D3467" s="1">
        <f t="shared" si="199"/>
        <v>0</v>
      </c>
    </row>
    <row r="3468" spans="4:4">
      <c r="D3468" s="1">
        <f t="shared" si="199"/>
        <v>0</v>
      </c>
    </row>
    <row r="3469" spans="4:4">
      <c r="D3469" s="1">
        <f t="shared" si="199"/>
        <v>0</v>
      </c>
    </row>
    <row r="3470" spans="4:4">
      <c r="D3470" s="1">
        <f t="shared" si="199"/>
        <v>0</v>
      </c>
    </row>
    <row r="3471" spans="4:4">
      <c r="D3471" s="1">
        <f t="shared" si="199"/>
        <v>0</v>
      </c>
    </row>
    <row r="3472" spans="4:4">
      <c r="D3472" s="1">
        <f t="shared" si="199"/>
        <v>0</v>
      </c>
    </row>
    <row r="3473" spans="4:4">
      <c r="D3473" s="1">
        <f t="shared" si="199"/>
        <v>0</v>
      </c>
    </row>
    <row r="3474" spans="4:4">
      <c r="D3474" s="1">
        <f t="shared" si="199"/>
        <v>0</v>
      </c>
    </row>
    <row r="3475" spans="4:4">
      <c r="D3475" s="1">
        <f t="shared" si="199"/>
        <v>0</v>
      </c>
    </row>
    <row r="3476" spans="4:4">
      <c r="D3476" s="1">
        <f t="shared" si="199"/>
        <v>0</v>
      </c>
    </row>
    <row r="3477" spans="4:4">
      <c r="D3477" s="1">
        <f t="shared" si="199"/>
        <v>0</v>
      </c>
    </row>
    <row r="3478" spans="4:4">
      <c r="D3478" s="1">
        <f t="shared" si="199"/>
        <v>0</v>
      </c>
    </row>
    <row r="3479" spans="4:4">
      <c r="D3479" s="1">
        <f t="shared" si="199"/>
        <v>0</v>
      </c>
    </row>
    <row r="3480" spans="4:4">
      <c r="D3480" s="1">
        <f t="shared" si="199"/>
        <v>0</v>
      </c>
    </row>
    <row r="3481" spans="4:4">
      <c r="D3481" s="1">
        <f t="shared" si="199"/>
        <v>0</v>
      </c>
    </row>
    <row r="3482" spans="4:4">
      <c r="D3482" s="1">
        <f t="shared" si="199"/>
        <v>0</v>
      </c>
    </row>
    <row r="3483" spans="4:4">
      <c r="D3483" s="1">
        <f t="shared" si="199"/>
        <v>0</v>
      </c>
    </row>
    <row r="3484" spans="4:4">
      <c r="D3484" s="1">
        <f t="shared" si="199"/>
        <v>0</v>
      </c>
    </row>
    <row r="3485" spans="4:4">
      <c r="D3485" s="1">
        <f t="shared" si="199"/>
        <v>0</v>
      </c>
    </row>
    <row r="3486" spans="4:4">
      <c r="D3486" s="1">
        <f t="shared" si="199"/>
        <v>0</v>
      </c>
    </row>
    <row r="3487" spans="4:4">
      <c r="D3487" s="1">
        <f t="shared" si="199"/>
        <v>0</v>
      </c>
    </row>
    <row r="3488" spans="4:4">
      <c r="D3488" s="1">
        <f t="shared" si="199"/>
        <v>0</v>
      </c>
    </row>
    <row r="3489" spans="4:4">
      <c r="D3489" s="1">
        <f t="shared" si="199"/>
        <v>0</v>
      </c>
    </row>
    <row r="3490" spans="4:4">
      <c r="D3490" s="1">
        <f t="shared" si="199"/>
        <v>0</v>
      </c>
    </row>
    <row r="3491" spans="4:4">
      <c r="D3491" s="1">
        <f t="shared" si="199"/>
        <v>0</v>
      </c>
    </row>
    <row r="3492" spans="4:4">
      <c r="D3492" s="1">
        <f t="shared" si="199"/>
        <v>0</v>
      </c>
    </row>
    <row r="3493" spans="4:4">
      <c r="D3493" s="1">
        <f t="shared" si="199"/>
        <v>0</v>
      </c>
    </row>
    <row r="3494" spans="4:4">
      <c r="D3494" s="1">
        <f t="shared" si="199"/>
        <v>0</v>
      </c>
    </row>
    <row r="3495" spans="4:4">
      <c r="D3495" s="1">
        <f t="shared" si="199"/>
        <v>0</v>
      </c>
    </row>
    <row r="3496" spans="4:4">
      <c r="D3496" s="1">
        <f t="shared" si="199"/>
        <v>0</v>
      </c>
    </row>
    <row r="3497" spans="4:4">
      <c r="D3497" s="1">
        <f t="shared" si="199"/>
        <v>0</v>
      </c>
    </row>
    <row r="3498" spans="4:4">
      <c r="D3498" s="1">
        <f t="shared" si="199"/>
        <v>0</v>
      </c>
    </row>
    <row r="3499" spans="4:4">
      <c r="D3499" s="1">
        <f t="shared" si="199"/>
        <v>0</v>
      </c>
    </row>
    <row r="3500" spans="4:4">
      <c r="D3500" s="1">
        <f t="shared" si="199"/>
        <v>0</v>
      </c>
    </row>
    <row r="3501" spans="4:4">
      <c r="D3501" s="1">
        <f t="shared" si="199"/>
        <v>0</v>
      </c>
    </row>
    <row r="3502" spans="4:4">
      <c r="D3502" s="1">
        <f t="shared" si="199"/>
        <v>0</v>
      </c>
    </row>
    <row r="3503" spans="4:4">
      <c r="D3503" s="1">
        <f t="shared" si="199"/>
        <v>0</v>
      </c>
    </row>
  </sheetData>
  <sheetProtection sheet="1" insertHyperlinks="0" sort="0" autoFilter="0" pivotTables="0" objects="1" scenario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daven</cp:lastModifiedBy>
  <dcterms:created xsi:type="dcterms:W3CDTF">2023-02-07T04:57:00Z</dcterms:created>
  <dcterms:modified xsi:type="dcterms:W3CDTF">2023-02-09T09:36:21Z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D3090DBF8B3A4BFB9AAB1C41C3AFD1B0</vt:lpwstr>
  </property>
  <property fmtid="{D5CDD505-2E9C-101B-9397-08002B2CF9AE}" pid="3" name="KSOProductBuildVer">
    <vt:lpwstr>2057-11.2.0.11440</vt:lpwstr>
  </property>
</Properties>
</file>