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7D4271A-A547-4D48-86EC-C5E2092E3966}" xr6:coauthVersionLast="47" xr6:coauthVersionMax="47" xr10:uidLastSave="{00000000-0000-0000-0000-000000000000}"/>
  <bookViews>
    <workbookView xWindow="264" yWindow="0" windowWidth="22776" windowHeight="12960" xr2:uid="{00000000-000D-0000-FFFF-FFFF00000000}"/>
  </bookViews>
  <sheets>
    <sheet name="Questions" sheetId="1" r:id="rId1"/>
    <sheet name="Q1 Descriptive Statistics" sheetId="2" r:id="rId2"/>
    <sheet name="Q2 Histogram " sheetId="3" r:id="rId3"/>
    <sheet name="Q3 Covarience Matrix" sheetId="4" r:id="rId4"/>
    <sheet name="Q4 Correlation Matrix" sheetId="5" r:id="rId5"/>
    <sheet name="Q5 " sheetId="15" r:id="rId6"/>
    <sheet name="Q6" sheetId="16" r:id="rId7"/>
    <sheet name="Q7" sheetId="17" r:id="rId8"/>
    <sheet name="Q8" sheetId="18" r:id="rId9"/>
  </sheets>
  <definedNames>
    <definedName name="_xlchart.v1.0" hidden="1">'Q2 Histogram '!$A$1</definedName>
    <definedName name="_xlchart.v1.1" hidden="1">'Q2 Histogram 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4" l="1"/>
  <c r="K11" i="4" l="1"/>
  <c r="J10" i="4"/>
  <c r="I9" i="4"/>
  <c r="H8" i="4"/>
  <c r="G7" i="4"/>
  <c r="F6" i="4"/>
  <c r="E5" i="4"/>
  <c r="D4" i="4"/>
  <c r="C3" i="4"/>
</calcChain>
</file>

<file path=xl/sharedStrings.xml><?xml version="1.0" encoding="utf-8"?>
<sst xmlns="http://schemas.openxmlformats.org/spreadsheetml/2006/main" count="224" uniqueCount="55">
  <si>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</si>
  <si>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</si>
  <si>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</si>
  <si>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</si>
  <si>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</si>
  <si>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</si>
  <si>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</si>
  <si>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</si>
  <si>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</si>
  <si>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</si>
  <si>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</si>
  <si>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</si>
  <si>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</si>
  <si>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</si>
  <si>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</si>
  <si>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</si>
  <si>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</si>
  <si>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</si>
  <si>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</si>
  <si>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</si>
  <si>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</si>
  <si>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</si>
  <si>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</si>
  <si>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</si>
  <si>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</si>
  <si>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</si>
  <si>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</si>
  <si>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</si>
  <si>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</si>
  <si>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</si>
  <si>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</si>
  <si>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</si>
  <si>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</si>
  <si>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</si>
  <si>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</si>
  <si>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</si>
  <si>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</si>
  <si>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</si>
  <si>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</si>
  <si>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</si>
  <si>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</si>
  <si>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</si>
  <si>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</si>
  <si>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</si>
  <si>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</si>
  <si>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</si>
  <si>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</si>
  <si>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</si>
  <si>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</si>
  <si>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</si>
  <si>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</si>
  <si>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</si>
  <si>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</si>
  <si>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STATISTICS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</si>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</sst>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7" borderId="0" xfId="0" applyFill="1"/>
    <xf numFmtId="0" fontId="0" fillId="7" borderId="2" xfId="0" applyFill="1" applyBorder="1"/>
    <xf numFmtId="0" fontId="1" fillId="0" borderId="3" xfId="0" applyFont="1" applyBorder="1"/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5" fillId="3" borderId="0" xfId="0" applyFont="1" applyFill="1"/>
    <xf numFmtId="0" fontId="0" fillId="5" borderId="0" xfId="0" applyFill="1"/>
    <xf numFmtId="0" fontId="0" fillId="5" borderId="2" xfId="0" applyFill="1" applyBorder="1"/>
    <xf numFmtId="164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0" borderId="3" xfId="0" applyBorder="1" applyAlignment="1">
      <alignment horizontal="centerContinuous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6E5E956E-9745-4B6B-927D-BC0C43375440}">
          <cx:tx>
            <cx:txData>
              <cx:f>_xlchart.v1.0</cx:f>
              <cx:v>AVG_PRICE</cx:v>
            </cx:txData>
          </cx:tx>
          <cx:spPr>
            <a:solidFill>
              <a:schemeClr val="accent5"/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  <cx:legend pos="t" align="ctr" overlay="0"/>
  </cx:chart>
  <cx:spPr>
    <a:solidFill>
      <a:schemeClr val="accent3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15240</xdr:rowOff>
    </xdr:from>
    <xdr:to>
      <xdr:col>16</xdr:col>
      <xdr:colOff>7620</xdr:colOff>
      <xdr:row>23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64DC25-87CA-1EE3-EFEB-66CDF07F3E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860" y="198120"/>
              <a:ext cx="7940040" cy="4023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815340</xdr:colOff>
      <xdr:row>0</xdr:row>
      <xdr:rowOff>152400</xdr:rowOff>
    </xdr:from>
    <xdr:to>
      <xdr:col>16</xdr:col>
      <xdr:colOff>167640</xdr:colOff>
      <xdr:row>12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9D4D1-57E1-87F3-338E-250B104A4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5760" y="152400"/>
          <a:ext cx="4457700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2"/>
  <sheetViews>
    <sheetView tabSelected="1" topLeftCell="A477" workbookViewId="0">
      <selection activeCell="Q14" sqref="Q14:W107"/>
    </sheetView>
  </sheetViews>
  <sheetFormatPr defaultRowHeight="14.4" x14ac:dyDescent="0.3"/>
  <cols>
    <col min="1" max="1" width="10.33203125" customWidth="1"/>
    <col min="16" max="16" width="9.109375" customWidth="1"/>
    <col min="17" max="17" width="10.88671875" customWidth="1"/>
  </cols>
  <sheetData>
    <row r="1" spans="1:17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7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7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7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7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7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7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7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7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7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7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7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7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7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Q14" s="25"/>
    </row>
    <row r="15" spans="1:17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7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4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24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4" ht="15" thickBot="1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P19" s="3"/>
      <c r="Q19" s="3"/>
    </row>
    <row r="20" spans="1:24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S20" s="25"/>
    </row>
    <row r="21" spans="1:24" ht="15" thickBot="1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4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P22" s="4"/>
      <c r="Q22" s="4"/>
      <c r="R22" s="4"/>
      <c r="S22" s="4"/>
      <c r="T22" s="4"/>
      <c r="U22" s="4"/>
    </row>
    <row r="23" spans="1:24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4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4" ht="15" thickBot="1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P25" s="3"/>
      <c r="Q25" s="3"/>
      <c r="R25" s="3"/>
      <c r="S25" s="3"/>
      <c r="T25" s="3"/>
      <c r="U25" s="3"/>
    </row>
    <row r="26" spans="1:24" ht="15" thickBot="1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24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4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4" ht="15" thickBot="1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4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22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22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22" ht="15" thickBot="1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22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P36" s="4"/>
      <c r="Q36" s="4"/>
      <c r="R36" s="4"/>
      <c r="S36" s="4"/>
      <c r="U36" s="4"/>
      <c r="V36" s="4"/>
    </row>
    <row r="37" spans="1:22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22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22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22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22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22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22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22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22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22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22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22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  <row r="542" spans="16:22" ht="15" thickBot="1" x14ac:dyDescent="0.35">
      <c r="P542" s="3"/>
      <c r="Q542" s="3"/>
      <c r="R542" s="3"/>
      <c r="S542" s="3"/>
      <c r="U542" s="3"/>
      <c r="V542" s="3"/>
    </row>
  </sheetData>
  <sortState xmlns:xlrd2="http://schemas.microsoft.com/office/spreadsheetml/2017/richdata2" ref="V37:V542">
    <sortCondition ref="V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84B1-0CAC-4CAB-819A-76B8100ADF48}">
  <dimension ref="A1:L22"/>
  <sheetViews>
    <sheetView workbookViewId="0">
      <selection activeCell="M19" sqref="M19"/>
    </sheetView>
  </sheetViews>
  <sheetFormatPr defaultRowHeight="14.4" x14ac:dyDescent="0.3"/>
  <cols>
    <col min="1" max="1" width="16.44140625" style="8" customWidth="1"/>
    <col min="2" max="2" width="12.5546875" style="8" customWidth="1"/>
    <col min="3" max="3" width="10.5546875" style="8" customWidth="1"/>
    <col min="4" max="4" width="11.33203125" style="8" customWidth="1"/>
    <col min="5" max="5" width="12.6640625" style="8" customWidth="1"/>
    <col min="6" max="6" width="11.33203125" style="8" customWidth="1"/>
    <col min="7" max="7" width="11.5546875" style="8" customWidth="1"/>
    <col min="8" max="8" width="12.21875" style="8" customWidth="1"/>
    <col min="9" max="9" width="11.21875" style="8" customWidth="1"/>
    <col min="10" max="10" width="10.6640625" style="8" customWidth="1"/>
    <col min="11" max="11" width="11.6640625" style="9" customWidth="1"/>
  </cols>
  <sheetData>
    <row r="1" spans="1:12" x14ac:dyDescent="0.3">
      <c r="A1" s="17" t="s">
        <v>53</v>
      </c>
      <c r="B1" s="17" t="s">
        <v>6</v>
      </c>
      <c r="C1" s="17" t="s">
        <v>0</v>
      </c>
      <c r="D1" s="17" t="s">
        <v>1</v>
      </c>
      <c r="E1" s="17" t="s">
        <v>2</v>
      </c>
      <c r="F1" s="17" t="s">
        <v>7</v>
      </c>
      <c r="G1" s="17" t="s">
        <v>3</v>
      </c>
      <c r="H1" s="17" t="s">
        <v>4</v>
      </c>
      <c r="I1" s="17" t="s">
        <v>8</v>
      </c>
      <c r="J1" s="17" t="s">
        <v>5</v>
      </c>
      <c r="K1" s="20" t="s">
        <v>9</v>
      </c>
    </row>
    <row r="2" spans="1:12" x14ac:dyDescent="0.3">
      <c r="A2" s="18" t="s">
        <v>10</v>
      </c>
      <c r="B2" s="10">
        <v>4.8719762845849779</v>
      </c>
      <c r="C2" s="10">
        <v>68.574901185770784</v>
      </c>
      <c r="D2" s="10">
        <v>11.136778656126504</v>
      </c>
      <c r="E2" s="10">
        <v>0.55469505928853724</v>
      </c>
      <c r="F2" s="10">
        <v>9.5494071146245059</v>
      </c>
      <c r="G2" s="10">
        <v>408.23715415019763</v>
      </c>
      <c r="H2" s="10">
        <v>18.455533596837967</v>
      </c>
      <c r="I2" s="10">
        <v>6.2846343873517867</v>
      </c>
      <c r="J2" s="10">
        <v>12.653063241106723</v>
      </c>
      <c r="K2" s="11">
        <v>22.532806324110698</v>
      </c>
    </row>
    <row r="3" spans="1:12" x14ac:dyDescent="0.3">
      <c r="A3" s="18" t="s">
        <v>11</v>
      </c>
      <c r="B3" s="10">
        <v>0.12986015229610323</v>
      </c>
      <c r="C3" s="10">
        <v>1.2513695252583026</v>
      </c>
      <c r="D3" s="10">
        <v>0.30497988812613019</v>
      </c>
      <c r="E3" s="10">
        <v>5.1513910240283929E-3</v>
      </c>
      <c r="F3" s="10">
        <v>0.38708489428578602</v>
      </c>
      <c r="G3" s="10">
        <v>7.4923886922962053</v>
      </c>
      <c r="H3" s="10">
        <v>9.6243567832414598E-2</v>
      </c>
      <c r="I3" s="10">
        <v>3.1235141929339023E-2</v>
      </c>
      <c r="J3" s="10">
        <v>0.31745890621014489</v>
      </c>
      <c r="K3" s="11">
        <v>0.40886114749753183</v>
      </c>
    </row>
    <row r="4" spans="1:12" x14ac:dyDescent="0.3">
      <c r="A4" s="18" t="s">
        <v>12</v>
      </c>
      <c r="B4" s="10">
        <v>4.82</v>
      </c>
      <c r="C4" s="10">
        <v>77.5</v>
      </c>
      <c r="D4" s="10">
        <v>9.69</v>
      </c>
      <c r="E4" s="10">
        <v>0.53800000000000003</v>
      </c>
      <c r="F4" s="10">
        <v>5</v>
      </c>
      <c r="G4" s="10">
        <v>330</v>
      </c>
      <c r="H4" s="10">
        <v>19.05</v>
      </c>
      <c r="I4" s="10">
        <v>6.2084999999999999</v>
      </c>
      <c r="J4" s="10">
        <v>11.36</v>
      </c>
      <c r="K4" s="11">
        <v>21.2</v>
      </c>
    </row>
    <row r="5" spans="1:12" x14ac:dyDescent="0.3">
      <c r="A5" s="18" t="s">
        <v>13</v>
      </c>
      <c r="B5" s="10">
        <v>3.43</v>
      </c>
      <c r="C5" s="10">
        <v>100</v>
      </c>
      <c r="D5" s="10">
        <v>18.100000000000001</v>
      </c>
      <c r="E5" s="10">
        <v>0.53800000000000003</v>
      </c>
      <c r="F5" s="10">
        <v>24</v>
      </c>
      <c r="G5" s="10">
        <v>666</v>
      </c>
      <c r="H5" s="10">
        <v>20.2</v>
      </c>
      <c r="I5" s="10">
        <v>5.7130000000000001</v>
      </c>
      <c r="J5" s="10">
        <v>8.0500000000000007</v>
      </c>
      <c r="K5" s="11">
        <v>50</v>
      </c>
    </row>
    <row r="6" spans="1:12" x14ac:dyDescent="0.3">
      <c r="A6" s="18" t="s">
        <v>14</v>
      </c>
      <c r="B6" s="10">
        <v>2.9211318922824701</v>
      </c>
      <c r="C6" s="10">
        <v>28.148861406903585</v>
      </c>
      <c r="D6" s="10">
        <v>6.8603529408975747</v>
      </c>
      <c r="E6" s="10">
        <v>0.11587767566755379</v>
      </c>
      <c r="F6" s="10">
        <v>8.7072593842393662</v>
      </c>
      <c r="G6" s="10">
        <v>168.53711605495897</v>
      </c>
      <c r="H6" s="10">
        <v>2.1649455237143891</v>
      </c>
      <c r="I6" s="10">
        <v>0.70261714341528281</v>
      </c>
      <c r="J6" s="10">
        <v>7.1410615113485498</v>
      </c>
      <c r="K6" s="11">
        <v>9.1971040873797456</v>
      </c>
    </row>
    <row r="7" spans="1:12" x14ac:dyDescent="0.3">
      <c r="A7" s="18" t="s">
        <v>15</v>
      </c>
      <c r="B7" s="10">
        <v>8.5330115321097644</v>
      </c>
      <c r="C7" s="10">
        <v>792.35839850506602</v>
      </c>
      <c r="D7" s="10">
        <v>47.064442473682</v>
      </c>
      <c r="E7" s="10">
        <v>1.3427635718114788E-2</v>
      </c>
      <c r="F7" s="10">
        <v>75.816365984424522</v>
      </c>
      <c r="G7" s="10">
        <v>28404.759488122712</v>
      </c>
      <c r="H7" s="10">
        <v>4.6869891206509697</v>
      </c>
      <c r="I7" s="10">
        <v>0.49367085022105212</v>
      </c>
      <c r="J7" s="10">
        <v>50.994759508863638</v>
      </c>
      <c r="K7" s="11">
        <v>84.586723594097208</v>
      </c>
    </row>
    <row r="8" spans="1:12" x14ac:dyDescent="0.3">
      <c r="A8" s="18" t="s">
        <v>16</v>
      </c>
      <c r="B8" s="15">
        <v>-1.1891224643608609</v>
      </c>
      <c r="C8" s="15">
        <v>-0.96771559416269604</v>
      </c>
      <c r="D8" s="15">
        <v>-1.233539601149531</v>
      </c>
      <c r="E8" s="15">
        <v>-6.4667133365429397E-2</v>
      </c>
      <c r="F8" s="15">
        <v>-0.86723199360350334</v>
      </c>
      <c r="G8" s="15">
        <v>-1.142407992476824</v>
      </c>
      <c r="H8" s="15">
        <v>-0.28509138330541051</v>
      </c>
      <c r="I8" s="10">
        <v>1.8915003664993173</v>
      </c>
      <c r="J8" s="10">
        <v>0.49323951739272553</v>
      </c>
      <c r="K8" s="11">
        <v>1.495196944165802</v>
      </c>
    </row>
    <row r="9" spans="1:12" x14ac:dyDescent="0.3">
      <c r="A9" s="18" t="s">
        <v>17</v>
      </c>
      <c r="B9" s="10">
        <v>2.1728079418192266E-2</v>
      </c>
      <c r="C9" s="16">
        <v>-0.59896263988129672</v>
      </c>
      <c r="D9" s="10">
        <v>0.29502156787350237</v>
      </c>
      <c r="E9" s="10">
        <v>0.72930792253488452</v>
      </c>
      <c r="F9" s="10">
        <v>1.004814648218201</v>
      </c>
      <c r="G9" s="10">
        <v>0.66995594179501428</v>
      </c>
      <c r="H9" s="16">
        <v>-0.8023249268537983</v>
      </c>
      <c r="I9" s="10">
        <v>0.40361213328870982</v>
      </c>
      <c r="J9" s="10">
        <v>0.90646009359153534</v>
      </c>
      <c r="K9" s="11">
        <v>1.108098408254901</v>
      </c>
    </row>
    <row r="10" spans="1:12" x14ac:dyDescent="0.3">
      <c r="A10" s="18" t="s">
        <v>18</v>
      </c>
      <c r="B10" s="10">
        <v>9.9500000000000011</v>
      </c>
      <c r="C10" s="10">
        <v>97.1</v>
      </c>
      <c r="D10" s="10">
        <v>27.279999999999998</v>
      </c>
      <c r="E10" s="10">
        <v>0.48599999999999999</v>
      </c>
      <c r="F10" s="10">
        <v>23</v>
      </c>
      <c r="G10" s="10">
        <v>524</v>
      </c>
      <c r="H10" s="10">
        <v>9.4</v>
      </c>
      <c r="I10" s="10">
        <v>5.2189999999999994</v>
      </c>
      <c r="J10" s="10">
        <v>36.24</v>
      </c>
      <c r="K10" s="11">
        <v>45</v>
      </c>
    </row>
    <row r="11" spans="1:12" x14ac:dyDescent="0.3">
      <c r="A11" s="18" t="s">
        <v>19</v>
      </c>
      <c r="B11" s="10">
        <v>0.04</v>
      </c>
      <c r="C11" s="10">
        <v>2.9</v>
      </c>
      <c r="D11" s="10">
        <v>0.46</v>
      </c>
      <c r="E11" s="10">
        <v>0.38500000000000001</v>
      </c>
      <c r="F11" s="10">
        <v>1</v>
      </c>
      <c r="G11" s="10">
        <v>187</v>
      </c>
      <c r="H11" s="10">
        <v>12.6</v>
      </c>
      <c r="I11" s="10">
        <v>3.5609999999999999</v>
      </c>
      <c r="J11" s="10">
        <v>1.73</v>
      </c>
      <c r="K11" s="11">
        <v>5</v>
      </c>
    </row>
    <row r="12" spans="1:12" x14ac:dyDescent="0.3">
      <c r="A12" s="18" t="s">
        <v>20</v>
      </c>
      <c r="B12" s="10">
        <v>9.99</v>
      </c>
      <c r="C12" s="10">
        <v>100</v>
      </c>
      <c r="D12" s="10">
        <v>27.74</v>
      </c>
      <c r="E12" s="10">
        <v>0.871</v>
      </c>
      <c r="F12" s="10">
        <v>24</v>
      </c>
      <c r="G12" s="10">
        <v>711</v>
      </c>
      <c r="H12" s="10">
        <v>22</v>
      </c>
      <c r="I12" s="10">
        <v>8.7799999999999994</v>
      </c>
      <c r="J12" s="10">
        <v>37.97</v>
      </c>
      <c r="K12" s="11">
        <v>50</v>
      </c>
    </row>
    <row r="13" spans="1:12" x14ac:dyDescent="0.3">
      <c r="A13" s="18" t="s">
        <v>21</v>
      </c>
      <c r="B13" s="10">
        <v>2465.2199999999989</v>
      </c>
      <c r="C13" s="10">
        <v>34698.900000000016</v>
      </c>
      <c r="D13" s="10">
        <v>5635.210000000011</v>
      </c>
      <c r="E13" s="10">
        <v>280.67569999999984</v>
      </c>
      <c r="F13" s="10">
        <v>4832</v>
      </c>
      <c r="G13" s="10">
        <v>206568</v>
      </c>
      <c r="H13" s="10">
        <v>9338.5000000000109</v>
      </c>
      <c r="I13" s="10">
        <v>3180.0250000000042</v>
      </c>
      <c r="J13" s="10">
        <v>6402.4500000000016</v>
      </c>
      <c r="K13" s="11">
        <v>11401.600000000013</v>
      </c>
    </row>
    <row r="14" spans="1:12" ht="15" thickBot="1" x14ac:dyDescent="0.35">
      <c r="A14" s="19" t="s">
        <v>22</v>
      </c>
      <c r="B14" s="12">
        <v>506</v>
      </c>
      <c r="C14" s="12">
        <v>506</v>
      </c>
      <c r="D14" s="12">
        <v>506</v>
      </c>
      <c r="E14" s="12">
        <v>506</v>
      </c>
      <c r="F14" s="12">
        <v>506</v>
      </c>
      <c r="G14" s="12">
        <v>506</v>
      </c>
      <c r="H14" s="12">
        <v>506</v>
      </c>
      <c r="I14" s="12">
        <v>506</v>
      </c>
      <c r="J14" s="12">
        <v>506</v>
      </c>
      <c r="K14" s="13">
        <v>506</v>
      </c>
    </row>
    <row r="16" spans="1:12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 spans="1:12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1:12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</row>
    <row r="21" spans="1:12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B22"/>
      <c r="C22"/>
      <c r="D22"/>
      <c r="E22"/>
      <c r="F22"/>
      <c r="G22"/>
      <c r="H22"/>
      <c r="I22"/>
      <c r="J22"/>
      <c r="K22"/>
    </row>
  </sheetData>
  <mergeCells count="6">
    <mergeCell ref="A21:L21"/>
    <mergeCell ref="A16:L16"/>
    <mergeCell ref="A17:L17"/>
    <mergeCell ref="A18:L18"/>
    <mergeCell ref="A19:L19"/>
    <mergeCell ref="A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8316-79A1-45B6-8216-E1A5AD4081EE}">
  <dimension ref="A1:N507"/>
  <sheetViews>
    <sheetView workbookViewId="0">
      <selection activeCell="N27" sqref="N27"/>
    </sheetView>
  </sheetViews>
  <sheetFormatPr defaultRowHeight="14.4" x14ac:dyDescent="0.3"/>
  <cols>
    <col min="1" max="1" width="10.44140625" customWidth="1"/>
  </cols>
  <sheetData>
    <row r="1" spans="1:2" x14ac:dyDescent="0.3">
      <c r="A1" s="1" t="s">
        <v>9</v>
      </c>
    </row>
    <row r="2" spans="1:2" x14ac:dyDescent="0.3">
      <c r="A2" s="1">
        <v>24</v>
      </c>
    </row>
    <row r="3" spans="1:2" x14ac:dyDescent="0.3">
      <c r="A3" s="1">
        <v>21.6</v>
      </c>
      <c r="B3">
        <f>AVERAGE(A2:A507)</f>
        <v>22.532806324110698</v>
      </c>
    </row>
    <row r="4" spans="1:2" x14ac:dyDescent="0.3">
      <c r="A4" s="1">
        <v>34.700000000000003</v>
      </c>
    </row>
    <row r="5" spans="1:2" x14ac:dyDescent="0.3">
      <c r="A5" s="1">
        <v>33.4</v>
      </c>
    </row>
    <row r="6" spans="1:2" x14ac:dyDescent="0.3">
      <c r="A6" s="1">
        <v>36.200000000000003</v>
      </c>
    </row>
    <row r="7" spans="1:2" x14ac:dyDescent="0.3">
      <c r="A7" s="1">
        <v>28.7</v>
      </c>
    </row>
    <row r="8" spans="1:2" x14ac:dyDescent="0.3">
      <c r="A8" s="1">
        <v>22.9</v>
      </c>
    </row>
    <row r="9" spans="1:2" x14ac:dyDescent="0.3">
      <c r="A9" s="1">
        <v>27.1</v>
      </c>
    </row>
    <row r="10" spans="1:2" x14ac:dyDescent="0.3">
      <c r="A10" s="1">
        <v>16.5</v>
      </c>
    </row>
    <row r="11" spans="1:2" x14ac:dyDescent="0.3">
      <c r="A11" s="1">
        <v>18.899999999999999</v>
      </c>
    </row>
    <row r="12" spans="1:2" x14ac:dyDescent="0.3">
      <c r="A12" s="1">
        <v>15</v>
      </c>
    </row>
    <row r="13" spans="1:2" x14ac:dyDescent="0.3">
      <c r="A13" s="1">
        <v>18.899999999999999</v>
      </c>
    </row>
    <row r="14" spans="1:2" x14ac:dyDescent="0.3">
      <c r="A14" s="1">
        <v>21.7</v>
      </c>
    </row>
    <row r="15" spans="1:2" x14ac:dyDescent="0.3">
      <c r="A15" s="1">
        <v>20.399999999999999</v>
      </c>
    </row>
    <row r="16" spans="1:2" x14ac:dyDescent="0.3">
      <c r="A16" s="1">
        <v>18.2</v>
      </c>
    </row>
    <row r="17" spans="1:14" x14ac:dyDescent="0.3">
      <c r="A17" s="1">
        <v>19.899999999999999</v>
      </c>
    </row>
    <row r="18" spans="1:14" x14ac:dyDescent="0.3">
      <c r="A18" s="1">
        <v>23.1</v>
      </c>
    </row>
    <row r="19" spans="1:14" x14ac:dyDescent="0.3">
      <c r="A19" s="1">
        <v>17.5</v>
      </c>
    </row>
    <row r="20" spans="1:14" x14ac:dyDescent="0.3">
      <c r="A20" s="1">
        <v>20.2</v>
      </c>
    </row>
    <row r="21" spans="1:14" x14ac:dyDescent="0.3">
      <c r="A21" s="1">
        <v>18.2</v>
      </c>
    </row>
    <row r="22" spans="1:14" x14ac:dyDescent="0.3">
      <c r="A22" s="1">
        <v>13.6</v>
      </c>
    </row>
    <row r="23" spans="1:14" x14ac:dyDescent="0.3">
      <c r="A23" s="1">
        <v>19.600000000000001</v>
      </c>
    </row>
    <row r="24" spans="1:14" x14ac:dyDescent="0.3">
      <c r="A24" s="1">
        <v>15.2</v>
      </c>
    </row>
    <row r="25" spans="1:14" x14ac:dyDescent="0.3">
      <c r="A25" s="1">
        <v>14.5</v>
      </c>
    </row>
    <row r="26" spans="1:14" x14ac:dyDescent="0.3">
      <c r="A26" s="1">
        <v>15.6</v>
      </c>
    </row>
    <row r="27" spans="1:14" x14ac:dyDescent="0.3">
      <c r="A27" s="1">
        <v>13.9</v>
      </c>
      <c r="N27" s="34"/>
    </row>
    <row r="28" spans="1:14" x14ac:dyDescent="0.3">
      <c r="A28" s="1">
        <v>16.600000000000001</v>
      </c>
    </row>
    <row r="29" spans="1:14" x14ac:dyDescent="0.3">
      <c r="A29" s="1">
        <v>14.8</v>
      </c>
    </row>
    <row r="30" spans="1:14" x14ac:dyDescent="0.3">
      <c r="A30" s="1">
        <v>18.399999999999999</v>
      </c>
    </row>
    <row r="31" spans="1:14" x14ac:dyDescent="0.3">
      <c r="A31" s="1">
        <v>21</v>
      </c>
    </row>
    <row r="32" spans="1:14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55D7-DF64-48C5-8443-5BA2575F0179}">
  <dimension ref="A1:K12"/>
  <sheetViews>
    <sheetView workbookViewId="0">
      <selection activeCell="R9" sqref="R9"/>
    </sheetView>
  </sheetViews>
  <sheetFormatPr defaultRowHeight="14.4" x14ac:dyDescent="0.3"/>
  <cols>
    <col min="1" max="1" width="12.21875" customWidth="1"/>
    <col min="2" max="2" width="11.5546875" style="14" customWidth="1"/>
    <col min="3" max="3" width="8.88671875" style="14" customWidth="1"/>
    <col min="4" max="4" width="10.33203125" style="14" customWidth="1"/>
    <col min="5" max="5" width="9.109375" style="14" customWidth="1"/>
    <col min="6" max="6" width="10.88671875" style="14" customWidth="1"/>
    <col min="7" max="7" width="10.21875" style="14" customWidth="1"/>
    <col min="8" max="8" width="9.109375" style="14" customWidth="1"/>
    <col min="9" max="9" width="11.5546875" style="14" customWidth="1"/>
    <col min="10" max="10" width="9.109375" style="14" customWidth="1"/>
    <col min="11" max="11" width="10.5546875" style="14" customWidth="1"/>
  </cols>
  <sheetData>
    <row r="1" spans="1:11" x14ac:dyDescent="0.3">
      <c r="A1" s="7"/>
      <c r="B1" s="24" t="s">
        <v>6</v>
      </c>
      <c r="C1" s="24" t="s">
        <v>0</v>
      </c>
      <c r="D1" s="24" t="s">
        <v>1</v>
      </c>
      <c r="E1" s="24" t="s">
        <v>2</v>
      </c>
      <c r="F1" s="24" t="s">
        <v>7</v>
      </c>
      <c r="G1" s="24" t="s">
        <v>3</v>
      </c>
      <c r="H1" s="24" t="s">
        <v>4</v>
      </c>
      <c r="I1" s="24" t="s">
        <v>8</v>
      </c>
      <c r="J1" s="24" t="s">
        <v>5</v>
      </c>
      <c r="K1" s="24" t="s">
        <v>9</v>
      </c>
    </row>
    <row r="2" spans="1:11" x14ac:dyDescent="0.3">
      <c r="A2" s="5" t="s">
        <v>6</v>
      </c>
      <c r="B2" s="21">
        <f>VARP(Questions!$A$2:$A$507)</f>
        <v>8.5161478729553952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3">
      <c r="A3" s="5" t="s">
        <v>0</v>
      </c>
      <c r="B3" s="21">
        <v>0.56291521504788367</v>
      </c>
      <c r="C3" s="21">
        <f>VARP(Questions!$B$2:$B$507)</f>
        <v>790.79247281632058</v>
      </c>
      <c r="D3" s="21"/>
      <c r="E3" s="21"/>
      <c r="F3" s="21"/>
      <c r="G3" s="21"/>
      <c r="H3" s="21"/>
      <c r="I3" s="21"/>
      <c r="J3" s="21"/>
      <c r="K3" s="21"/>
    </row>
    <row r="4" spans="1:11" x14ac:dyDescent="0.3">
      <c r="A4" s="5" t="s">
        <v>1</v>
      </c>
      <c r="B4" s="21">
        <v>-0.11021517520973631</v>
      </c>
      <c r="C4" s="21">
        <v>124.26782823899758</v>
      </c>
      <c r="D4" s="21">
        <f>VARP(Questions!$C$2:$C$507)</f>
        <v>46.971429741520595</v>
      </c>
      <c r="E4" s="21"/>
      <c r="F4" s="21"/>
      <c r="G4" s="21"/>
      <c r="H4" s="21"/>
      <c r="I4" s="21"/>
      <c r="J4" s="21"/>
      <c r="K4" s="21"/>
    </row>
    <row r="5" spans="1:11" x14ac:dyDescent="0.3">
      <c r="A5" s="5" t="s">
        <v>2</v>
      </c>
      <c r="B5" s="21">
        <v>6.2530818322423449E-4</v>
      </c>
      <c r="C5" s="21">
        <v>2.3812119313299718</v>
      </c>
      <c r="D5" s="21">
        <v>0.60587394258229343</v>
      </c>
      <c r="E5" s="21">
        <f>VARP(Questions!$D$2:$D$507)</f>
        <v>1.3401098888632343E-2</v>
      </c>
      <c r="F5" s="21"/>
      <c r="G5" s="21"/>
      <c r="H5" s="21"/>
      <c r="I5" s="21"/>
      <c r="J5" s="21"/>
      <c r="K5" s="21"/>
    </row>
    <row r="6" spans="1:11" x14ac:dyDescent="0.3">
      <c r="A6" s="5" t="s">
        <v>7</v>
      </c>
      <c r="B6" s="21">
        <v>-0.22986048836882322</v>
      </c>
      <c r="C6" s="21">
        <v>111.54995547501125</v>
      </c>
      <c r="D6" s="21">
        <v>35.479714493274436</v>
      </c>
      <c r="E6" s="21">
        <v>0.61571022434345091</v>
      </c>
      <c r="F6" s="21">
        <f>VARP(Questions!$E$2:$E$507)</f>
        <v>75.666531269040291</v>
      </c>
      <c r="G6" s="21"/>
      <c r="H6" s="21"/>
      <c r="I6" s="21"/>
      <c r="J6" s="21"/>
      <c r="K6" s="21"/>
    </row>
    <row r="7" spans="1:11" x14ac:dyDescent="0.3">
      <c r="A7" s="5" t="s">
        <v>3</v>
      </c>
      <c r="B7" s="21">
        <v>-8.2293224390320105</v>
      </c>
      <c r="C7" s="21">
        <v>2397.941723038949</v>
      </c>
      <c r="D7" s="21">
        <v>831.71333312503305</v>
      </c>
      <c r="E7" s="21">
        <v>13.020502357480964</v>
      </c>
      <c r="F7" s="21">
        <v>1333.1167413957373</v>
      </c>
      <c r="G7" s="21">
        <f>VARP(Questions!$F$2:$F$507)</f>
        <v>28348.623599806277</v>
      </c>
      <c r="H7" s="21"/>
      <c r="I7" s="21"/>
      <c r="J7" s="21"/>
      <c r="K7" s="21"/>
    </row>
    <row r="8" spans="1:11" x14ac:dyDescent="0.3">
      <c r="A8" s="5" t="s">
        <v>4</v>
      </c>
      <c r="B8" s="21">
        <v>6.8168905935102789E-2</v>
      </c>
      <c r="C8" s="21">
        <v>15.905425447983875</v>
      </c>
      <c r="D8" s="21">
        <v>5.6808547821400115</v>
      </c>
      <c r="E8" s="21">
        <v>4.7303653822118687E-2</v>
      </c>
      <c r="F8" s="21">
        <v>8.7434024902747911</v>
      </c>
      <c r="G8" s="21">
        <v>167.82082207189643</v>
      </c>
      <c r="H8" s="21">
        <f>VARP(Questions!$G$2:$G$507)</f>
        <v>4.6777262963018424</v>
      </c>
      <c r="I8" s="21"/>
      <c r="J8" s="21"/>
      <c r="K8" s="21"/>
    </row>
    <row r="9" spans="1:11" x14ac:dyDescent="0.3">
      <c r="A9" s="5" t="s">
        <v>8</v>
      </c>
      <c r="B9" s="21">
        <v>5.6117777890609274E-2</v>
      </c>
      <c r="C9" s="21">
        <v>-4.7425380301988795</v>
      </c>
      <c r="D9" s="21">
        <v>-1.8842254267759224</v>
      </c>
      <c r="E9" s="21">
        <v>-2.4554826114687001E-2</v>
      </c>
      <c r="F9" s="21">
        <v>-1.2812773906794352</v>
      </c>
      <c r="G9" s="21">
        <v>-34.515101040478683</v>
      </c>
      <c r="H9" s="21">
        <v>-0.53969451834898297</v>
      </c>
      <c r="I9" s="21">
        <f>VARP(Questions!$H$2:$H$507)</f>
        <v>0.49269521612970291</v>
      </c>
      <c r="J9" s="21"/>
      <c r="K9" s="21"/>
    </row>
    <row r="10" spans="1:11" x14ac:dyDescent="0.3">
      <c r="A10" s="5" t="s">
        <v>5</v>
      </c>
      <c r="B10" s="21">
        <v>-0.88268036213657475</v>
      </c>
      <c r="C10" s="21">
        <v>120.8384405200832</v>
      </c>
      <c r="D10" s="21">
        <v>29.52181125115218</v>
      </c>
      <c r="E10" s="21">
        <v>0.48797987086581535</v>
      </c>
      <c r="F10" s="21">
        <v>30.325392132356395</v>
      </c>
      <c r="G10" s="21">
        <v>653.42061741317593</v>
      </c>
      <c r="H10" s="21">
        <v>5.7713002429345837</v>
      </c>
      <c r="I10" s="21">
        <v>-3.0736549669968305</v>
      </c>
      <c r="J10" s="21">
        <f>VARP(Questions!$I$2:$I$507)</f>
        <v>50.893979351731517</v>
      </c>
      <c r="K10" s="21"/>
    </row>
    <row r="11" spans="1:11" ht="15" thickBot="1" x14ac:dyDescent="0.35">
      <c r="A11" s="6" t="s">
        <v>9</v>
      </c>
      <c r="B11" s="22">
        <v>1.1620122404661843</v>
      </c>
      <c r="C11" s="22">
        <v>-97.396152884750578</v>
      </c>
      <c r="D11" s="22">
        <v>-30.460504991485585</v>
      </c>
      <c r="E11" s="22">
        <v>-0.45451240708337864</v>
      </c>
      <c r="F11" s="22">
        <v>-30.500830351981755</v>
      </c>
      <c r="G11" s="22">
        <v>-724.82042837725965</v>
      </c>
      <c r="H11" s="22">
        <v>-10.090675608117616</v>
      </c>
      <c r="I11" s="22">
        <v>4.4845655517192906</v>
      </c>
      <c r="J11" s="22">
        <v>-48.351792193285306</v>
      </c>
      <c r="K11" s="22">
        <f>VARP(Questions!$J$2:$J$507)</f>
        <v>84.419556156164219</v>
      </c>
    </row>
    <row r="12" spans="1:11" x14ac:dyDescent="0.3">
      <c r="B12" s="21"/>
      <c r="C12" s="21"/>
      <c r="D12" s="21"/>
      <c r="E12" s="23"/>
      <c r="F12" s="21"/>
      <c r="G12" s="21"/>
      <c r="H12" s="21"/>
      <c r="I12" s="21"/>
      <c r="J12" s="21"/>
      <c r="K12" s="21"/>
    </row>
  </sheetData>
  <conditionalFormatting sqref="B2:B11">
    <cfRule type="cellIs" dxfId="10" priority="5" operator="greaterThan">
      <formula>0</formula>
    </cfRule>
  </conditionalFormatting>
  <conditionalFormatting sqref="B3:C11">
    <cfRule type="cellIs" dxfId="9" priority="9" operator="lessThan">
      <formula>1</formula>
    </cfRule>
  </conditionalFormatting>
  <conditionalFormatting sqref="B2:K11">
    <cfRule type="cellIs" dxfId="8" priority="10" operator="greaterThan">
      <formula>1</formula>
    </cfRule>
  </conditionalFormatting>
  <conditionalFormatting sqref="D5">
    <cfRule type="cellIs" dxfId="7" priority="4" operator="greaterThan">
      <formula>0</formula>
    </cfRule>
  </conditionalFormatting>
  <conditionalFormatting sqref="D5:E11">
    <cfRule type="cellIs" dxfId="6" priority="8" operator="lessThan">
      <formula>1</formula>
    </cfRule>
  </conditionalFormatting>
  <conditionalFormatting sqref="E5:E11">
    <cfRule type="cellIs" dxfId="5" priority="2" operator="greaterThan">
      <formula>0</formula>
    </cfRule>
    <cfRule type="cellIs" dxfId="4" priority="3" operator="greaterThan">
      <formula>0</formula>
    </cfRule>
  </conditionalFormatting>
  <conditionalFormatting sqref="F9:I11">
    <cfRule type="cellIs" dxfId="3" priority="7" operator="lessThan">
      <formula>1</formula>
    </cfRule>
  </conditionalFormatting>
  <conditionalFormatting sqref="I9">
    <cfRule type="cellIs" dxfId="2" priority="1" operator="greaterThan">
      <formula>0</formula>
    </cfRule>
  </conditionalFormatting>
  <conditionalFormatting sqref="J11">
    <cfRule type="cellIs" dxfId="1" priority="6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332A-4F0D-4313-A663-05E22CF324FA}">
  <dimension ref="A1:K11"/>
  <sheetViews>
    <sheetView workbookViewId="0">
      <selection activeCell="M27" sqref="M27"/>
    </sheetView>
  </sheetViews>
  <sheetFormatPr defaultRowHeight="14.4" x14ac:dyDescent="0.3"/>
  <cols>
    <col min="1" max="1" width="12.44140625" customWidth="1"/>
    <col min="2" max="2" width="12.44140625" style="14" customWidth="1"/>
    <col min="3" max="3" width="9" style="14" customWidth="1"/>
    <col min="4" max="4" width="8.77734375" style="14" customWidth="1"/>
    <col min="5" max="5" width="8.44140625" style="14" customWidth="1"/>
    <col min="6" max="6" width="9.109375" style="14" customWidth="1"/>
    <col min="7" max="7" width="7.77734375" style="14" customWidth="1"/>
    <col min="8" max="8" width="9.5546875" style="14" customWidth="1"/>
    <col min="9" max="9" width="11.5546875" style="14" customWidth="1"/>
    <col min="10" max="10" width="8.6640625" style="14" customWidth="1"/>
    <col min="11" max="11" width="10.21875" style="14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3">
      <c r="A3" t="s">
        <v>0</v>
      </c>
      <c r="B3" s="21">
        <v>6.8594631451170916E-3</v>
      </c>
      <c r="C3" s="21">
        <v>1</v>
      </c>
      <c r="D3" s="21"/>
      <c r="E3" s="21"/>
      <c r="F3" s="21"/>
      <c r="G3" s="21"/>
      <c r="H3" s="21"/>
      <c r="I3" s="21"/>
      <c r="J3" s="21"/>
      <c r="K3" s="21"/>
    </row>
    <row r="4" spans="1:11" x14ac:dyDescent="0.3">
      <c r="A4" t="s">
        <v>1</v>
      </c>
      <c r="B4" s="21">
        <v>-5.510651018097835E-3</v>
      </c>
      <c r="C4" s="21">
        <v>0.64477851135525488</v>
      </c>
      <c r="D4" s="21">
        <v>1</v>
      </c>
      <c r="E4" s="21"/>
      <c r="F4" s="21"/>
      <c r="G4" s="21"/>
      <c r="H4" s="21"/>
      <c r="I4" s="21"/>
      <c r="J4" s="21"/>
      <c r="K4" s="21"/>
    </row>
    <row r="5" spans="1:11" x14ac:dyDescent="0.3">
      <c r="A5" t="s">
        <v>2</v>
      </c>
      <c r="B5" s="21">
        <v>1.8509824853121615E-3</v>
      </c>
      <c r="C5" s="21">
        <v>0.73147010378595789</v>
      </c>
      <c r="D5" s="21">
        <v>0.76365144692091447</v>
      </c>
      <c r="E5" s="21">
        <v>1</v>
      </c>
      <c r="F5" s="21"/>
      <c r="G5" s="21"/>
      <c r="H5" s="21"/>
      <c r="I5" s="21"/>
      <c r="J5" s="21"/>
      <c r="K5" s="21"/>
    </row>
    <row r="6" spans="1:11" x14ac:dyDescent="0.3">
      <c r="A6" t="s">
        <v>7</v>
      </c>
      <c r="B6" s="21">
        <v>-9.0550492233347733E-3</v>
      </c>
      <c r="C6" s="21">
        <v>0.45602245175161338</v>
      </c>
      <c r="D6" s="21">
        <v>0.59512927460384857</v>
      </c>
      <c r="E6" s="21">
        <v>0.61144056348557552</v>
      </c>
      <c r="F6" s="21">
        <v>1</v>
      </c>
      <c r="G6" s="21"/>
      <c r="H6" s="21"/>
      <c r="I6" s="21"/>
      <c r="J6" s="21"/>
      <c r="K6" s="21"/>
    </row>
    <row r="7" spans="1:11" x14ac:dyDescent="0.3">
      <c r="A7" t="s">
        <v>3</v>
      </c>
      <c r="B7" s="21">
        <v>-1.6748522203743222E-2</v>
      </c>
      <c r="C7" s="21">
        <v>0.50645559355070491</v>
      </c>
      <c r="D7" s="21">
        <v>0.72076017995154407</v>
      </c>
      <c r="E7" s="21">
        <v>0.66802320040301999</v>
      </c>
      <c r="F7" s="21">
        <v>0.91022818853318221</v>
      </c>
      <c r="G7" s="21">
        <v>1</v>
      </c>
      <c r="H7" s="21"/>
      <c r="I7" s="21"/>
      <c r="J7" s="21"/>
      <c r="K7" s="21"/>
    </row>
    <row r="8" spans="1:11" x14ac:dyDescent="0.3">
      <c r="A8" t="s">
        <v>4</v>
      </c>
      <c r="B8" s="21">
        <v>1.0800586106705168E-2</v>
      </c>
      <c r="C8" s="21">
        <v>0.26151501167195718</v>
      </c>
      <c r="D8" s="21">
        <v>0.38324755642888669</v>
      </c>
      <c r="E8" s="21">
        <v>0.18893267711276665</v>
      </c>
      <c r="F8" s="21">
        <v>0.4647411785030543</v>
      </c>
      <c r="G8" s="21">
        <v>0.46085303506566561</v>
      </c>
      <c r="H8" s="21">
        <v>1</v>
      </c>
      <c r="I8" s="21"/>
      <c r="J8" s="21"/>
      <c r="K8" s="21"/>
    </row>
    <row r="9" spans="1:11" x14ac:dyDescent="0.3">
      <c r="A9" t="s">
        <v>8</v>
      </c>
      <c r="B9" s="21">
        <v>2.7396160141602868E-2</v>
      </c>
      <c r="C9" s="21">
        <v>-0.24026493104775123</v>
      </c>
      <c r="D9" s="21">
        <v>-0.39167585265684346</v>
      </c>
      <c r="E9" s="21">
        <v>-0.30218818784959328</v>
      </c>
      <c r="F9" s="21">
        <v>-0.20984666776610875</v>
      </c>
      <c r="G9" s="21">
        <v>-0.29204783262321909</v>
      </c>
      <c r="H9" s="21">
        <v>-0.35550149455908486</v>
      </c>
      <c r="I9" s="21">
        <v>1</v>
      </c>
      <c r="J9" s="21"/>
      <c r="K9" s="21"/>
    </row>
    <row r="10" spans="1:11" x14ac:dyDescent="0.3">
      <c r="A10" t="s">
        <v>5</v>
      </c>
      <c r="B10" s="21">
        <v>-4.2398321425172351E-2</v>
      </c>
      <c r="C10" s="21">
        <v>0.60233852872623994</v>
      </c>
      <c r="D10" s="21">
        <v>0.60379971647662123</v>
      </c>
      <c r="E10" s="21">
        <v>0.59087892088084493</v>
      </c>
      <c r="F10" s="21">
        <v>0.48867633497506641</v>
      </c>
      <c r="G10" s="21">
        <v>0.54399341200156903</v>
      </c>
      <c r="H10" s="21">
        <v>0.37404431671467536</v>
      </c>
      <c r="I10" s="21">
        <v>-0.61380827186639575</v>
      </c>
      <c r="J10" s="21">
        <v>1</v>
      </c>
      <c r="K10" s="21"/>
    </row>
    <row r="11" spans="1:11" ht="15" thickBot="1" x14ac:dyDescent="0.35">
      <c r="A11" s="3" t="s">
        <v>9</v>
      </c>
      <c r="B11" s="22">
        <v>4.3337871118629183E-2</v>
      </c>
      <c r="C11" s="22">
        <v>-0.3769545650045959</v>
      </c>
      <c r="D11" s="22">
        <v>-0.48372516002837296</v>
      </c>
      <c r="E11" s="22">
        <v>-0.42732077237328164</v>
      </c>
      <c r="F11" s="22">
        <v>-0.38162623063977752</v>
      </c>
      <c r="G11" s="22">
        <v>-0.46853593356776635</v>
      </c>
      <c r="H11" s="22">
        <v>-0.50778668553756101</v>
      </c>
      <c r="I11" s="22">
        <v>0.69535994707153892</v>
      </c>
      <c r="J11" s="22">
        <v>-0.7376627261740144</v>
      </c>
      <c r="K11" s="22">
        <v>1</v>
      </c>
    </row>
  </sheetData>
  <conditionalFormatting sqref="B1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K1048576">
    <cfRule type="colorScale" priority="6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3" operator="greaterThan">
      <formula>0</formula>
    </cfRule>
  </conditionalFormatting>
  <conditionalFormatting sqref="N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{E5BBB6FB-23BE-456B-82AC-DB673A3405F3}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BBB6FB-23BE-456B-82AC-DB673A3405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528B-A890-47B5-A6A3-3FE6E57C4534}">
  <dimension ref="A1:I530"/>
  <sheetViews>
    <sheetView workbookViewId="0">
      <selection activeCell="K20" sqref="K20"/>
    </sheetView>
  </sheetViews>
  <sheetFormatPr defaultRowHeight="14.4" x14ac:dyDescent="0.3"/>
  <cols>
    <col min="1" max="1" width="16.33203125" customWidth="1"/>
    <col min="2" max="2" width="11.6640625" customWidth="1"/>
    <col min="3" max="3" width="12.88671875" customWidth="1"/>
    <col min="4" max="4" width="16.77734375" customWidth="1"/>
    <col min="5" max="5" width="9.109375" customWidth="1"/>
    <col min="6" max="6" width="16.21875" customWidth="1"/>
    <col min="7" max="7" width="10.5546875" bestFit="1" customWidth="1"/>
    <col min="8" max="8" width="11" customWidth="1"/>
    <col min="9" max="9" width="12.2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39" t="s">
        <v>24</v>
      </c>
      <c r="B3" s="39"/>
    </row>
    <row r="4" spans="1:9" x14ac:dyDescent="0.3">
      <c r="A4" t="s">
        <v>25</v>
      </c>
      <c r="B4" s="21">
        <v>0.73766272617401496</v>
      </c>
    </row>
    <row r="5" spans="1:9" x14ac:dyDescent="0.3">
      <c r="A5" t="s">
        <v>26</v>
      </c>
      <c r="B5" s="21">
        <v>0.54414629758647981</v>
      </c>
    </row>
    <row r="6" spans="1:9" x14ac:dyDescent="0.3">
      <c r="A6" t="s">
        <v>27</v>
      </c>
      <c r="B6" s="37">
        <v>0.54324182595470694</v>
      </c>
    </row>
    <row r="7" spans="1:9" x14ac:dyDescent="0.3">
      <c r="A7" t="s">
        <v>11</v>
      </c>
      <c r="B7" s="21">
        <v>6.2157604053980702</v>
      </c>
      <c r="H7" t="s">
        <v>54</v>
      </c>
    </row>
    <row r="8" spans="1:9" ht="15" thickBot="1" x14ac:dyDescent="0.35">
      <c r="A8" s="3" t="s">
        <v>28</v>
      </c>
      <c r="B8" s="22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26"/>
      <c r="B16" s="26" t="s">
        <v>39</v>
      </c>
      <c r="C16" s="26" t="s">
        <v>11</v>
      </c>
      <c r="D16" s="26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 s="21">
        <v>34.553840879383102</v>
      </c>
      <c r="C17" s="21">
        <v>0.56262735498843308</v>
      </c>
      <c r="D17" s="21">
        <v>61.415145518641758</v>
      </c>
      <c r="E17" s="37">
        <v>3.7430809409266101E-236</v>
      </c>
      <c r="F17" s="21">
        <v>33.448457040422674</v>
      </c>
      <c r="G17" s="21">
        <v>35.659224718343587</v>
      </c>
      <c r="H17" s="21">
        <v>33.448457040422674</v>
      </c>
      <c r="I17" s="21">
        <v>35.659224718343587</v>
      </c>
    </row>
    <row r="18" spans="1:9" ht="15" thickBot="1" x14ac:dyDescent="0.35">
      <c r="A18" s="3" t="s">
        <v>5</v>
      </c>
      <c r="B18" s="22">
        <v>-0.95004935375799116</v>
      </c>
      <c r="C18" s="22">
        <v>3.8733416212639427E-2</v>
      </c>
      <c r="D18" s="22">
        <v>-24.527899851187733</v>
      </c>
      <c r="E18" s="37">
        <v>3.7430809409266101E-236</v>
      </c>
      <c r="F18" s="22">
        <v>-1.026148199520762</v>
      </c>
      <c r="G18" s="22">
        <v>-0.87395050799522034</v>
      </c>
      <c r="H18" s="22">
        <v>-1.026148199520762</v>
      </c>
      <c r="I18" s="22">
        <v>-0.87395050799522034</v>
      </c>
    </row>
    <row r="22" spans="1:9" x14ac:dyDescent="0.3">
      <c r="A22" t="s">
        <v>46</v>
      </c>
      <c r="F22" t="s">
        <v>51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  <c r="D24" s="4" t="s">
        <v>50</v>
      </c>
      <c r="F24" s="4" t="s">
        <v>52</v>
      </c>
      <c r="G24" s="4" t="s">
        <v>9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7" x14ac:dyDescent="0.3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7" x14ac:dyDescent="0.3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7" x14ac:dyDescent="0.3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7" x14ac:dyDescent="0.3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7" x14ac:dyDescent="0.3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</row>
    <row r="38" spans="1:7" x14ac:dyDescent="0.3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7" x14ac:dyDescent="0.3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7" x14ac:dyDescent="0.3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7" x14ac:dyDescent="0.3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7" x14ac:dyDescent="0.3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7" x14ac:dyDescent="0.3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7" x14ac:dyDescent="0.3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7" x14ac:dyDescent="0.3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7" x14ac:dyDescent="0.3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7" x14ac:dyDescent="0.3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7" x14ac:dyDescent="0.3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 x14ac:dyDescent="0.3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 x14ac:dyDescent="0.3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 x14ac:dyDescent="0.3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 x14ac:dyDescent="0.3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 x14ac:dyDescent="0.3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 x14ac:dyDescent="0.3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 x14ac:dyDescent="0.3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 x14ac:dyDescent="0.3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 x14ac:dyDescent="0.3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 x14ac:dyDescent="0.3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 x14ac:dyDescent="0.3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 x14ac:dyDescent="0.3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 x14ac:dyDescent="0.3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 x14ac:dyDescent="0.3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 x14ac:dyDescent="0.3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 x14ac:dyDescent="0.3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 x14ac:dyDescent="0.3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 x14ac:dyDescent="0.3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 x14ac:dyDescent="0.3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 x14ac:dyDescent="0.3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 x14ac:dyDescent="0.3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 x14ac:dyDescent="0.3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 x14ac:dyDescent="0.3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 x14ac:dyDescent="0.3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 x14ac:dyDescent="0.3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 x14ac:dyDescent="0.3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 x14ac:dyDescent="0.3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 x14ac:dyDescent="0.3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 x14ac:dyDescent="0.3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 x14ac:dyDescent="0.3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 x14ac:dyDescent="0.3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 x14ac:dyDescent="0.3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 x14ac:dyDescent="0.3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 x14ac:dyDescent="0.3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 x14ac:dyDescent="0.3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 x14ac:dyDescent="0.3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 x14ac:dyDescent="0.3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 x14ac:dyDescent="0.3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 x14ac:dyDescent="0.3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 x14ac:dyDescent="0.3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 x14ac:dyDescent="0.3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 x14ac:dyDescent="0.3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 x14ac:dyDescent="0.3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 x14ac:dyDescent="0.3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 x14ac:dyDescent="0.3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 x14ac:dyDescent="0.3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 x14ac:dyDescent="0.3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 x14ac:dyDescent="0.3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 x14ac:dyDescent="0.3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 x14ac:dyDescent="0.3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 x14ac:dyDescent="0.3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 x14ac:dyDescent="0.3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 x14ac:dyDescent="0.3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 x14ac:dyDescent="0.3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 x14ac:dyDescent="0.3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 x14ac:dyDescent="0.3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 x14ac:dyDescent="0.3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 x14ac:dyDescent="0.3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 x14ac:dyDescent="0.3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 x14ac:dyDescent="0.3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 x14ac:dyDescent="0.3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 x14ac:dyDescent="0.3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 x14ac:dyDescent="0.3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 x14ac:dyDescent="0.3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 x14ac:dyDescent="0.3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 x14ac:dyDescent="0.3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 x14ac:dyDescent="0.3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 x14ac:dyDescent="0.3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 x14ac:dyDescent="0.3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 x14ac:dyDescent="0.3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 x14ac:dyDescent="0.3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 x14ac:dyDescent="0.3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 x14ac:dyDescent="0.3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 x14ac:dyDescent="0.3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 x14ac:dyDescent="0.3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 x14ac:dyDescent="0.3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 x14ac:dyDescent="0.3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 x14ac:dyDescent="0.3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 x14ac:dyDescent="0.3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 x14ac:dyDescent="0.3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 x14ac:dyDescent="0.3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 x14ac:dyDescent="0.3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 x14ac:dyDescent="0.3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 x14ac:dyDescent="0.3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 x14ac:dyDescent="0.3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 x14ac:dyDescent="0.3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 x14ac:dyDescent="0.3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 x14ac:dyDescent="0.3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 x14ac:dyDescent="0.3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 x14ac:dyDescent="0.3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 x14ac:dyDescent="0.3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 x14ac:dyDescent="0.3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 x14ac:dyDescent="0.3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 x14ac:dyDescent="0.3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 x14ac:dyDescent="0.3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 x14ac:dyDescent="0.3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 x14ac:dyDescent="0.3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 x14ac:dyDescent="0.3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 x14ac:dyDescent="0.3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 x14ac:dyDescent="0.3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 x14ac:dyDescent="0.3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 x14ac:dyDescent="0.3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 x14ac:dyDescent="0.3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 x14ac:dyDescent="0.3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 x14ac:dyDescent="0.3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 x14ac:dyDescent="0.3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 x14ac:dyDescent="0.3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 x14ac:dyDescent="0.3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 x14ac:dyDescent="0.3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 x14ac:dyDescent="0.3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 x14ac:dyDescent="0.3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 x14ac:dyDescent="0.3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 x14ac:dyDescent="0.3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 x14ac:dyDescent="0.3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 x14ac:dyDescent="0.3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 x14ac:dyDescent="0.3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 x14ac:dyDescent="0.3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 x14ac:dyDescent="0.3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 x14ac:dyDescent="0.3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 x14ac:dyDescent="0.3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 x14ac:dyDescent="0.3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 x14ac:dyDescent="0.3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 x14ac:dyDescent="0.3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 x14ac:dyDescent="0.3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 x14ac:dyDescent="0.3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 x14ac:dyDescent="0.3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 x14ac:dyDescent="0.3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 x14ac:dyDescent="0.3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 x14ac:dyDescent="0.3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 x14ac:dyDescent="0.3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 x14ac:dyDescent="0.3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 x14ac:dyDescent="0.3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 x14ac:dyDescent="0.3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 x14ac:dyDescent="0.3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 x14ac:dyDescent="0.3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 x14ac:dyDescent="0.3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 x14ac:dyDescent="0.3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 x14ac:dyDescent="0.3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 x14ac:dyDescent="0.3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 x14ac:dyDescent="0.3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 x14ac:dyDescent="0.3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 x14ac:dyDescent="0.3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 x14ac:dyDescent="0.3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 x14ac:dyDescent="0.3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 x14ac:dyDescent="0.3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 x14ac:dyDescent="0.3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 x14ac:dyDescent="0.3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 x14ac:dyDescent="0.3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 x14ac:dyDescent="0.3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 x14ac:dyDescent="0.3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 x14ac:dyDescent="0.3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 x14ac:dyDescent="0.3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 x14ac:dyDescent="0.3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 x14ac:dyDescent="0.3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 x14ac:dyDescent="0.3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 x14ac:dyDescent="0.3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 x14ac:dyDescent="0.3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 x14ac:dyDescent="0.3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 x14ac:dyDescent="0.3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 x14ac:dyDescent="0.3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 x14ac:dyDescent="0.3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 x14ac:dyDescent="0.3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 x14ac:dyDescent="0.3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 x14ac:dyDescent="0.3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 x14ac:dyDescent="0.3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 x14ac:dyDescent="0.3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 x14ac:dyDescent="0.3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 x14ac:dyDescent="0.3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 x14ac:dyDescent="0.3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 x14ac:dyDescent="0.3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 x14ac:dyDescent="0.3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 x14ac:dyDescent="0.3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 x14ac:dyDescent="0.3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 x14ac:dyDescent="0.3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 x14ac:dyDescent="0.3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 x14ac:dyDescent="0.3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 x14ac:dyDescent="0.3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 x14ac:dyDescent="0.3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 x14ac:dyDescent="0.3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 x14ac:dyDescent="0.3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 x14ac:dyDescent="0.3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 x14ac:dyDescent="0.3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 x14ac:dyDescent="0.3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 x14ac:dyDescent="0.3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 x14ac:dyDescent="0.3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 x14ac:dyDescent="0.3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 x14ac:dyDescent="0.3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 x14ac:dyDescent="0.3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 x14ac:dyDescent="0.3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 x14ac:dyDescent="0.3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 x14ac:dyDescent="0.3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 x14ac:dyDescent="0.3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 x14ac:dyDescent="0.3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 x14ac:dyDescent="0.3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 x14ac:dyDescent="0.3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 x14ac:dyDescent="0.3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 x14ac:dyDescent="0.3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 x14ac:dyDescent="0.3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 x14ac:dyDescent="0.3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 x14ac:dyDescent="0.3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 x14ac:dyDescent="0.3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 x14ac:dyDescent="0.3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 x14ac:dyDescent="0.3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 x14ac:dyDescent="0.3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 x14ac:dyDescent="0.3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 x14ac:dyDescent="0.3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 x14ac:dyDescent="0.3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 x14ac:dyDescent="0.3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 x14ac:dyDescent="0.3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 x14ac:dyDescent="0.3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 x14ac:dyDescent="0.3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 x14ac:dyDescent="0.3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 x14ac:dyDescent="0.3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 x14ac:dyDescent="0.3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 x14ac:dyDescent="0.3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 x14ac:dyDescent="0.3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 x14ac:dyDescent="0.3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 x14ac:dyDescent="0.3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 x14ac:dyDescent="0.3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 x14ac:dyDescent="0.3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 x14ac:dyDescent="0.3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 x14ac:dyDescent="0.3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 x14ac:dyDescent="0.3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 x14ac:dyDescent="0.3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 x14ac:dyDescent="0.3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 x14ac:dyDescent="0.3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 x14ac:dyDescent="0.3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 x14ac:dyDescent="0.3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 x14ac:dyDescent="0.3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 x14ac:dyDescent="0.3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 x14ac:dyDescent="0.3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 x14ac:dyDescent="0.3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 x14ac:dyDescent="0.3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 x14ac:dyDescent="0.3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 x14ac:dyDescent="0.3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 x14ac:dyDescent="0.3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 x14ac:dyDescent="0.3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 x14ac:dyDescent="0.3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 x14ac:dyDescent="0.3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 x14ac:dyDescent="0.3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 x14ac:dyDescent="0.3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 x14ac:dyDescent="0.3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 x14ac:dyDescent="0.3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 x14ac:dyDescent="0.3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 x14ac:dyDescent="0.3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 x14ac:dyDescent="0.3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 x14ac:dyDescent="0.3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 x14ac:dyDescent="0.3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 x14ac:dyDescent="0.3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 x14ac:dyDescent="0.3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 x14ac:dyDescent="0.3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 x14ac:dyDescent="0.3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 x14ac:dyDescent="0.3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 x14ac:dyDescent="0.3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 x14ac:dyDescent="0.3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 x14ac:dyDescent="0.3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 x14ac:dyDescent="0.3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 x14ac:dyDescent="0.3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 x14ac:dyDescent="0.3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 x14ac:dyDescent="0.3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 x14ac:dyDescent="0.3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 x14ac:dyDescent="0.3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 x14ac:dyDescent="0.3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 x14ac:dyDescent="0.3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 x14ac:dyDescent="0.3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 x14ac:dyDescent="0.3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 x14ac:dyDescent="0.3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 x14ac:dyDescent="0.3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 x14ac:dyDescent="0.3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 x14ac:dyDescent="0.3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 x14ac:dyDescent="0.3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 x14ac:dyDescent="0.3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 x14ac:dyDescent="0.3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 x14ac:dyDescent="0.3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 x14ac:dyDescent="0.3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 x14ac:dyDescent="0.3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 x14ac:dyDescent="0.3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 x14ac:dyDescent="0.3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 x14ac:dyDescent="0.3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 x14ac:dyDescent="0.3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 x14ac:dyDescent="0.3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 x14ac:dyDescent="0.3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 x14ac:dyDescent="0.3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 x14ac:dyDescent="0.3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 x14ac:dyDescent="0.3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 x14ac:dyDescent="0.3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 x14ac:dyDescent="0.3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 x14ac:dyDescent="0.3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 x14ac:dyDescent="0.3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 x14ac:dyDescent="0.3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 x14ac:dyDescent="0.3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 x14ac:dyDescent="0.3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 x14ac:dyDescent="0.3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 x14ac:dyDescent="0.3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 x14ac:dyDescent="0.3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 x14ac:dyDescent="0.3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 x14ac:dyDescent="0.3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 x14ac:dyDescent="0.3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 x14ac:dyDescent="0.3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 x14ac:dyDescent="0.3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 x14ac:dyDescent="0.3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 x14ac:dyDescent="0.3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 x14ac:dyDescent="0.3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 x14ac:dyDescent="0.3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 x14ac:dyDescent="0.3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 x14ac:dyDescent="0.3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 x14ac:dyDescent="0.3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 x14ac:dyDescent="0.3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 x14ac:dyDescent="0.3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 x14ac:dyDescent="0.3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 x14ac:dyDescent="0.3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 x14ac:dyDescent="0.3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 x14ac:dyDescent="0.3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 x14ac:dyDescent="0.3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 x14ac:dyDescent="0.3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 x14ac:dyDescent="0.3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 x14ac:dyDescent="0.3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 x14ac:dyDescent="0.3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 x14ac:dyDescent="0.3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 x14ac:dyDescent="0.3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 x14ac:dyDescent="0.3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 x14ac:dyDescent="0.3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 x14ac:dyDescent="0.3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 x14ac:dyDescent="0.3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 x14ac:dyDescent="0.3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 x14ac:dyDescent="0.3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 x14ac:dyDescent="0.3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 x14ac:dyDescent="0.3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 x14ac:dyDescent="0.3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 x14ac:dyDescent="0.3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 x14ac:dyDescent="0.3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 x14ac:dyDescent="0.3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 x14ac:dyDescent="0.3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 x14ac:dyDescent="0.3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 x14ac:dyDescent="0.3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 x14ac:dyDescent="0.3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 x14ac:dyDescent="0.3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 x14ac:dyDescent="0.3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 x14ac:dyDescent="0.3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 x14ac:dyDescent="0.3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 x14ac:dyDescent="0.3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 x14ac:dyDescent="0.3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 x14ac:dyDescent="0.3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 x14ac:dyDescent="0.3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 x14ac:dyDescent="0.3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 x14ac:dyDescent="0.3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 x14ac:dyDescent="0.3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 x14ac:dyDescent="0.3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 x14ac:dyDescent="0.3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 x14ac:dyDescent="0.3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 x14ac:dyDescent="0.3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 x14ac:dyDescent="0.3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 x14ac:dyDescent="0.3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 x14ac:dyDescent="0.3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 x14ac:dyDescent="0.3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 x14ac:dyDescent="0.3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 x14ac:dyDescent="0.3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 x14ac:dyDescent="0.3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 x14ac:dyDescent="0.3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 x14ac:dyDescent="0.3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 x14ac:dyDescent="0.3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 x14ac:dyDescent="0.3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 x14ac:dyDescent="0.3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 x14ac:dyDescent="0.3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 x14ac:dyDescent="0.3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 x14ac:dyDescent="0.3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 x14ac:dyDescent="0.3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 x14ac:dyDescent="0.3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 x14ac:dyDescent="0.3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 x14ac:dyDescent="0.3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 x14ac:dyDescent="0.3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 x14ac:dyDescent="0.3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 x14ac:dyDescent="0.3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 x14ac:dyDescent="0.3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 x14ac:dyDescent="0.3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 x14ac:dyDescent="0.3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 x14ac:dyDescent="0.3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 x14ac:dyDescent="0.3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 x14ac:dyDescent="0.3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 x14ac:dyDescent="0.3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 x14ac:dyDescent="0.3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 x14ac:dyDescent="0.3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 x14ac:dyDescent="0.3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 x14ac:dyDescent="0.3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 x14ac:dyDescent="0.3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 x14ac:dyDescent="0.3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 x14ac:dyDescent="0.3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 x14ac:dyDescent="0.3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 x14ac:dyDescent="0.3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 x14ac:dyDescent="0.3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 x14ac:dyDescent="0.3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 x14ac:dyDescent="0.3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 x14ac:dyDescent="0.3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 x14ac:dyDescent="0.3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 x14ac:dyDescent="0.3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 x14ac:dyDescent="0.3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 x14ac:dyDescent="0.3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 x14ac:dyDescent="0.3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 x14ac:dyDescent="0.3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 x14ac:dyDescent="0.3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 x14ac:dyDescent="0.3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 x14ac:dyDescent="0.3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 x14ac:dyDescent="0.3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 x14ac:dyDescent="0.3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 x14ac:dyDescent="0.3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 x14ac:dyDescent="0.3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 x14ac:dyDescent="0.3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 x14ac:dyDescent="0.3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 x14ac:dyDescent="0.3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 x14ac:dyDescent="0.3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 x14ac:dyDescent="0.3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 x14ac:dyDescent="0.3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 x14ac:dyDescent="0.3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 x14ac:dyDescent="0.3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 x14ac:dyDescent="0.3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 x14ac:dyDescent="0.3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 x14ac:dyDescent="0.3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 x14ac:dyDescent="0.3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 x14ac:dyDescent="0.3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 x14ac:dyDescent="0.3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 x14ac:dyDescent="0.3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 x14ac:dyDescent="0.3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 x14ac:dyDescent="0.3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 x14ac:dyDescent="0.3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 x14ac:dyDescent="0.3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 x14ac:dyDescent="0.3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 x14ac:dyDescent="0.3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 x14ac:dyDescent="0.3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 x14ac:dyDescent="0.3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 x14ac:dyDescent="0.3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 x14ac:dyDescent="0.3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 x14ac:dyDescent="0.3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 x14ac:dyDescent="0.3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 x14ac:dyDescent="0.3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 x14ac:dyDescent="0.3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 x14ac:dyDescent="0.3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 x14ac:dyDescent="0.3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 x14ac:dyDescent="0.3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 x14ac:dyDescent="0.3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 x14ac:dyDescent="0.3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 x14ac:dyDescent="0.3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 x14ac:dyDescent="0.3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 x14ac:dyDescent="0.3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 x14ac:dyDescent="0.3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 x14ac:dyDescent="0.3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 x14ac:dyDescent="0.3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 x14ac:dyDescent="0.3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 x14ac:dyDescent="0.3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 x14ac:dyDescent="0.3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 x14ac:dyDescent="0.3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 x14ac:dyDescent="0.3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 x14ac:dyDescent="0.3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 x14ac:dyDescent="0.3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 x14ac:dyDescent="0.3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 x14ac:dyDescent="0.3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 x14ac:dyDescent="0.3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 x14ac:dyDescent="0.3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 x14ac:dyDescent="0.3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 x14ac:dyDescent="0.3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 x14ac:dyDescent="0.3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 x14ac:dyDescent="0.3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 x14ac:dyDescent="0.3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 x14ac:dyDescent="0.3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 x14ac:dyDescent="0.3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 x14ac:dyDescent="0.3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 x14ac:dyDescent="0.3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 x14ac:dyDescent="0.3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 x14ac:dyDescent="0.3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 x14ac:dyDescent="0.3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 x14ac:dyDescent="0.3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 x14ac:dyDescent="0.3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 x14ac:dyDescent="0.3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 x14ac:dyDescent="0.3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 x14ac:dyDescent="0.3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 x14ac:dyDescent="0.3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 x14ac:dyDescent="0.3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 x14ac:dyDescent="0.3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 x14ac:dyDescent="0.3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 x14ac:dyDescent="0.3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 x14ac:dyDescent="0.3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 x14ac:dyDescent="0.3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6661-9155-4C72-8597-1298A4C87580}">
  <dimension ref="A1:I531"/>
  <sheetViews>
    <sheetView workbookViewId="0">
      <selection activeCell="I19" sqref="I19"/>
    </sheetView>
  </sheetViews>
  <sheetFormatPr defaultRowHeight="14.4" x14ac:dyDescent="0.3"/>
  <cols>
    <col min="1" max="1" width="15.88671875" customWidth="1"/>
    <col min="2" max="2" width="12.33203125" customWidth="1"/>
    <col min="3" max="3" width="12.6640625" customWidth="1"/>
    <col min="6" max="6" width="13.21875" customWidth="1"/>
    <col min="7" max="7" width="9.88671875" customWidth="1"/>
    <col min="8" max="8" width="11.109375" customWidth="1"/>
    <col min="9" max="9" width="10.77734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25" t="s">
        <v>24</v>
      </c>
      <c r="B3" s="25"/>
    </row>
    <row r="4" spans="1:9" x14ac:dyDescent="0.3">
      <c r="A4" t="s">
        <v>25</v>
      </c>
      <c r="B4" s="5">
        <v>0.79910049822305862</v>
      </c>
    </row>
    <row r="5" spans="1:9" x14ac:dyDescent="0.3">
      <c r="A5" t="s">
        <v>26</v>
      </c>
      <c r="B5" s="5">
        <v>0.63856160626034053</v>
      </c>
    </row>
    <row r="6" spans="1:9" x14ac:dyDescent="0.3">
      <c r="A6" t="s">
        <v>27</v>
      </c>
      <c r="B6" s="38">
        <v>0.63712447547012319</v>
      </c>
    </row>
    <row r="7" spans="1:9" x14ac:dyDescent="0.3">
      <c r="A7" t="s">
        <v>11</v>
      </c>
      <c r="B7" s="5">
        <v>5.5402573669886701</v>
      </c>
    </row>
    <row r="8" spans="1:9" ht="15" thickBot="1" x14ac:dyDescent="0.35">
      <c r="A8" s="3" t="s">
        <v>28</v>
      </c>
      <c r="B8" s="6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27" t="s">
        <v>11</v>
      </c>
      <c r="D16" s="26" t="s">
        <v>40</v>
      </c>
      <c r="E16" s="26" t="s">
        <v>41</v>
      </c>
      <c r="F16" s="26" t="s">
        <v>42</v>
      </c>
      <c r="G16" s="26" t="s">
        <v>43</v>
      </c>
      <c r="H16" s="26" t="s">
        <v>44</v>
      </c>
      <c r="I16" s="26" t="s">
        <v>45</v>
      </c>
    </row>
    <row r="17" spans="1:9" x14ac:dyDescent="0.3">
      <c r="A17" t="s">
        <v>33</v>
      </c>
      <c r="B17" s="14">
        <v>-1.3582728118745564</v>
      </c>
      <c r="C17">
        <v>3.1728277799470259</v>
      </c>
      <c r="D17" s="14">
        <v>-0.42809534777120312</v>
      </c>
      <c r="E17" s="14">
        <v>0.66876494076619819</v>
      </c>
      <c r="F17" s="14">
        <v>-7.5919002818329648</v>
      </c>
      <c r="G17" s="14">
        <v>4.875354658083852</v>
      </c>
      <c r="H17" s="14">
        <v>-7.5919002818329648</v>
      </c>
      <c r="I17" s="14">
        <v>4.875354658083852</v>
      </c>
    </row>
    <row r="18" spans="1:9" x14ac:dyDescent="0.3">
      <c r="A18" t="s">
        <v>8</v>
      </c>
      <c r="B18" s="14">
        <v>5.0947879843365511</v>
      </c>
      <c r="C18">
        <v>0.44446550037718507</v>
      </c>
      <c r="D18" s="14">
        <v>11.462729908199805</v>
      </c>
      <c r="E18" s="14">
        <v>3.4722576039980228E-27</v>
      </c>
      <c r="F18" s="14">
        <v>4.2215504357651978</v>
      </c>
      <c r="G18" s="14">
        <v>5.9680255329079044</v>
      </c>
      <c r="H18" s="14">
        <v>4.2215504357651978</v>
      </c>
      <c r="I18" s="14">
        <v>5.9680255329079044</v>
      </c>
    </row>
    <row r="19" spans="1:9" ht="15" thickBot="1" x14ac:dyDescent="0.35">
      <c r="A19" s="3" t="s">
        <v>5</v>
      </c>
      <c r="B19" s="28">
        <v>-0.64235833424412891</v>
      </c>
      <c r="C19" s="3">
        <v>4.3731464814494379E-2</v>
      </c>
      <c r="D19" s="28">
        <v>-14.688699245931167</v>
      </c>
      <c r="E19" s="28">
        <v>6.6693654802182096E-41</v>
      </c>
      <c r="F19" s="3">
        <v>-0.72827716730909386</v>
      </c>
      <c r="G19" s="28">
        <v>-0.55643950117916396</v>
      </c>
      <c r="H19" s="28">
        <v>-0.72827716730909386</v>
      </c>
      <c r="I19" s="28">
        <v>-0.55643950117916396</v>
      </c>
    </row>
    <row r="23" spans="1:9" x14ac:dyDescent="0.3">
      <c r="A23" t="s">
        <v>46</v>
      </c>
      <c r="F23" t="s">
        <v>51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  <c r="D25" s="4" t="s">
        <v>50</v>
      </c>
      <c r="F25" s="4" t="s">
        <v>52</v>
      </c>
      <c r="G25" s="4" t="s">
        <v>9</v>
      </c>
    </row>
    <row r="26" spans="1:9" x14ac:dyDescent="0.3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</row>
    <row r="27" spans="1:9" x14ac:dyDescent="0.3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9" x14ac:dyDescent="0.3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9" x14ac:dyDescent="0.3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9" x14ac:dyDescent="0.3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9" x14ac:dyDescent="0.3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9" x14ac:dyDescent="0.3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3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3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3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3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3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3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3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3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3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3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3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3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3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3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3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3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3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3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3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3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3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3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3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3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3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3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3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3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3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3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3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3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3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3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3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3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3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3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3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3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3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3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3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3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3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3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3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3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3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3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3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3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3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3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3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3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3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3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3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3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3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3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3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3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3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3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3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3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3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3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3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3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3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3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3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3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3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3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3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3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3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3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3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3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3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3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3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3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3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3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3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3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3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3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3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3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3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3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3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3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3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3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3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3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3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3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3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3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3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3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3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3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3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3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3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3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3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3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3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3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3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3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3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3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3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3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3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3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3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3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3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3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3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3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3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3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3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3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3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3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3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3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3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3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3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3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3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3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3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3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3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3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3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3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3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3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3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3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3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3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3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3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3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3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3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3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3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3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3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3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3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3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3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3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3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3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3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3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3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3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3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3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3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3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3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3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3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3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3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3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3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3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3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3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3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3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3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3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3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3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3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3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3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3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3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3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3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3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3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3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3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3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3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3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3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3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3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3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3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3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3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3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3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3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3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3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3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3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3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3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3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3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3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3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3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3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3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3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3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3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3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3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3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3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3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3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3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3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3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3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3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3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3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3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3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3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3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3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3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3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3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3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3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3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3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3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3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3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3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3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3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3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3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3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3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3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3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3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3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3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3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3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3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3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3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3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3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3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3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3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3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3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3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3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3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3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3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3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3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3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3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3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3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3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3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3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3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3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3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3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3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3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3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3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3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3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3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3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3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3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3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3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3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3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3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3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3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3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3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3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3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3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3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3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3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3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3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3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3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3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3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3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3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3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3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3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3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3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3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3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3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3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3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3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3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3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3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3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3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3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3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3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3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3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3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3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3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3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3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3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3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3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3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3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3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3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3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3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3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3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3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3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3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3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3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3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3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3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3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3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3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3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3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3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3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3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3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3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3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3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3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3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3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3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3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3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3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3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3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3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3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3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3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3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3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3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3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3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3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3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3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37D3-3633-4586-9AEC-C1CC8D020F5B}">
  <dimension ref="A1:I538"/>
  <sheetViews>
    <sheetView topLeftCell="A6" workbookViewId="0">
      <selection activeCell="I35" sqref="I35"/>
    </sheetView>
  </sheetViews>
  <sheetFormatPr defaultRowHeight="14.4" x14ac:dyDescent="0.3"/>
  <cols>
    <col min="1" max="1" width="17.21875" customWidth="1"/>
    <col min="2" max="2" width="11.44140625" style="14" customWidth="1"/>
    <col min="3" max="3" width="12.44140625" customWidth="1"/>
    <col min="6" max="6" width="9.6640625" customWidth="1"/>
    <col min="7" max="7" width="10.21875" customWidth="1"/>
    <col min="8" max="8" width="11.33203125" customWidth="1"/>
    <col min="9" max="9" width="11.8867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39" t="s">
        <v>24</v>
      </c>
      <c r="B3" s="4"/>
    </row>
    <row r="4" spans="1:9" x14ac:dyDescent="0.3">
      <c r="A4" t="s">
        <v>25</v>
      </c>
      <c r="B4" s="21">
        <v>0.83297882354603825</v>
      </c>
    </row>
    <row r="5" spans="1:9" x14ac:dyDescent="0.3">
      <c r="A5" t="s">
        <v>26</v>
      </c>
      <c r="B5" s="21">
        <v>0.69385372047614191</v>
      </c>
    </row>
    <row r="6" spans="1:9" x14ac:dyDescent="0.3">
      <c r="A6" t="s">
        <v>27</v>
      </c>
      <c r="B6" s="37">
        <v>0.68829864685574926</v>
      </c>
    </row>
    <row r="7" spans="1:9" x14ac:dyDescent="0.3">
      <c r="A7" t="s">
        <v>11</v>
      </c>
      <c r="B7" s="21">
        <v>5.13476350013506</v>
      </c>
    </row>
    <row r="8" spans="1:9" ht="15" thickBot="1" x14ac:dyDescent="0.35">
      <c r="A8" s="3" t="s">
        <v>28</v>
      </c>
      <c r="B8" s="22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 s="14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 s="14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28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0"/>
      <c r="B16" s="40" t="s">
        <v>39</v>
      </c>
      <c r="C16" s="40" t="s">
        <v>11</v>
      </c>
      <c r="D16" s="40" t="s">
        <v>40</v>
      </c>
      <c r="E16" s="40" t="s">
        <v>41</v>
      </c>
      <c r="F16" s="40" t="s">
        <v>42</v>
      </c>
      <c r="G16" s="40" t="s">
        <v>43</v>
      </c>
      <c r="H16" s="40" t="s">
        <v>44</v>
      </c>
      <c r="I16" s="40" t="s">
        <v>45</v>
      </c>
    </row>
    <row r="17" spans="1:9" x14ac:dyDescent="0.3">
      <c r="A17" s="35" t="s">
        <v>33</v>
      </c>
      <c r="B17" s="14">
        <v>29.241315256500638</v>
      </c>
      <c r="C17">
        <v>4.8171255960748303</v>
      </c>
      <c r="D17">
        <v>6.0702829256367172</v>
      </c>
      <c r="E17" s="29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s="35" t="s">
        <v>6</v>
      </c>
      <c r="B18" s="14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s="35" t="s">
        <v>0</v>
      </c>
      <c r="B19" s="14">
        <v>3.2770688956176526E-2</v>
      </c>
      <c r="C19">
        <v>1.3097814009855432E-2</v>
      </c>
      <c r="D19">
        <v>2.501996816531237</v>
      </c>
      <c r="E19" s="2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s="35" t="s">
        <v>1</v>
      </c>
      <c r="B20" s="14">
        <v>0.13055139892954534</v>
      </c>
      <c r="C20">
        <v>6.3117333907091122E-2</v>
      </c>
      <c r="D20">
        <v>2.0683921650068005</v>
      </c>
      <c r="E20" s="29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s="35" t="s">
        <v>2</v>
      </c>
      <c r="B21" s="14">
        <v>-10.321182797844266</v>
      </c>
      <c r="C21">
        <v>3.8940362560021162</v>
      </c>
      <c r="D21">
        <v>-2.6505101954137165</v>
      </c>
      <c r="E21" s="29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s="35" t="s">
        <v>7</v>
      </c>
      <c r="B22" s="14">
        <v>0.26109357493488072</v>
      </c>
      <c r="C22">
        <v>6.7947067063959851E-2</v>
      </c>
      <c r="D22">
        <v>3.8426025760480349</v>
      </c>
      <c r="E22" s="29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s="35" t="s">
        <v>3</v>
      </c>
      <c r="B23" s="14">
        <v>-1.4401190390365847E-2</v>
      </c>
      <c r="C23">
        <v>3.9051575661650153E-3</v>
      </c>
      <c r="D23">
        <v>-3.6877360634921215</v>
      </c>
      <c r="E23" s="29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s="35" t="s">
        <v>4</v>
      </c>
      <c r="B24" s="14">
        <v>-1.0743053484081106</v>
      </c>
      <c r="C24">
        <v>0.13360172188542851</v>
      </c>
      <c r="D24">
        <v>-8.0411040609895128</v>
      </c>
      <c r="E24" s="29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s="35" t="s">
        <v>8</v>
      </c>
      <c r="B25" s="14">
        <v>4.125409151515619</v>
      </c>
      <c r="C25">
        <v>0.44275899858963497</v>
      </c>
      <c r="D25">
        <v>9.3175049285428457</v>
      </c>
      <c r="E25" s="29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6" t="s">
        <v>5</v>
      </c>
      <c r="B26" s="28">
        <v>-0.60348658908834441</v>
      </c>
      <c r="C26" s="3">
        <v>5.3081161221286026E-2</v>
      </c>
      <c r="D26" s="3">
        <v>-11.369129371011967</v>
      </c>
      <c r="E26" s="30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  <c r="F30" t="s">
        <v>51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  <c r="D32" s="4" t="s">
        <v>50</v>
      </c>
      <c r="F32" s="4" t="s">
        <v>52</v>
      </c>
      <c r="G32" s="4" t="s">
        <v>9</v>
      </c>
    </row>
    <row r="33" spans="1:7" x14ac:dyDescent="0.3">
      <c r="A33">
        <v>1</v>
      </c>
      <c r="B33" s="14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 s="1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 s="14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 s="14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 s="14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 s="14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 s="14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 s="14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 s="14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 s="14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 s="14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 s="1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 s="14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 s="14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 s="14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 s="14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 s="14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 s="14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 s="14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 s="14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 s="14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 s="1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 s="14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 s="14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 s="14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 s="14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 s="14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 s="14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 s="14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 s="14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 s="14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 s="1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 s="14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 s="14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 s="14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 s="14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 s="14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 s="14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 s="14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 s="14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 s="14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 s="1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 s="14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 s="14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 s="14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 s="14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 s="14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 s="14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 s="14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 s="14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 s="14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 s="1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 s="14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 s="14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 s="14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 s="14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 s="14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 s="14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 s="14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 s="14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 s="14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 s="1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 s="14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 s="14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 s="14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 s="14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 s="14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 s="14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 s="14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 s="14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 s="14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 s="1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 s="14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 s="14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 s="14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 s="14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 s="14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 s="14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 s="14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 s="14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 s="14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 s="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 s="14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 s="14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 s="14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 s="14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 s="14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 s="14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 s="14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 s="14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 s="14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 s="1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 s="14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 s="14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 s="14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 s="14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 s="14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 s="14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 s="14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 s="14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 s="14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 s="1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 s="14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 s="14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 s="14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 s="14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 s="14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 s="14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 s="14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 s="14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 s="14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 s="1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 s="14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 s="14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 s="14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 s="14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 s="14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 s="14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 s="14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 s="14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 s="14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 s="1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 s="14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 s="14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 s="14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 s="14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 s="14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 s="14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 s="14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 s="14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 s="14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 s="1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 s="14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 s="14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 s="14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 s="14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 s="14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 s="14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 s="14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 s="14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 s="14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 s="1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 s="14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 s="14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 s="14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 s="14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 s="14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 s="14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 s="14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 s="14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 s="14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 s="1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 s="14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 s="14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 s="14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 s="14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 s="14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 s="14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 s="14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 s="14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 s="14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 s="1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 s="14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 s="14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 s="14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 s="14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 s="14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 s="14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 s="14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 s="14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 s="14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 s="1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 s="14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 s="14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 s="14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 s="14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 s="14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 s="14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 s="14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 s="14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 s="14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 s="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 s="14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 s="14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 s="14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 s="14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 s="14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 s="14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 s="14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 s="14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 s="14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 s="1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 s="14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 s="14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 s="14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 s="14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 s="14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 s="14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 s="14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 s="14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 s="14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 s="1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 s="14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 s="14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 s="14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 s="14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 s="14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 s="14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 s="14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 s="14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 s="14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 s="1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 s="14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 s="14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 s="14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 s="14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 s="14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 s="14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 s="14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 s="14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 s="14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 s="1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 s="14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 s="14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 s="14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 s="14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 s="14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 s="14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 s="14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 s="14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 s="14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 s="1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 s="14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 s="14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 s="14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 s="14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 s="14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 s="14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 s="14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 s="14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 s="14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 s="1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 s="14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 s="14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 s="14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 s="14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 s="14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 s="14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 s="14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 s="14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 s="14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 s="1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 s="14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 s="14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 s="14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 s="14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 s="14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 s="14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 s="14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 s="14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 s="14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 s="1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 s="14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 s="14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 s="14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 s="14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 s="14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 s="14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 s="14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 s="14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 s="14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 s="1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 s="14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 s="14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 s="14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 s="14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 s="14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 s="14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 s="14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 s="14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 s="14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 s="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 s="14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 s="14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 s="14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 s="14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 s="14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 s="14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 s="14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 s="14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 s="14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 s="1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 s="14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 s="14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 s="14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 s="14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 s="14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 s="14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 s="14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 s="14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 s="14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 s="1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 s="14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 s="14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 s="14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 s="14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 s="14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 s="14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 s="14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 s="14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 s="14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 s="1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 s="14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 s="14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 s="14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 s="14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 s="14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 s="14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 s="14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 s="14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 s="14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 s="1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 s="14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 s="14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 s="14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 s="14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 s="14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 s="14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 s="14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 s="14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 s="14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 s="1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 s="14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 s="14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 s="14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 s="14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 s="14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 s="14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 s="14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 s="14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 s="14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 s="1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 s="14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 s="14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 s="14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 s="14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 s="14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 s="14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 s="14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 s="14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 s="14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 s="1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 s="14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 s="14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 s="14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 s="14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 s="14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 s="14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 s="14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 s="14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 s="14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 s="1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 s="14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 s="14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 s="14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 s="14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 s="14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 s="14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 s="14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 s="14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 s="14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 s="1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 s="14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 s="14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 s="14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 s="14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 s="14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 s="14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 s="14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 s="14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 s="14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 s="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 s="14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 s="14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 s="14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 s="14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 s="14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 s="14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 s="14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 s="14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 s="14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 s="1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 s="14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 s="14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 s="14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 s="14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 s="14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 s="14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 s="14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 s="14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 s="14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 s="1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 s="14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 s="14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 s="14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 s="14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 s="14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 s="14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 s="14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 s="14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 s="14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 s="1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 s="14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 s="14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 s="14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 s="14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 s="14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 s="14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 s="14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 s="14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 s="14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 s="1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 s="14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 s="14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 s="14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 s="14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 s="14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 s="14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 s="14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 s="14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 s="14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 s="1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 s="14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 s="14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 s="14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 s="14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 s="14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 s="14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 s="14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 s="14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 s="14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 s="1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 s="14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 s="14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 s="14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 s="14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 s="14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 s="14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 s="14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 s="14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 s="14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 s="1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 s="14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 s="14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 s="14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 s="14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 s="14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 s="14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 s="14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 s="14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 s="14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 s="1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 s="14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 s="14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 s="14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 s="14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 s="14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 s="14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 s="14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 s="14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 s="14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 s="1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 s="14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 s="14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 s="14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 s="14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 s="14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 s="14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 s="14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 s="14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 s="14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 s="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 s="14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 s="14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 s="14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 s="14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 s="14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 s="14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 s="14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 s="14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 s="14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 s="1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 s="14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 s="14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 s="14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 s="14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 s="14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 s="14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 s="14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 s="14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 s="14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 s="1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 s="14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 s="14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 s="14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28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28E1-1971-418C-B3D1-E22B6667B33B}">
  <dimension ref="A1:I537"/>
  <sheetViews>
    <sheetView topLeftCell="A7" workbookViewId="0">
      <selection activeCell="B37" sqref="B37"/>
    </sheetView>
  </sheetViews>
  <sheetFormatPr defaultRowHeight="14.4" x14ac:dyDescent="0.3"/>
  <cols>
    <col min="1" max="1" width="15.5546875" customWidth="1"/>
    <col min="2" max="2" width="10.6640625" style="14" customWidth="1"/>
    <col min="3" max="3" width="13.88671875" style="14" customWidth="1"/>
    <col min="4" max="4" width="10.21875" style="14" customWidth="1"/>
    <col min="5" max="5" width="10.77734375" style="14" customWidth="1"/>
    <col min="6" max="6" width="13.88671875" style="14" customWidth="1"/>
    <col min="7" max="7" width="11.21875" style="14" customWidth="1"/>
    <col min="8" max="8" width="11.88671875" style="14" customWidth="1"/>
    <col min="9" max="9" width="12.44140625" style="14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31" t="s">
        <v>24</v>
      </c>
      <c r="B3" s="4"/>
    </row>
    <row r="4" spans="1:9" x14ac:dyDescent="0.3">
      <c r="A4" t="s">
        <v>25</v>
      </c>
      <c r="B4" s="21">
        <v>0.83283577344273507</v>
      </c>
    </row>
    <row r="5" spans="1:9" x14ac:dyDescent="0.3">
      <c r="A5" t="s">
        <v>26</v>
      </c>
      <c r="B5" s="21">
        <v>0.69361542552595867</v>
      </c>
    </row>
    <row r="6" spans="1:9" x14ac:dyDescent="0.3">
      <c r="A6" t="s">
        <v>27</v>
      </c>
      <c r="B6" s="37">
        <v>0.68868368187245299</v>
      </c>
    </row>
    <row r="7" spans="1:9" x14ac:dyDescent="0.3">
      <c r="A7" t="s">
        <v>11</v>
      </c>
      <c r="B7" s="21">
        <v>5.1315911130747045</v>
      </c>
    </row>
    <row r="8" spans="1:9" ht="15" thickBot="1" x14ac:dyDescent="0.35">
      <c r="A8" s="3" t="s">
        <v>28</v>
      </c>
      <c r="B8" s="22">
        <v>506</v>
      </c>
    </row>
    <row r="10" spans="1:9" ht="15" thickBot="1" x14ac:dyDescent="0.35">
      <c r="A10" t="s">
        <v>29</v>
      </c>
    </row>
    <row r="11" spans="1:9" x14ac:dyDescent="0.3">
      <c r="A11" s="31"/>
      <c r="B11" s="4" t="s">
        <v>34</v>
      </c>
      <c r="C11" s="4" t="s">
        <v>35</v>
      </c>
      <c r="D11" s="4" t="s">
        <v>36</v>
      </c>
      <c r="E11" s="26" t="s">
        <v>37</v>
      </c>
      <c r="F11" s="26" t="s">
        <v>38</v>
      </c>
    </row>
    <row r="12" spans="1:9" x14ac:dyDescent="0.3">
      <c r="A12" t="s">
        <v>30</v>
      </c>
      <c r="B12" s="14">
        <v>8</v>
      </c>
      <c r="C12" s="14">
        <v>29628.681421181511</v>
      </c>
      <c r="D12" s="14">
        <v>3703.5851776476889</v>
      </c>
      <c r="E12" s="14">
        <v>140.64304113473275</v>
      </c>
      <c r="F12" s="14">
        <v>1.910968779932886E-122</v>
      </c>
    </row>
    <row r="13" spans="1:9" x14ac:dyDescent="0.3">
      <c r="A13" t="s">
        <v>31</v>
      </c>
      <c r="B13" s="14">
        <v>497</v>
      </c>
      <c r="C13" s="14">
        <v>13087.61399383828</v>
      </c>
      <c r="D13" s="14">
        <v>26.333227351787283</v>
      </c>
    </row>
    <row r="14" spans="1:9" ht="15" thickBot="1" x14ac:dyDescent="0.35">
      <c r="A14" s="3" t="s">
        <v>32</v>
      </c>
      <c r="B14" s="28">
        <v>505</v>
      </c>
      <c r="C14" s="28">
        <v>42716.295415019791</v>
      </c>
      <c r="D14" s="28"/>
      <c r="E14" s="28"/>
      <c r="F14" s="28"/>
    </row>
    <row r="15" spans="1:9" ht="15" thickBot="1" x14ac:dyDescent="0.35"/>
    <row r="16" spans="1:9" x14ac:dyDescent="0.3">
      <c r="A16" s="27"/>
      <c r="B16" s="4" t="s">
        <v>39</v>
      </c>
      <c r="C16" s="4" t="s">
        <v>11</v>
      </c>
      <c r="D16" s="4" t="s">
        <v>40</v>
      </c>
      <c r="E16" s="26" t="s">
        <v>41</v>
      </c>
      <c r="F16" s="26" t="s">
        <v>42</v>
      </c>
      <c r="G16" s="26" t="s">
        <v>43</v>
      </c>
      <c r="H16" s="4" t="s">
        <v>44</v>
      </c>
      <c r="I16" s="4" t="s">
        <v>45</v>
      </c>
    </row>
    <row r="17" spans="1:9" x14ac:dyDescent="0.3">
      <c r="A17" t="s">
        <v>2</v>
      </c>
      <c r="B17" s="21">
        <v>-10.272705081509379</v>
      </c>
      <c r="C17" s="14">
        <v>3.8908492221425823</v>
      </c>
      <c r="D17" s="14">
        <v>-2.6402218371886654</v>
      </c>
      <c r="E17" s="32">
        <v>8.5457182892120023E-3</v>
      </c>
      <c r="F17" s="14">
        <v>-17.917245696591941</v>
      </c>
      <c r="G17" s="14">
        <v>-2.6281644664268171</v>
      </c>
      <c r="H17" s="14">
        <v>-17.917245696591941</v>
      </c>
      <c r="I17" s="14">
        <v>-2.6281644664268171</v>
      </c>
    </row>
    <row r="18" spans="1:9" x14ac:dyDescent="0.3">
      <c r="A18" t="s">
        <v>4</v>
      </c>
      <c r="B18" s="21">
        <v>-1.071702472694493</v>
      </c>
      <c r="C18" s="14">
        <v>0.13345352921377152</v>
      </c>
      <c r="D18" s="14">
        <v>-8.0305292711876852</v>
      </c>
      <c r="E18" s="32">
        <v>7.0825099064793248E-15</v>
      </c>
      <c r="F18" s="14">
        <v>-1.3339051092024667</v>
      </c>
      <c r="G18" s="14">
        <v>-0.80949983618651933</v>
      </c>
      <c r="H18" s="14">
        <v>-1.3339051092024667</v>
      </c>
      <c r="I18" s="14">
        <v>-0.80949983618651933</v>
      </c>
    </row>
    <row r="19" spans="1:9" x14ac:dyDescent="0.3">
      <c r="A19" t="s">
        <v>5</v>
      </c>
      <c r="B19" s="21">
        <v>-0.60515928203540559</v>
      </c>
      <c r="C19" s="14">
        <v>5.298010014826459E-2</v>
      </c>
      <c r="D19" s="14">
        <v>-11.422388412665697</v>
      </c>
      <c r="E19" s="32">
        <v>5.4184429851613701E-27</v>
      </c>
      <c r="F19" s="14">
        <v>-0.70925186035215759</v>
      </c>
      <c r="G19" s="14">
        <v>-0.50106670371865358</v>
      </c>
      <c r="H19" s="14">
        <v>-0.70925186035215759</v>
      </c>
      <c r="I19" s="14">
        <v>-0.50106670371865358</v>
      </c>
    </row>
    <row r="20" spans="1:9" x14ac:dyDescent="0.3">
      <c r="A20" t="s">
        <v>3</v>
      </c>
      <c r="B20" s="21">
        <v>-1.4452345036481897E-2</v>
      </c>
      <c r="C20" s="14">
        <v>3.9018774717523206E-3</v>
      </c>
      <c r="D20" s="14">
        <v>-3.7039464055726476</v>
      </c>
      <c r="E20" s="32">
        <v>2.360718130931446E-4</v>
      </c>
      <c r="F20" s="14">
        <v>-2.2118553389696056E-2</v>
      </c>
      <c r="G20" s="14">
        <v>-6.7861366832677383E-3</v>
      </c>
      <c r="H20" s="14">
        <v>-2.2118553389696056E-2</v>
      </c>
      <c r="I20" s="14">
        <v>-6.7861366832677383E-3</v>
      </c>
    </row>
    <row r="21" spans="1:9" x14ac:dyDescent="0.3">
      <c r="A21" t="s">
        <v>0</v>
      </c>
      <c r="B21" s="21">
        <v>3.2934960428630297E-2</v>
      </c>
      <c r="C21" s="14">
        <v>1.3087054966333991E-2</v>
      </c>
      <c r="D21" s="14">
        <v>2.5166059524739812</v>
      </c>
      <c r="E21" s="32">
        <v>1.2162875189714347E-2</v>
      </c>
      <c r="F21" s="14">
        <v>7.2221873269097403E-3</v>
      </c>
      <c r="G21" s="14">
        <v>5.8647733530350854E-2</v>
      </c>
      <c r="H21" s="14">
        <v>7.2221873269097403E-3</v>
      </c>
      <c r="I21" s="14">
        <v>5.8647733530350854E-2</v>
      </c>
    </row>
    <row r="22" spans="1:9" x14ac:dyDescent="0.3">
      <c r="A22" t="s">
        <v>1</v>
      </c>
      <c r="B22" s="21">
        <v>0.13071000668218175</v>
      </c>
      <c r="C22" s="14">
        <v>6.3077822553176593E-2</v>
      </c>
      <c r="D22" s="14">
        <v>2.0722022636718171</v>
      </c>
      <c r="E22" s="32">
        <v>3.8761668701978176E-2</v>
      </c>
      <c r="F22" s="14">
        <v>6.7779422694686092E-3</v>
      </c>
      <c r="G22" s="14">
        <v>0.2546420710948949</v>
      </c>
      <c r="H22" s="14">
        <v>6.7779422694686092E-3</v>
      </c>
      <c r="I22" s="14">
        <v>0.2546420710948949</v>
      </c>
    </row>
    <row r="23" spans="1:9" x14ac:dyDescent="0.3">
      <c r="A23" t="s">
        <v>7</v>
      </c>
      <c r="B23" s="21">
        <v>0.26150642300181948</v>
      </c>
      <c r="C23" s="14">
        <v>6.7901840853028084E-2</v>
      </c>
      <c r="D23" s="14">
        <v>3.8512420240247081</v>
      </c>
      <c r="E23" s="32">
        <v>1.3288674405347533E-4</v>
      </c>
      <c r="F23" s="14">
        <v>0.12809637532230453</v>
      </c>
      <c r="G23" s="14">
        <v>0.3949164706813344</v>
      </c>
      <c r="H23" s="14">
        <v>0.12809637532230453</v>
      </c>
      <c r="I23" s="14">
        <v>0.3949164706813344</v>
      </c>
    </row>
    <row r="24" spans="1:9" x14ac:dyDescent="0.3">
      <c r="A24" t="s">
        <v>8</v>
      </c>
      <c r="B24" s="21">
        <v>4.1254689590847393</v>
      </c>
      <c r="C24" s="14">
        <v>0.44248544039972248</v>
      </c>
      <c r="D24" s="14">
        <v>9.3234004611721613</v>
      </c>
      <c r="E24" s="32">
        <v>3.6896907850979784E-19</v>
      </c>
      <c r="F24" s="14">
        <v>3.2560963035039943</v>
      </c>
      <c r="G24" s="14">
        <v>4.9948416146654839</v>
      </c>
      <c r="H24" s="14">
        <v>3.2560963035039943</v>
      </c>
      <c r="I24" s="14">
        <v>4.9948416146654839</v>
      </c>
    </row>
    <row r="25" spans="1:9" ht="15" thickBot="1" x14ac:dyDescent="0.35">
      <c r="A25" s="3" t="s">
        <v>33</v>
      </c>
      <c r="B25" s="22">
        <v>29.428473493945788</v>
      </c>
      <c r="C25" s="28">
        <v>4.8047286243169038</v>
      </c>
      <c r="D25" s="28">
        <v>6.1248981565800049</v>
      </c>
      <c r="E25" s="33">
        <v>1.8459738422387624E-9</v>
      </c>
      <c r="F25" s="28">
        <v>19.988389590408097</v>
      </c>
      <c r="G25" s="28">
        <v>38.868557397483478</v>
      </c>
      <c r="H25" s="28">
        <v>19.988389590408097</v>
      </c>
      <c r="I25" s="28">
        <v>38.868557397483478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31" t="s">
        <v>47</v>
      </c>
      <c r="B31" s="4" t="s">
        <v>48</v>
      </c>
      <c r="C31" s="4" t="s">
        <v>49</v>
      </c>
    </row>
    <row r="32" spans="1:9" x14ac:dyDescent="0.3">
      <c r="A32">
        <v>1</v>
      </c>
      <c r="B32" s="14">
        <v>30.048887336899554</v>
      </c>
      <c r="C32" s="14">
        <v>-6.0488873368995542</v>
      </c>
    </row>
    <row r="33" spans="1:3" x14ac:dyDescent="0.3">
      <c r="A33">
        <v>2</v>
      </c>
      <c r="B33" s="14">
        <v>27.040984617472393</v>
      </c>
      <c r="C33" s="14">
        <v>-5.4409846174723917</v>
      </c>
    </row>
    <row r="34" spans="1:3" x14ac:dyDescent="0.3">
      <c r="A34">
        <v>3</v>
      </c>
      <c r="B34" s="14">
        <v>32.698964537784434</v>
      </c>
      <c r="C34" s="14">
        <v>2.0010354622155688</v>
      </c>
    </row>
    <row r="35" spans="1:3" x14ac:dyDescent="0.3">
      <c r="A35">
        <v>4</v>
      </c>
      <c r="B35" s="14">
        <v>31.143069486823286</v>
      </c>
      <c r="C35" s="14">
        <v>2.2569305131767123</v>
      </c>
    </row>
    <row r="36" spans="1:3" x14ac:dyDescent="0.3">
      <c r="A36">
        <v>5</v>
      </c>
      <c r="B36" s="14">
        <v>30.588087345262785</v>
      </c>
      <c r="C36" s="14">
        <v>5.6119126547372176</v>
      </c>
    </row>
    <row r="37" spans="1:3" x14ac:dyDescent="0.3">
      <c r="A37">
        <v>6</v>
      </c>
      <c r="B37" s="14">
        <v>27.850952537372113</v>
      </c>
      <c r="C37" s="14">
        <v>0.84904746262788677</v>
      </c>
    </row>
    <row r="38" spans="1:3" x14ac:dyDescent="0.3">
      <c r="A38">
        <v>7</v>
      </c>
      <c r="B38" s="14">
        <v>25.070896878394716</v>
      </c>
      <c r="C38" s="14">
        <v>-2.1708968783947178</v>
      </c>
    </row>
    <row r="39" spans="1:3" x14ac:dyDescent="0.3">
      <c r="A39">
        <v>8</v>
      </c>
      <c r="B39" s="14">
        <v>22.635882869214946</v>
      </c>
      <c r="C39" s="14">
        <v>4.4641171307850556</v>
      </c>
    </row>
    <row r="40" spans="1:3" x14ac:dyDescent="0.3">
      <c r="A40">
        <v>9</v>
      </c>
      <c r="B40" s="14">
        <v>14.00883344768009</v>
      </c>
      <c r="C40" s="14">
        <v>2.4911665523199105</v>
      </c>
    </row>
    <row r="41" spans="1:3" x14ac:dyDescent="0.3">
      <c r="A41">
        <v>10</v>
      </c>
      <c r="B41" s="14">
        <v>22.847444015889259</v>
      </c>
      <c r="C41" s="14">
        <v>-3.9474440158892605</v>
      </c>
    </row>
    <row r="42" spans="1:3" x14ac:dyDescent="0.3">
      <c r="A42">
        <v>11</v>
      </c>
      <c r="B42" s="14">
        <v>22.635614010409761</v>
      </c>
      <c r="C42" s="14">
        <v>-7.6356140104097605</v>
      </c>
    </row>
    <row r="43" spans="1:3" x14ac:dyDescent="0.3">
      <c r="A43">
        <v>12</v>
      </c>
      <c r="B43" s="14">
        <v>25.087026529594404</v>
      </c>
      <c r="C43" s="14">
        <v>-6.1870265295944051</v>
      </c>
    </row>
    <row r="44" spans="1:3" x14ac:dyDescent="0.3">
      <c r="A44">
        <v>13</v>
      </c>
      <c r="B44" s="14">
        <v>21.669536843520969</v>
      </c>
      <c r="C44" s="14">
        <v>3.0463156479029863E-2</v>
      </c>
    </row>
    <row r="45" spans="1:3" x14ac:dyDescent="0.3">
      <c r="A45">
        <v>14</v>
      </c>
      <c r="B45" s="14">
        <v>20.648321176181696</v>
      </c>
      <c r="C45" s="14">
        <v>-0.24832117618169747</v>
      </c>
    </row>
    <row r="46" spans="1:3" x14ac:dyDescent="0.3">
      <c r="A46">
        <v>15</v>
      </c>
      <c r="B46" s="14">
        <v>20.792070150826252</v>
      </c>
      <c r="C46" s="14">
        <v>-2.5920701508262525</v>
      </c>
    </row>
    <row r="47" spans="1:3" x14ac:dyDescent="0.3">
      <c r="A47">
        <v>16</v>
      </c>
      <c r="B47" s="14">
        <v>19.872253506387779</v>
      </c>
      <c r="C47" s="14">
        <v>2.7746493612220036E-2</v>
      </c>
    </row>
    <row r="48" spans="1:3" x14ac:dyDescent="0.3">
      <c r="A48">
        <v>17</v>
      </c>
      <c r="B48" s="14">
        <v>20.53684599064351</v>
      </c>
      <c r="C48" s="14">
        <v>2.5631540093564915</v>
      </c>
    </row>
    <row r="49" spans="1:3" x14ac:dyDescent="0.3">
      <c r="A49">
        <v>18</v>
      </c>
      <c r="B49" s="14">
        <v>17.593800118186962</v>
      </c>
      <c r="C49" s="14">
        <v>-9.3800118186962322E-2</v>
      </c>
    </row>
    <row r="50" spans="1:3" x14ac:dyDescent="0.3">
      <c r="A50">
        <v>19</v>
      </c>
      <c r="B50" s="14">
        <v>15.708807639169999</v>
      </c>
      <c r="C50" s="14">
        <v>4.4911923608300004</v>
      </c>
    </row>
    <row r="51" spans="1:3" x14ac:dyDescent="0.3">
      <c r="A51">
        <v>20</v>
      </c>
      <c r="B51" s="14">
        <v>18.158485230818417</v>
      </c>
      <c r="C51" s="14">
        <v>4.1514769181581812E-2</v>
      </c>
    </row>
    <row r="52" spans="1:3" x14ac:dyDescent="0.3">
      <c r="A52">
        <v>21</v>
      </c>
      <c r="B52" s="14">
        <v>12.558475065476085</v>
      </c>
      <c r="C52" s="14">
        <v>1.041524934523915</v>
      </c>
    </row>
    <row r="53" spans="1:3" x14ac:dyDescent="0.3">
      <c r="A53">
        <v>22</v>
      </c>
      <c r="B53" s="14">
        <v>18.246009394334308</v>
      </c>
      <c r="C53" s="14">
        <v>1.3539906056656932</v>
      </c>
    </row>
    <row r="54" spans="1:3" x14ac:dyDescent="0.3">
      <c r="A54">
        <v>23</v>
      </c>
      <c r="B54" s="14">
        <v>16.099325912010755</v>
      </c>
      <c r="C54" s="14">
        <v>-0.89932591201075596</v>
      </c>
    </row>
    <row r="55" spans="1:3" x14ac:dyDescent="0.3">
      <c r="A55">
        <v>24</v>
      </c>
      <c r="B55" s="14">
        <v>14.313422028868432</v>
      </c>
      <c r="C55" s="14">
        <v>0.18657797113156782</v>
      </c>
    </row>
    <row r="56" spans="1:3" x14ac:dyDescent="0.3">
      <c r="A56">
        <v>25</v>
      </c>
      <c r="B56" s="14">
        <v>16.743503046484676</v>
      </c>
      <c r="C56" s="14">
        <v>-1.1435030464846765</v>
      </c>
    </row>
    <row r="57" spans="1:3" x14ac:dyDescent="0.3">
      <c r="A57">
        <v>26</v>
      </c>
      <c r="B57" s="14">
        <v>14.998988517954206</v>
      </c>
      <c r="C57" s="14">
        <v>-1.098988517954206</v>
      </c>
    </row>
    <row r="58" spans="1:3" x14ac:dyDescent="0.3">
      <c r="A58">
        <v>27</v>
      </c>
      <c r="B58" s="14">
        <v>17.062110472630224</v>
      </c>
      <c r="C58" s="14">
        <v>-0.46211047263022209</v>
      </c>
    </row>
    <row r="59" spans="1:3" x14ac:dyDescent="0.3">
      <c r="A59">
        <v>28</v>
      </c>
      <c r="B59" s="14">
        <v>16.483324341785661</v>
      </c>
      <c r="C59" s="14">
        <v>-1.68332434178566</v>
      </c>
    </row>
    <row r="60" spans="1:3" x14ac:dyDescent="0.3">
      <c r="A60">
        <v>29</v>
      </c>
      <c r="B60" s="14">
        <v>21.227083797374569</v>
      </c>
      <c r="C60" s="14">
        <v>-2.8270837973745699</v>
      </c>
    </row>
    <row r="61" spans="1:3" x14ac:dyDescent="0.3">
      <c r="A61">
        <v>30</v>
      </c>
      <c r="B61" s="14">
        <v>22.2279351332765</v>
      </c>
      <c r="C61" s="14">
        <v>-1.2279351332764996</v>
      </c>
    </row>
    <row r="62" spans="1:3" x14ac:dyDescent="0.3">
      <c r="A62">
        <v>31</v>
      </c>
      <c r="B62" s="14">
        <v>12.06052561929474</v>
      </c>
      <c r="C62" s="14">
        <v>0.63947438070525919</v>
      </c>
    </row>
    <row r="63" spans="1:3" x14ac:dyDescent="0.3">
      <c r="A63">
        <v>32</v>
      </c>
      <c r="B63" s="14">
        <v>19.521207978393555</v>
      </c>
      <c r="C63" s="14">
        <v>-5.021207978393555</v>
      </c>
    </row>
    <row r="64" spans="1:3" x14ac:dyDescent="0.3">
      <c r="A64">
        <v>33</v>
      </c>
      <c r="B64" s="14">
        <v>9.5473848102104775</v>
      </c>
      <c r="C64" s="14">
        <v>3.6526151897895218</v>
      </c>
    </row>
    <row r="65" spans="1:3" x14ac:dyDescent="0.3">
      <c r="A65">
        <v>34</v>
      </c>
      <c r="B65" s="14">
        <v>14.612588404821965</v>
      </c>
      <c r="C65" s="14">
        <v>-1.5125884048219653</v>
      </c>
    </row>
    <row r="66" spans="1:3" x14ac:dyDescent="0.3">
      <c r="A66">
        <v>35</v>
      </c>
      <c r="B66" s="14">
        <v>15.100458097224376</v>
      </c>
      <c r="C66" s="14">
        <v>-1.6004580972243758</v>
      </c>
    </row>
    <row r="67" spans="1:3" x14ac:dyDescent="0.3">
      <c r="A67">
        <v>36</v>
      </c>
      <c r="B67" s="14">
        <v>22.644695457574411</v>
      </c>
      <c r="C67" s="14">
        <v>-3.7446954575744122</v>
      </c>
    </row>
    <row r="68" spans="1:3" x14ac:dyDescent="0.3">
      <c r="A68">
        <v>37</v>
      </c>
      <c r="B68" s="14">
        <v>20.994269024502675</v>
      </c>
      <c r="C68" s="14">
        <v>-0.99426902450267463</v>
      </c>
    </row>
    <row r="69" spans="1:3" x14ac:dyDescent="0.3">
      <c r="A69">
        <v>38</v>
      </c>
      <c r="B69" s="14">
        <v>21.973613037178161</v>
      </c>
      <c r="C69" s="14">
        <v>-0.97361303717816128</v>
      </c>
    </row>
    <row r="70" spans="1:3" x14ac:dyDescent="0.3">
      <c r="A70">
        <v>39</v>
      </c>
      <c r="B70" s="14">
        <v>21.256985760020324</v>
      </c>
      <c r="C70" s="14">
        <v>3.443014239979675</v>
      </c>
    </row>
    <row r="71" spans="1:3" x14ac:dyDescent="0.3">
      <c r="A71">
        <v>40</v>
      </c>
      <c r="B71" s="14">
        <v>28.258885132390052</v>
      </c>
      <c r="C71" s="14">
        <v>2.5411148676099486</v>
      </c>
    </row>
    <row r="72" spans="1:3" x14ac:dyDescent="0.3">
      <c r="A72">
        <v>41</v>
      </c>
      <c r="B72" s="14">
        <v>31.24717427322847</v>
      </c>
      <c r="C72" s="14">
        <v>3.6528257267715283</v>
      </c>
    </row>
    <row r="73" spans="1:3" x14ac:dyDescent="0.3">
      <c r="A73">
        <v>42</v>
      </c>
      <c r="B73" s="14">
        <v>29.059121691072562</v>
      </c>
      <c r="C73" s="14">
        <v>-2.4591216910725606</v>
      </c>
    </row>
    <row r="74" spans="1:3" x14ac:dyDescent="0.3">
      <c r="A74">
        <v>43</v>
      </c>
      <c r="B74" s="14">
        <v>26.114569696674224</v>
      </c>
      <c r="C74" s="14">
        <v>-0.81456969667422285</v>
      </c>
    </row>
    <row r="75" spans="1:3" x14ac:dyDescent="0.3">
      <c r="A75">
        <v>44</v>
      </c>
      <c r="B75" s="14">
        <v>25.298136267195208</v>
      </c>
      <c r="C75" s="14">
        <v>-0.5981362671952084</v>
      </c>
    </row>
    <row r="76" spans="1:3" x14ac:dyDescent="0.3">
      <c r="A76">
        <v>45</v>
      </c>
      <c r="B76" s="14">
        <v>24.538754764269584</v>
      </c>
      <c r="C76" s="14">
        <v>-3.3387547642695843</v>
      </c>
    </row>
    <row r="77" spans="1:3" x14ac:dyDescent="0.3">
      <c r="A77">
        <v>46</v>
      </c>
      <c r="B77" s="14">
        <v>22.338596396302915</v>
      </c>
      <c r="C77" s="14">
        <v>-3.0385963963029141</v>
      </c>
    </row>
    <row r="78" spans="1:3" x14ac:dyDescent="0.3">
      <c r="A78">
        <v>47</v>
      </c>
      <c r="B78" s="14">
        <v>20.366850116613911</v>
      </c>
      <c r="C78" s="14">
        <v>-0.36685011661391087</v>
      </c>
    </row>
    <row r="79" spans="1:3" x14ac:dyDescent="0.3">
      <c r="A79">
        <v>48</v>
      </c>
      <c r="B79" s="14">
        <v>20.278678815540459</v>
      </c>
      <c r="C79" s="14">
        <v>-3.6786788155404579</v>
      </c>
    </row>
    <row r="80" spans="1:3" x14ac:dyDescent="0.3">
      <c r="A80">
        <v>49</v>
      </c>
      <c r="B80" s="14">
        <v>10.730307537313344</v>
      </c>
      <c r="C80" s="14">
        <v>3.6696924626866565</v>
      </c>
    </row>
    <row r="81" spans="1:3" x14ac:dyDescent="0.3">
      <c r="A81">
        <v>50</v>
      </c>
      <c r="B81" s="14">
        <v>19.312420664271436</v>
      </c>
      <c r="C81" s="14">
        <v>8.7579335728563024E-2</v>
      </c>
    </row>
    <row r="82" spans="1:3" x14ac:dyDescent="0.3">
      <c r="A82">
        <v>51</v>
      </c>
      <c r="B82" s="14">
        <v>23.151371458959872</v>
      </c>
      <c r="C82" s="14">
        <v>-3.4513714589598727</v>
      </c>
    </row>
    <row r="83" spans="1:3" x14ac:dyDescent="0.3">
      <c r="A83">
        <v>52</v>
      </c>
      <c r="B83" s="14">
        <v>26.780957869938383</v>
      </c>
      <c r="C83" s="14">
        <v>-6.2809578699383835</v>
      </c>
    </row>
    <row r="84" spans="1:3" x14ac:dyDescent="0.3">
      <c r="A84">
        <v>53</v>
      </c>
      <c r="B84" s="14">
        <v>29.546079756223264</v>
      </c>
      <c r="C84" s="14">
        <v>-4.5460797562232642</v>
      </c>
    </row>
    <row r="85" spans="1:3" x14ac:dyDescent="0.3">
      <c r="A85">
        <v>54</v>
      </c>
      <c r="B85" s="14">
        <v>25.533342929929859</v>
      </c>
      <c r="C85" s="14">
        <v>-2.1333429299298601</v>
      </c>
    </row>
    <row r="86" spans="1:3" x14ac:dyDescent="0.3">
      <c r="A86">
        <v>55</v>
      </c>
      <c r="B86" s="14">
        <v>14.035059683667054</v>
      </c>
      <c r="C86" s="14">
        <v>4.8649403163329445</v>
      </c>
    </row>
    <row r="87" spans="1:3" x14ac:dyDescent="0.3">
      <c r="A87">
        <v>56</v>
      </c>
      <c r="B87" s="14">
        <v>32.021851400984509</v>
      </c>
      <c r="C87" s="14">
        <v>3.3781485990154891</v>
      </c>
    </row>
    <row r="88" spans="1:3" x14ac:dyDescent="0.3">
      <c r="A88">
        <v>57</v>
      </c>
      <c r="B88" s="14">
        <v>26.789243283237532</v>
      </c>
      <c r="C88" s="14">
        <v>-2.0892432832375327</v>
      </c>
    </row>
    <row r="89" spans="1:3" x14ac:dyDescent="0.3">
      <c r="A89">
        <v>58</v>
      </c>
      <c r="B89" s="14">
        <v>33.866636520690058</v>
      </c>
      <c r="C89" s="14">
        <v>-2.2666365206900565</v>
      </c>
    </row>
    <row r="90" spans="1:3" x14ac:dyDescent="0.3">
      <c r="A90">
        <v>59</v>
      </c>
      <c r="B90" s="14">
        <v>24.481842031202664</v>
      </c>
      <c r="C90" s="14">
        <v>-1.1818420312026632</v>
      </c>
    </row>
    <row r="91" spans="1:3" x14ac:dyDescent="0.3">
      <c r="A91">
        <v>60</v>
      </c>
      <c r="B91" s="14">
        <v>22.747143180233973</v>
      </c>
      <c r="C91" s="14">
        <v>-3.1471431802339715</v>
      </c>
    </row>
    <row r="92" spans="1:3" x14ac:dyDescent="0.3">
      <c r="A92">
        <v>61</v>
      </c>
      <c r="B92" s="14">
        <v>20.227294223589048</v>
      </c>
      <c r="C92" s="14">
        <v>-1.527294223589049</v>
      </c>
    </row>
    <row r="93" spans="1:3" x14ac:dyDescent="0.3">
      <c r="A93">
        <v>62</v>
      </c>
      <c r="B93" s="14">
        <v>21.270700189216193</v>
      </c>
      <c r="C93" s="14">
        <v>-5.2707001892161927</v>
      </c>
    </row>
    <row r="94" spans="1:3" x14ac:dyDescent="0.3">
      <c r="A94">
        <v>63</v>
      </c>
      <c r="B94" s="14">
        <v>27.114823056687754</v>
      </c>
      <c r="C94" s="14">
        <v>-4.9148230566877551</v>
      </c>
    </row>
    <row r="95" spans="1:3" x14ac:dyDescent="0.3">
      <c r="A95">
        <v>64</v>
      </c>
      <c r="B95" s="14">
        <v>25.897312312471023</v>
      </c>
      <c r="C95" s="14">
        <v>-0.89731231247102272</v>
      </c>
    </row>
    <row r="96" spans="1:3" x14ac:dyDescent="0.3">
      <c r="A96">
        <v>65</v>
      </c>
      <c r="B96" s="14">
        <v>29.458956878215425</v>
      </c>
      <c r="C96" s="14">
        <v>3.5410431217845755</v>
      </c>
    </row>
    <row r="97" spans="1:3" x14ac:dyDescent="0.3">
      <c r="A97">
        <v>66</v>
      </c>
      <c r="B97" s="14">
        <v>28.410953399522835</v>
      </c>
      <c r="C97" s="14">
        <v>-4.9109533995228354</v>
      </c>
    </row>
    <row r="98" spans="1:3" x14ac:dyDescent="0.3">
      <c r="A98">
        <v>67</v>
      </c>
      <c r="B98" s="14">
        <v>23.40314028586678</v>
      </c>
      <c r="C98" s="14">
        <v>-4.0031402858667811</v>
      </c>
    </row>
    <row r="99" spans="1:3" x14ac:dyDescent="0.3">
      <c r="A99">
        <v>68</v>
      </c>
      <c r="B99" s="14">
        <v>21.877661286850397</v>
      </c>
      <c r="C99" s="14">
        <v>0.12233871314960254</v>
      </c>
    </row>
    <row r="100" spans="1:3" x14ac:dyDescent="0.3">
      <c r="A100">
        <v>69</v>
      </c>
      <c r="B100" s="14">
        <v>18.193481675714565</v>
      </c>
      <c r="C100" s="14">
        <v>-0.79348167571456685</v>
      </c>
    </row>
    <row r="101" spans="1:3" x14ac:dyDescent="0.3">
      <c r="A101">
        <v>70</v>
      </c>
      <c r="B101" s="14">
        <v>21.871025205931673</v>
      </c>
      <c r="C101" s="14">
        <v>-0.97102520593167441</v>
      </c>
    </row>
    <row r="102" spans="1:3" x14ac:dyDescent="0.3">
      <c r="A102">
        <v>71</v>
      </c>
      <c r="B102" s="14">
        <v>25.284029121660641</v>
      </c>
      <c r="C102" s="14">
        <v>-1.0840291216606417</v>
      </c>
    </row>
    <row r="103" spans="1:3" x14ac:dyDescent="0.3">
      <c r="A103">
        <v>72</v>
      </c>
      <c r="B103" s="14">
        <v>21.849503013758188</v>
      </c>
      <c r="C103" s="14">
        <v>-0.14950301375818853</v>
      </c>
    </row>
    <row r="104" spans="1:3" x14ac:dyDescent="0.3">
      <c r="A104">
        <v>73</v>
      </c>
      <c r="B104" s="14">
        <v>24.597577139019659</v>
      </c>
      <c r="C104" s="14">
        <v>-1.7975771390196584</v>
      </c>
    </row>
    <row r="105" spans="1:3" x14ac:dyDescent="0.3">
      <c r="A105">
        <v>74</v>
      </c>
      <c r="B105" s="14">
        <v>24.065043865257586</v>
      </c>
      <c r="C105" s="14">
        <v>-0.66504386525758719</v>
      </c>
    </row>
    <row r="106" spans="1:3" x14ac:dyDescent="0.3">
      <c r="A106">
        <v>75</v>
      </c>
      <c r="B106" s="14">
        <v>24.104669920871167</v>
      </c>
      <c r="C106" s="14">
        <v>-4.6699208711658002E-3</v>
      </c>
    </row>
    <row r="107" spans="1:3" x14ac:dyDescent="0.3">
      <c r="A107">
        <v>76</v>
      </c>
      <c r="B107" s="14">
        <v>24.135620424859376</v>
      </c>
      <c r="C107" s="14">
        <v>-2.735620424859377</v>
      </c>
    </row>
    <row r="108" spans="1:3" x14ac:dyDescent="0.3">
      <c r="A108">
        <v>77</v>
      </c>
      <c r="B108" s="14">
        <v>23.24469085022309</v>
      </c>
      <c r="C108" s="14">
        <v>-3.2446908502230905</v>
      </c>
    </row>
    <row r="109" spans="1:3" x14ac:dyDescent="0.3">
      <c r="A109">
        <v>78</v>
      </c>
      <c r="B109" s="14">
        <v>22.754788080068817</v>
      </c>
      <c r="C109" s="14">
        <v>-1.9547880800688162</v>
      </c>
    </row>
    <row r="110" spans="1:3" x14ac:dyDescent="0.3">
      <c r="A110">
        <v>79</v>
      </c>
      <c r="B110" s="14">
        <v>22.141837697877499</v>
      </c>
      <c r="C110" s="14">
        <v>-0.94183769787749938</v>
      </c>
    </row>
    <row r="111" spans="1:3" x14ac:dyDescent="0.3">
      <c r="A111">
        <v>80</v>
      </c>
      <c r="B111" s="14">
        <v>22.062448060990295</v>
      </c>
      <c r="C111" s="14">
        <v>-1.7624480609902946</v>
      </c>
    </row>
    <row r="112" spans="1:3" x14ac:dyDescent="0.3">
      <c r="A112">
        <v>81</v>
      </c>
      <c r="B112" s="14">
        <v>27.964179777413552</v>
      </c>
      <c r="C112" s="14">
        <v>3.5820222586448125E-2</v>
      </c>
    </row>
    <row r="113" spans="1:3" x14ac:dyDescent="0.3">
      <c r="A113">
        <v>82</v>
      </c>
      <c r="B113" s="14">
        <v>27.565971755320522</v>
      </c>
      <c r="C113" s="14">
        <v>-3.6659717553205233</v>
      </c>
    </row>
    <row r="114" spans="1:3" x14ac:dyDescent="0.3">
      <c r="A114">
        <v>83</v>
      </c>
      <c r="B114" s="14">
        <v>25.302662247934684</v>
      </c>
      <c r="C114" s="14">
        <v>-0.50266224793468339</v>
      </c>
    </row>
    <row r="115" spans="1:3" x14ac:dyDescent="0.3">
      <c r="A115">
        <v>84</v>
      </c>
      <c r="B115" s="14">
        <v>24.745205031865417</v>
      </c>
      <c r="C115" s="14">
        <v>-1.8452050318654187</v>
      </c>
    </row>
    <row r="116" spans="1:3" x14ac:dyDescent="0.3">
      <c r="A116">
        <v>85</v>
      </c>
      <c r="B116" s="14">
        <v>24.908078129483432</v>
      </c>
      <c r="C116" s="14">
        <v>-1.0080781294834331</v>
      </c>
    </row>
    <row r="117" spans="1:3" x14ac:dyDescent="0.3">
      <c r="A117">
        <v>86</v>
      </c>
      <c r="B117" s="14">
        <v>28.039031509584163</v>
      </c>
      <c r="C117" s="14">
        <v>-1.4390315095841615</v>
      </c>
    </row>
    <row r="118" spans="1:3" x14ac:dyDescent="0.3">
      <c r="A118">
        <v>87</v>
      </c>
      <c r="B118" s="14">
        <v>21.308925279747999</v>
      </c>
      <c r="C118" s="14">
        <v>1.1910747202520007</v>
      </c>
    </row>
    <row r="119" spans="1:3" x14ac:dyDescent="0.3">
      <c r="A119">
        <v>88</v>
      </c>
      <c r="B119" s="14">
        <v>24.80636805302245</v>
      </c>
      <c r="C119" s="14">
        <v>-2.6063680530224502</v>
      </c>
    </row>
    <row r="120" spans="1:3" x14ac:dyDescent="0.3">
      <c r="A120">
        <v>89</v>
      </c>
      <c r="B120" s="14">
        <v>30.816489534168319</v>
      </c>
      <c r="C120" s="14">
        <v>-7.2164895341683177</v>
      </c>
    </row>
    <row r="121" spans="1:3" x14ac:dyDescent="0.3">
      <c r="A121">
        <v>90</v>
      </c>
      <c r="B121" s="14">
        <v>30.228400360871117</v>
      </c>
      <c r="C121" s="14">
        <v>-1.5284003608711174</v>
      </c>
    </row>
    <row r="122" spans="1:3" x14ac:dyDescent="0.3">
      <c r="A122">
        <v>91</v>
      </c>
      <c r="B122" s="14">
        <v>25.714099424112799</v>
      </c>
      <c r="C122" s="14">
        <v>-3.1140994241127977</v>
      </c>
    </row>
    <row r="123" spans="1:3" x14ac:dyDescent="0.3">
      <c r="A123">
        <v>92</v>
      </c>
      <c r="B123" s="14">
        <v>26.290633649988703</v>
      </c>
      <c r="C123" s="14">
        <v>-4.2906336499887026</v>
      </c>
    </row>
    <row r="124" spans="1:3" x14ac:dyDescent="0.3">
      <c r="A124">
        <v>93</v>
      </c>
      <c r="B124" s="14">
        <v>27.670209537732401</v>
      </c>
      <c r="C124" s="14">
        <v>-4.7702095377324021</v>
      </c>
    </row>
    <row r="125" spans="1:3" x14ac:dyDescent="0.3">
      <c r="A125">
        <v>94</v>
      </c>
      <c r="B125" s="14">
        <v>27.083793285565697</v>
      </c>
      <c r="C125" s="14">
        <v>-2.0837932855656973</v>
      </c>
    </row>
    <row r="126" spans="1:3" x14ac:dyDescent="0.3">
      <c r="A126">
        <v>95</v>
      </c>
      <c r="B126" s="14">
        <v>26.184015535441549</v>
      </c>
      <c r="C126" s="14">
        <v>-5.5840155354415479</v>
      </c>
    </row>
    <row r="127" spans="1:3" x14ac:dyDescent="0.3">
      <c r="A127">
        <v>96</v>
      </c>
      <c r="B127" s="14">
        <v>27.68895610059516</v>
      </c>
      <c r="C127" s="14">
        <v>0.7110438994048387</v>
      </c>
    </row>
    <row r="128" spans="1:3" x14ac:dyDescent="0.3">
      <c r="A128">
        <v>97</v>
      </c>
      <c r="B128" s="14">
        <v>23.333424941809795</v>
      </c>
      <c r="C128" s="14">
        <v>-1.9334249418097968</v>
      </c>
    </row>
    <row r="129" spans="1:3" x14ac:dyDescent="0.3">
      <c r="A129">
        <v>98</v>
      </c>
      <c r="B129" s="14">
        <v>35.722138205480988</v>
      </c>
      <c r="C129" s="14">
        <v>2.9778617945190149</v>
      </c>
    </row>
    <row r="130" spans="1:3" x14ac:dyDescent="0.3">
      <c r="A130">
        <v>99</v>
      </c>
      <c r="B130" s="14">
        <v>33.794441422412106</v>
      </c>
      <c r="C130" s="14">
        <v>10.005558577587891</v>
      </c>
    </row>
    <row r="131" spans="1:3" x14ac:dyDescent="0.3">
      <c r="A131">
        <v>100</v>
      </c>
      <c r="B131" s="14">
        <v>31.385369630982041</v>
      </c>
      <c r="C131" s="14">
        <v>1.8146303690179622</v>
      </c>
    </row>
    <row r="132" spans="1:3" x14ac:dyDescent="0.3">
      <c r="A132">
        <v>101</v>
      </c>
      <c r="B132" s="14">
        <v>23.247727039682619</v>
      </c>
      <c r="C132" s="14">
        <v>4.2522729603173808</v>
      </c>
    </row>
    <row r="133" spans="1:3" x14ac:dyDescent="0.3">
      <c r="A133">
        <v>102</v>
      </c>
      <c r="B133" s="14">
        <v>24.246290447348933</v>
      </c>
      <c r="C133" s="14">
        <v>2.2537095526510669</v>
      </c>
    </row>
    <row r="134" spans="1:3" x14ac:dyDescent="0.3">
      <c r="A134">
        <v>103</v>
      </c>
      <c r="B134" s="14">
        <v>21.368225585951954</v>
      </c>
      <c r="C134" s="14">
        <v>-2.7682255859519529</v>
      </c>
    </row>
    <row r="135" spans="1:3" x14ac:dyDescent="0.3">
      <c r="A135">
        <v>104</v>
      </c>
      <c r="B135" s="14">
        <v>18.627972243255016</v>
      </c>
      <c r="C135" s="14">
        <v>0.67202775674498483</v>
      </c>
    </row>
    <row r="136" spans="1:3" x14ac:dyDescent="0.3">
      <c r="A136">
        <v>105</v>
      </c>
      <c r="B136" s="14">
        <v>19.509094012201295</v>
      </c>
      <c r="C136" s="14">
        <v>0.59090598779870618</v>
      </c>
    </row>
    <row r="137" spans="1:3" x14ac:dyDescent="0.3">
      <c r="A137">
        <v>106</v>
      </c>
      <c r="B137" s="14">
        <v>15.920750628375769</v>
      </c>
      <c r="C137" s="14">
        <v>3.5792493716242308</v>
      </c>
    </row>
    <row r="138" spans="1:3" x14ac:dyDescent="0.3">
      <c r="A138">
        <v>107</v>
      </c>
      <c r="B138" s="14">
        <v>14.375481956274527</v>
      </c>
      <c r="C138" s="14">
        <v>5.1245180437254731</v>
      </c>
    </row>
    <row r="139" spans="1:3" x14ac:dyDescent="0.3">
      <c r="A139">
        <v>108</v>
      </c>
      <c r="B139" s="14">
        <v>18.120907107398171</v>
      </c>
      <c r="C139" s="14">
        <v>2.2790928926018275</v>
      </c>
    </row>
    <row r="140" spans="1:3" x14ac:dyDescent="0.3">
      <c r="A140">
        <v>109</v>
      </c>
      <c r="B140" s="14">
        <v>21.045760758605716</v>
      </c>
      <c r="C140" s="14">
        <v>-1.2457607586057158</v>
      </c>
    </row>
    <row r="141" spans="1:3" x14ac:dyDescent="0.3">
      <c r="A141">
        <v>110</v>
      </c>
      <c r="B141" s="14">
        <v>17.855782152024901</v>
      </c>
      <c r="C141" s="14">
        <v>1.5442178479750979</v>
      </c>
    </row>
    <row r="142" spans="1:3" x14ac:dyDescent="0.3">
      <c r="A142">
        <v>111</v>
      </c>
      <c r="B142" s="14">
        <v>18.046665832832712</v>
      </c>
      <c r="C142" s="14">
        <v>3.6533341671672872</v>
      </c>
    </row>
    <row r="143" spans="1:3" x14ac:dyDescent="0.3">
      <c r="A143">
        <v>112</v>
      </c>
      <c r="B143" s="14">
        <v>25.608630975288101</v>
      </c>
      <c r="C143" s="14">
        <v>-2.8086309752881</v>
      </c>
    </row>
    <row r="144" spans="1:3" x14ac:dyDescent="0.3">
      <c r="A144">
        <v>113</v>
      </c>
      <c r="B144" s="14">
        <v>19.010956266631457</v>
      </c>
      <c r="C144" s="14">
        <v>-0.21095626663145595</v>
      </c>
    </row>
    <row r="145" spans="1:3" x14ac:dyDescent="0.3">
      <c r="A145">
        <v>114</v>
      </c>
      <c r="B145" s="14">
        <v>19.29921244318804</v>
      </c>
      <c r="C145" s="14">
        <v>-0.59921244318804057</v>
      </c>
    </row>
    <row r="146" spans="1:3" x14ac:dyDescent="0.3">
      <c r="A146">
        <v>115</v>
      </c>
      <c r="B146" s="14">
        <v>23.616924490474197</v>
      </c>
      <c r="C146" s="14">
        <v>-5.1169244904741973</v>
      </c>
    </row>
    <row r="147" spans="1:3" x14ac:dyDescent="0.3">
      <c r="A147">
        <v>116</v>
      </c>
      <c r="B147" s="14">
        <v>19.190365663919103</v>
      </c>
      <c r="C147" s="14">
        <v>-0.89036566391910199</v>
      </c>
    </row>
    <row r="148" spans="1:3" x14ac:dyDescent="0.3">
      <c r="A148">
        <v>117</v>
      </c>
      <c r="B148" s="14">
        <v>21.947595616214326</v>
      </c>
      <c r="C148" s="14">
        <v>-0.74759561621432624</v>
      </c>
    </row>
    <row r="149" spans="1:3" x14ac:dyDescent="0.3">
      <c r="A149">
        <v>118</v>
      </c>
      <c r="B149" s="14">
        <v>22.693768178626961</v>
      </c>
      <c r="C149" s="14">
        <v>-3.4937681786269614</v>
      </c>
    </row>
    <row r="150" spans="1:3" x14ac:dyDescent="0.3">
      <c r="A150">
        <v>119</v>
      </c>
      <c r="B150" s="14">
        <v>18.698033619731838</v>
      </c>
      <c r="C150" s="14">
        <v>1.7019663802681606</v>
      </c>
    </row>
    <row r="151" spans="1:3" x14ac:dyDescent="0.3">
      <c r="A151">
        <v>120</v>
      </c>
      <c r="B151" s="14">
        <v>18.921236645497025</v>
      </c>
      <c r="C151" s="14">
        <v>0.3787633545029756</v>
      </c>
    </row>
    <row r="152" spans="1:3" x14ac:dyDescent="0.3">
      <c r="A152">
        <v>121</v>
      </c>
      <c r="B152" s="14">
        <v>21.965128912521195</v>
      </c>
      <c r="C152" s="14">
        <v>3.4871087478805407E-2</v>
      </c>
    </row>
    <row r="153" spans="1:3" x14ac:dyDescent="0.3">
      <c r="A153">
        <v>122</v>
      </c>
      <c r="B153" s="14">
        <v>23.052721111414364</v>
      </c>
      <c r="C153" s="14">
        <v>-2.7527211114143633</v>
      </c>
    </row>
    <row r="154" spans="1:3" x14ac:dyDescent="0.3">
      <c r="A154">
        <v>123</v>
      </c>
      <c r="B154" s="14">
        <v>20.950270625696085</v>
      </c>
      <c r="C154" s="14">
        <v>-0.45027062569608489</v>
      </c>
    </row>
    <row r="155" spans="1:3" x14ac:dyDescent="0.3">
      <c r="A155">
        <v>124</v>
      </c>
      <c r="B155" s="14">
        <v>16.125538293124738</v>
      </c>
      <c r="C155" s="14">
        <v>1.1744617068752632</v>
      </c>
    </row>
    <row r="156" spans="1:3" x14ac:dyDescent="0.3">
      <c r="A156">
        <v>125</v>
      </c>
      <c r="B156" s="14">
        <v>20.919299305006557</v>
      </c>
      <c r="C156" s="14">
        <v>-2.1192993050065567</v>
      </c>
    </row>
    <row r="157" spans="1:3" x14ac:dyDescent="0.3">
      <c r="A157">
        <v>126</v>
      </c>
      <c r="B157" s="14">
        <v>22.793296987694831</v>
      </c>
      <c r="C157" s="14">
        <v>-1.393296987694832</v>
      </c>
    </row>
    <row r="158" spans="1:3" x14ac:dyDescent="0.3">
      <c r="A158">
        <v>127</v>
      </c>
      <c r="B158" s="14">
        <v>13.957395719701559</v>
      </c>
      <c r="C158" s="14">
        <v>1.7426042802984405</v>
      </c>
    </row>
    <row r="159" spans="1:3" x14ac:dyDescent="0.3">
      <c r="A159">
        <v>128</v>
      </c>
      <c r="B159" s="14">
        <v>14.135168986327628</v>
      </c>
      <c r="C159" s="14">
        <v>2.0648310136723715</v>
      </c>
    </row>
    <row r="160" spans="1:3" x14ac:dyDescent="0.3">
      <c r="A160">
        <v>129</v>
      </c>
      <c r="B160" s="14">
        <v>18.361269674996063</v>
      </c>
      <c r="C160" s="14">
        <v>-0.36126967499606266</v>
      </c>
    </row>
    <row r="161" spans="1:3" x14ac:dyDescent="0.3">
      <c r="A161">
        <v>130</v>
      </c>
      <c r="B161" s="14">
        <v>13.165394101720947</v>
      </c>
      <c r="C161" s="14">
        <v>1.1346058982790534</v>
      </c>
    </row>
    <row r="162" spans="1:3" x14ac:dyDescent="0.3">
      <c r="A162">
        <v>131</v>
      </c>
      <c r="B162" s="14">
        <v>20.164345229812998</v>
      </c>
      <c r="C162" s="14">
        <v>-0.96434522981299864</v>
      </c>
    </row>
    <row r="163" spans="1:3" x14ac:dyDescent="0.3">
      <c r="A163">
        <v>132</v>
      </c>
      <c r="B163" s="14">
        <v>19.786015530591492</v>
      </c>
      <c r="C163" s="14">
        <v>-0.18601553059149012</v>
      </c>
    </row>
    <row r="164" spans="1:3" x14ac:dyDescent="0.3">
      <c r="A164">
        <v>133</v>
      </c>
      <c r="B164" s="14">
        <v>20.672255676315483</v>
      </c>
      <c r="C164" s="14">
        <v>2.3277443236845166</v>
      </c>
    </row>
    <row r="165" spans="1:3" x14ac:dyDescent="0.3">
      <c r="A165">
        <v>134</v>
      </c>
      <c r="B165" s="14">
        <v>15.954737554988863</v>
      </c>
      <c r="C165" s="14">
        <v>2.4452624450111351</v>
      </c>
    </row>
    <row r="166" spans="1:3" x14ac:dyDescent="0.3">
      <c r="A166">
        <v>135</v>
      </c>
      <c r="B166" s="14">
        <v>14.405623790893518</v>
      </c>
      <c r="C166" s="14">
        <v>1.1943762091064816</v>
      </c>
    </row>
    <row r="167" spans="1:3" x14ac:dyDescent="0.3">
      <c r="A167">
        <v>136</v>
      </c>
      <c r="B167" s="14">
        <v>16.995363605871169</v>
      </c>
      <c r="C167" s="14">
        <v>1.104636394128832</v>
      </c>
    </row>
    <row r="168" spans="1:3" x14ac:dyDescent="0.3">
      <c r="A168">
        <v>137</v>
      </c>
      <c r="B168" s="14">
        <v>15.255569547858425</v>
      </c>
      <c r="C168" s="14">
        <v>2.1444304521415738</v>
      </c>
    </row>
    <row r="169" spans="1:3" x14ac:dyDescent="0.3">
      <c r="A169">
        <v>138</v>
      </c>
      <c r="B169" s="14">
        <v>18.927108902511883</v>
      </c>
      <c r="C169" s="14">
        <v>-1.8271089025118812</v>
      </c>
    </row>
    <row r="170" spans="1:3" x14ac:dyDescent="0.3">
      <c r="A170">
        <v>139</v>
      </c>
      <c r="B170" s="14">
        <v>12.384894973754292</v>
      </c>
      <c r="C170" s="14">
        <v>0.91510502624570833</v>
      </c>
    </row>
    <row r="171" spans="1:3" x14ac:dyDescent="0.3">
      <c r="A171">
        <v>140</v>
      </c>
      <c r="B171" s="14">
        <v>15.318657906217878</v>
      </c>
      <c r="C171" s="14">
        <v>2.4813420937821231</v>
      </c>
    </row>
    <row r="172" spans="1:3" x14ac:dyDescent="0.3">
      <c r="A172">
        <v>141</v>
      </c>
      <c r="B172" s="14">
        <v>11.822515454831901</v>
      </c>
      <c r="C172" s="14">
        <v>2.1774845451680989</v>
      </c>
    </row>
    <row r="173" spans="1:3" x14ac:dyDescent="0.3">
      <c r="A173">
        <v>142</v>
      </c>
      <c r="B173" s="14">
        <v>1.0654999129693579</v>
      </c>
      <c r="C173" s="14">
        <v>13.334500087030642</v>
      </c>
    </row>
    <row r="174" spans="1:3" x14ac:dyDescent="0.3">
      <c r="A174">
        <v>143</v>
      </c>
      <c r="B174" s="14">
        <v>12.122492900094372</v>
      </c>
      <c r="C174" s="14">
        <v>1.2775070999056286</v>
      </c>
    </row>
    <row r="175" spans="1:3" x14ac:dyDescent="0.3">
      <c r="A175">
        <v>144</v>
      </c>
      <c r="B175" s="14">
        <v>12.632712095249044</v>
      </c>
      <c r="C175" s="14">
        <v>2.9672879047509557</v>
      </c>
    </row>
    <row r="176" spans="1:3" x14ac:dyDescent="0.3">
      <c r="A176">
        <v>145</v>
      </c>
      <c r="B176" s="14">
        <v>8.4925580809815671</v>
      </c>
      <c r="C176" s="14">
        <v>3.3074419190184337</v>
      </c>
    </row>
    <row r="177" spans="1:3" x14ac:dyDescent="0.3">
      <c r="A177">
        <v>146</v>
      </c>
      <c r="B177" s="14">
        <v>14.528652736954278</v>
      </c>
      <c r="C177" s="14">
        <v>-0.72865273695427746</v>
      </c>
    </row>
    <row r="178" spans="1:3" x14ac:dyDescent="0.3">
      <c r="A178">
        <v>147</v>
      </c>
      <c r="B178" s="14">
        <v>19.205193314188516</v>
      </c>
      <c r="C178" s="14">
        <v>-3.6051933141885169</v>
      </c>
    </row>
    <row r="179" spans="1:3" x14ac:dyDescent="0.3">
      <c r="A179">
        <v>148</v>
      </c>
      <c r="B179" s="14">
        <v>8.3730422224518968</v>
      </c>
      <c r="C179" s="14">
        <v>6.2269577775481029</v>
      </c>
    </row>
    <row r="180" spans="1:3" x14ac:dyDescent="0.3">
      <c r="A180">
        <v>149</v>
      </c>
      <c r="B180" s="14">
        <v>10.11533045826237</v>
      </c>
      <c r="C180" s="14">
        <v>7.6846695417376303</v>
      </c>
    </row>
    <row r="181" spans="1:3" x14ac:dyDescent="0.3">
      <c r="A181">
        <v>150</v>
      </c>
      <c r="B181" s="14">
        <v>16.004570924500932</v>
      </c>
      <c r="C181" s="14">
        <v>-0.60457092450093164</v>
      </c>
    </row>
    <row r="182" spans="1:3" x14ac:dyDescent="0.3">
      <c r="A182">
        <v>151</v>
      </c>
      <c r="B182" s="14">
        <v>22.697406756009364</v>
      </c>
      <c r="C182" s="14">
        <v>-1.1974067560093644</v>
      </c>
    </row>
    <row r="183" spans="1:3" x14ac:dyDescent="0.3">
      <c r="A183">
        <v>152</v>
      </c>
      <c r="B183" s="14">
        <v>20.320475047812845</v>
      </c>
      <c r="C183" s="14">
        <v>-0.72047504781284388</v>
      </c>
    </row>
    <row r="184" spans="1:3" x14ac:dyDescent="0.3">
      <c r="A184">
        <v>153</v>
      </c>
      <c r="B184" s="14">
        <v>19.010056457869144</v>
      </c>
      <c r="C184" s="14">
        <v>-3.7100564578691433</v>
      </c>
    </row>
    <row r="185" spans="1:3" x14ac:dyDescent="0.3">
      <c r="A185">
        <v>154</v>
      </c>
      <c r="B185" s="14">
        <v>20.010390841781881</v>
      </c>
      <c r="C185" s="14">
        <v>-0.61039084178188219</v>
      </c>
    </row>
    <row r="186" spans="1:3" x14ac:dyDescent="0.3">
      <c r="A186">
        <v>155</v>
      </c>
      <c r="B186" s="14">
        <v>22.066207122489622</v>
      </c>
      <c r="C186" s="14">
        <v>-5.0662071224896223</v>
      </c>
    </row>
    <row r="187" spans="1:3" x14ac:dyDescent="0.3">
      <c r="A187">
        <v>156</v>
      </c>
      <c r="B187" s="14">
        <v>21.780280367008459</v>
      </c>
      <c r="C187" s="14">
        <v>-6.180280367008459</v>
      </c>
    </row>
    <row r="188" spans="1:3" x14ac:dyDescent="0.3">
      <c r="A188">
        <v>157</v>
      </c>
      <c r="B188" s="14">
        <v>17.84754783602062</v>
      </c>
      <c r="C188" s="14">
        <v>-4.7475478360206207</v>
      </c>
    </row>
    <row r="189" spans="1:3" x14ac:dyDescent="0.3">
      <c r="A189">
        <v>158</v>
      </c>
      <c r="B189" s="14">
        <v>34.575314591298998</v>
      </c>
      <c r="C189" s="14">
        <v>6.7246854087009993</v>
      </c>
    </row>
    <row r="190" spans="1:3" x14ac:dyDescent="0.3">
      <c r="A190">
        <v>159</v>
      </c>
      <c r="B190" s="14">
        <v>29.929416132350973</v>
      </c>
      <c r="C190" s="14">
        <v>-5.6294161323509719</v>
      </c>
    </row>
    <row r="191" spans="1:3" x14ac:dyDescent="0.3">
      <c r="A191">
        <v>160</v>
      </c>
      <c r="B191" s="14">
        <v>28.447631887749107</v>
      </c>
      <c r="C191" s="14">
        <v>-5.1476318877491067</v>
      </c>
    </row>
    <row r="192" spans="1:3" x14ac:dyDescent="0.3">
      <c r="A192">
        <v>161</v>
      </c>
      <c r="B192" s="14">
        <v>31.007581845943633</v>
      </c>
      <c r="C192" s="14">
        <v>-4.0075818459436334</v>
      </c>
    </row>
    <row r="193" spans="1:3" x14ac:dyDescent="0.3">
      <c r="A193">
        <v>162</v>
      </c>
      <c r="B193" s="14">
        <v>38.341205450751566</v>
      </c>
      <c r="C193" s="14">
        <v>11.658794549248434</v>
      </c>
    </row>
    <row r="194" spans="1:3" x14ac:dyDescent="0.3">
      <c r="A194">
        <v>163</v>
      </c>
      <c r="B194" s="14">
        <v>39.761215678530228</v>
      </c>
      <c r="C194" s="14">
        <v>10.238784321469772</v>
      </c>
    </row>
    <row r="195" spans="1:3" x14ac:dyDescent="0.3">
      <c r="A195">
        <v>164</v>
      </c>
      <c r="B195" s="14">
        <v>41.136266067393102</v>
      </c>
      <c r="C195" s="14">
        <v>8.8637339326068982</v>
      </c>
    </row>
    <row r="196" spans="1:3" x14ac:dyDescent="0.3">
      <c r="A196">
        <v>165</v>
      </c>
      <c r="B196" s="14">
        <v>25.631870178105785</v>
      </c>
      <c r="C196" s="14">
        <v>-2.9318701781057861</v>
      </c>
    </row>
    <row r="197" spans="1:3" x14ac:dyDescent="0.3">
      <c r="A197">
        <v>166</v>
      </c>
      <c r="B197" s="14">
        <v>27.79782444963886</v>
      </c>
      <c r="C197" s="14">
        <v>-2.7978244496388598</v>
      </c>
    </row>
    <row r="198" spans="1:3" x14ac:dyDescent="0.3">
      <c r="A198">
        <v>167</v>
      </c>
      <c r="B198" s="14">
        <v>39.14209679345371</v>
      </c>
      <c r="C198" s="14">
        <v>10.85790320654629</v>
      </c>
    </row>
    <row r="199" spans="1:3" x14ac:dyDescent="0.3">
      <c r="A199">
        <v>168</v>
      </c>
      <c r="B199" s="14">
        <v>25.009195821746285</v>
      </c>
      <c r="C199" s="14">
        <v>-1.2091958217462846</v>
      </c>
    </row>
    <row r="200" spans="1:3" x14ac:dyDescent="0.3">
      <c r="A200">
        <v>169</v>
      </c>
      <c r="B200" s="14">
        <v>28.01861958622241</v>
      </c>
      <c r="C200" s="14">
        <v>-4.2186195862224096</v>
      </c>
    </row>
    <row r="201" spans="1:3" x14ac:dyDescent="0.3">
      <c r="A201">
        <v>170</v>
      </c>
      <c r="B201" s="14">
        <v>28.198257003392886</v>
      </c>
      <c r="C201" s="14">
        <v>-5.8982570033928852</v>
      </c>
    </row>
    <row r="202" spans="1:3" x14ac:dyDescent="0.3">
      <c r="A202">
        <v>171</v>
      </c>
      <c r="B202" s="14">
        <v>24.122328518567944</v>
      </c>
      <c r="C202" s="14">
        <v>-6.7223285185679451</v>
      </c>
    </row>
    <row r="203" spans="1:3" x14ac:dyDescent="0.3">
      <c r="A203">
        <v>172</v>
      </c>
      <c r="B203" s="14">
        <v>25.684262533405636</v>
      </c>
      <c r="C203" s="14">
        <v>-6.5842625334056351</v>
      </c>
    </row>
    <row r="204" spans="1:3" x14ac:dyDescent="0.3">
      <c r="A204">
        <v>173</v>
      </c>
      <c r="B204" s="14">
        <v>20.970213551774556</v>
      </c>
      <c r="C204" s="14">
        <v>2.1297864482254454</v>
      </c>
    </row>
    <row r="205" spans="1:3" x14ac:dyDescent="0.3">
      <c r="A205">
        <v>174</v>
      </c>
      <c r="B205" s="14">
        <v>27.726345470856138</v>
      </c>
      <c r="C205" s="14">
        <v>-4.1263454708561369</v>
      </c>
    </row>
    <row r="206" spans="1:3" x14ac:dyDescent="0.3">
      <c r="A206">
        <v>175</v>
      </c>
      <c r="B206" s="14">
        <v>24.558165300823788</v>
      </c>
      <c r="C206" s="14">
        <v>-1.9581653008237865</v>
      </c>
    </row>
    <row r="207" spans="1:3" x14ac:dyDescent="0.3">
      <c r="A207">
        <v>176</v>
      </c>
      <c r="B207" s="14">
        <v>28.828114390028368</v>
      </c>
      <c r="C207" s="14">
        <v>0.57188560997163052</v>
      </c>
    </row>
    <row r="208" spans="1:3" x14ac:dyDescent="0.3">
      <c r="A208">
        <v>177</v>
      </c>
      <c r="B208" s="14">
        <v>24.229839291464238</v>
      </c>
      <c r="C208" s="14">
        <v>-1.0298392914642385</v>
      </c>
    </row>
    <row r="209" spans="1:3" x14ac:dyDescent="0.3">
      <c r="A209">
        <v>178</v>
      </c>
      <c r="B209" s="14">
        <v>28.621457054999606</v>
      </c>
      <c r="C209" s="14">
        <v>-4.0214570549996047</v>
      </c>
    </row>
    <row r="210" spans="1:3" x14ac:dyDescent="0.3">
      <c r="A210">
        <v>179</v>
      </c>
      <c r="B210" s="14">
        <v>30.521522250447106</v>
      </c>
      <c r="C210" s="14">
        <v>-0.62152225044710718</v>
      </c>
    </row>
    <row r="211" spans="1:3" x14ac:dyDescent="0.3">
      <c r="A211">
        <v>180</v>
      </c>
      <c r="B211" s="14">
        <v>31.325024935594897</v>
      </c>
      <c r="C211" s="14">
        <v>5.8749750644051062</v>
      </c>
    </row>
    <row r="212" spans="1:3" x14ac:dyDescent="0.3">
      <c r="A212">
        <v>181</v>
      </c>
      <c r="B212" s="14">
        <v>33.858597192420085</v>
      </c>
      <c r="C212" s="14">
        <v>5.9414028075799123</v>
      </c>
    </row>
    <row r="213" spans="1:3" x14ac:dyDescent="0.3">
      <c r="A213">
        <v>182</v>
      </c>
      <c r="B213" s="14">
        <v>25.33253330165271</v>
      </c>
      <c r="C213" s="14">
        <v>10.867466698347293</v>
      </c>
    </row>
    <row r="214" spans="1:3" x14ac:dyDescent="0.3">
      <c r="A214">
        <v>183</v>
      </c>
      <c r="B214" s="14">
        <v>33.293318707970222</v>
      </c>
      <c r="C214" s="14">
        <v>4.6066812920297764</v>
      </c>
    </row>
    <row r="215" spans="1:3" x14ac:dyDescent="0.3">
      <c r="A215">
        <v>184</v>
      </c>
      <c r="B215" s="14">
        <v>30.442582967098943</v>
      </c>
      <c r="C215" s="14">
        <v>2.057417032901057</v>
      </c>
    </row>
    <row r="216" spans="1:3" x14ac:dyDescent="0.3">
      <c r="A216">
        <v>185</v>
      </c>
      <c r="B216" s="14">
        <v>21.272413423956763</v>
      </c>
      <c r="C216" s="14">
        <v>5.1275865760432353</v>
      </c>
    </row>
    <row r="217" spans="1:3" x14ac:dyDescent="0.3">
      <c r="A217">
        <v>186</v>
      </c>
      <c r="B217" s="14">
        <v>23.34794391758243</v>
      </c>
      <c r="C217" s="14">
        <v>6.252056082417571</v>
      </c>
    </row>
    <row r="218" spans="1:3" x14ac:dyDescent="0.3">
      <c r="A218">
        <v>187</v>
      </c>
      <c r="B218" s="14">
        <v>35.034755186119469</v>
      </c>
      <c r="C218" s="14">
        <v>14.965244813880531</v>
      </c>
    </row>
    <row r="219" spans="1:3" x14ac:dyDescent="0.3">
      <c r="A219">
        <v>188</v>
      </c>
      <c r="B219" s="14">
        <v>29.944658351978802</v>
      </c>
      <c r="C219" s="14">
        <v>2.0553416480211979</v>
      </c>
    </row>
    <row r="220" spans="1:3" x14ac:dyDescent="0.3">
      <c r="A220">
        <v>189</v>
      </c>
      <c r="B220" s="14">
        <v>29.900020519997149</v>
      </c>
      <c r="C220" s="14">
        <v>-0.10002051999714823</v>
      </c>
    </row>
    <row r="221" spans="1:3" x14ac:dyDescent="0.3">
      <c r="A221">
        <v>190</v>
      </c>
      <c r="B221" s="14">
        <v>32.31542090337264</v>
      </c>
      <c r="C221" s="14">
        <v>2.5845790966273583</v>
      </c>
    </row>
    <row r="222" spans="1:3" x14ac:dyDescent="0.3">
      <c r="A222">
        <v>191</v>
      </c>
      <c r="B222" s="14">
        <v>30.952489047278906</v>
      </c>
      <c r="C222" s="14">
        <v>6.047510952721094</v>
      </c>
    </row>
    <row r="223" spans="1:3" x14ac:dyDescent="0.3">
      <c r="A223">
        <v>192</v>
      </c>
      <c r="B223" s="14">
        <v>30.63230006557373</v>
      </c>
      <c r="C223" s="14">
        <v>-0.13230006557373031</v>
      </c>
    </row>
    <row r="224" spans="1:3" x14ac:dyDescent="0.3">
      <c r="A224">
        <v>193</v>
      </c>
      <c r="B224" s="14">
        <v>33.396563509987523</v>
      </c>
      <c r="C224" s="14">
        <v>3.0034364900124757</v>
      </c>
    </row>
    <row r="225" spans="1:3" x14ac:dyDescent="0.3">
      <c r="A225">
        <v>194</v>
      </c>
      <c r="B225" s="14">
        <v>30.74046933152092</v>
      </c>
      <c r="C225" s="14">
        <v>0.35953066847908133</v>
      </c>
    </row>
    <row r="226" spans="1:3" x14ac:dyDescent="0.3">
      <c r="A226">
        <v>195</v>
      </c>
      <c r="B226" s="14">
        <v>30.618352096678144</v>
      </c>
      <c r="C226" s="14">
        <v>-1.518352096678143</v>
      </c>
    </row>
    <row r="227" spans="1:3" x14ac:dyDescent="0.3">
      <c r="A227">
        <v>196</v>
      </c>
      <c r="B227" s="14">
        <v>38.82634437238967</v>
      </c>
      <c r="C227" s="14">
        <v>11.17365562761033</v>
      </c>
    </row>
    <row r="228" spans="1:3" x14ac:dyDescent="0.3">
      <c r="A228">
        <v>197</v>
      </c>
      <c r="B228" s="14">
        <v>36.458044608985738</v>
      </c>
      <c r="C228" s="14">
        <v>-3.1580446089857404</v>
      </c>
    </row>
    <row r="229" spans="1:3" x14ac:dyDescent="0.3">
      <c r="A229">
        <v>198</v>
      </c>
      <c r="B229" s="14">
        <v>33.056426049801665</v>
      </c>
      <c r="C229" s="14">
        <v>-2.7564260498016644</v>
      </c>
    </row>
    <row r="230" spans="1:3" x14ac:dyDescent="0.3">
      <c r="A230">
        <v>199</v>
      </c>
      <c r="B230" s="14">
        <v>35.005635769947943</v>
      </c>
      <c r="C230" s="14">
        <v>-0.40563576994794204</v>
      </c>
    </row>
    <row r="231" spans="1:3" x14ac:dyDescent="0.3">
      <c r="A231">
        <v>200</v>
      </c>
      <c r="B231" s="14">
        <v>28.75597614254632</v>
      </c>
      <c r="C231" s="14">
        <v>6.1440238574536785</v>
      </c>
    </row>
    <row r="232" spans="1:3" x14ac:dyDescent="0.3">
      <c r="A232">
        <v>201</v>
      </c>
      <c r="B232" s="14">
        <v>29.436509752423692</v>
      </c>
      <c r="C232" s="14">
        <v>3.4634902475763063</v>
      </c>
    </row>
    <row r="233" spans="1:3" x14ac:dyDescent="0.3">
      <c r="A233">
        <v>202</v>
      </c>
      <c r="B233" s="14">
        <v>27.359721364199615</v>
      </c>
      <c r="C233" s="14">
        <v>-3.2597213641996134</v>
      </c>
    </row>
    <row r="234" spans="1:3" x14ac:dyDescent="0.3">
      <c r="A234">
        <v>203</v>
      </c>
      <c r="B234" s="14">
        <v>35.200064913617368</v>
      </c>
      <c r="C234" s="14">
        <v>7.0999350863826294</v>
      </c>
    </row>
    <row r="235" spans="1:3" x14ac:dyDescent="0.3">
      <c r="A235">
        <v>204</v>
      </c>
      <c r="B235" s="14">
        <v>38.744069340032354</v>
      </c>
      <c r="C235" s="14">
        <v>9.7559306599676461</v>
      </c>
    </row>
    <row r="236" spans="1:3" x14ac:dyDescent="0.3">
      <c r="A236">
        <v>205</v>
      </c>
      <c r="B236" s="14">
        <v>40.010761905362408</v>
      </c>
      <c r="C236" s="14">
        <v>9.9892380946375923</v>
      </c>
    </row>
    <row r="237" spans="1:3" x14ac:dyDescent="0.3">
      <c r="A237">
        <v>206</v>
      </c>
      <c r="B237" s="14">
        <v>21.357905664438018</v>
      </c>
      <c r="C237" s="14">
        <v>1.2420943355619833</v>
      </c>
    </row>
    <row r="238" spans="1:3" x14ac:dyDescent="0.3">
      <c r="A238">
        <v>207</v>
      </c>
      <c r="B238" s="14">
        <v>24.086604538380975</v>
      </c>
      <c r="C238" s="14">
        <v>0.31339546161902376</v>
      </c>
    </row>
    <row r="239" spans="1:3" x14ac:dyDescent="0.3">
      <c r="A239">
        <v>208</v>
      </c>
      <c r="B239" s="14">
        <v>18.221181784625273</v>
      </c>
      <c r="C239" s="14">
        <v>4.2788182153747272</v>
      </c>
    </row>
    <row r="240" spans="1:3" x14ac:dyDescent="0.3">
      <c r="A240">
        <v>209</v>
      </c>
      <c r="B240" s="14">
        <v>20.990064659219087</v>
      </c>
      <c r="C240" s="14">
        <v>3.4099353407809119</v>
      </c>
    </row>
    <row r="241" spans="1:3" x14ac:dyDescent="0.3">
      <c r="A241">
        <v>210</v>
      </c>
      <c r="B241" s="14">
        <v>14.265274142650583</v>
      </c>
      <c r="C241" s="14">
        <v>5.7347258573494173</v>
      </c>
    </row>
    <row r="242" spans="1:3" x14ac:dyDescent="0.3">
      <c r="A242">
        <v>211</v>
      </c>
      <c r="B242" s="14">
        <v>20.068403855506666</v>
      </c>
      <c r="C242" s="14">
        <v>1.6315961444933329</v>
      </c>
    </row>
    <row r="243" spans="1:3" x14ac:dyDescent="0.3">
      <c r="A243">
        <v>212</v>
      </c>
      <c r="B243" s="14">
        <v>13.598751970297767</v>
      </c>
      <c r="C243" s="14">
        <v>5.7012480297022332</v>
      </c>
    </row>
    <row r="244" spans="1:3" x14ac:dyDescent="0.3">
      <c r="A244">
        <v>213</v>
      </c>
      <c r="B244" s="14">
        <v>18.926195630074062</v>
      </c>
      <c r="C244" s="14">
        <v>3.4738043699259364</v>
      </c>
    </row>
    <row r="245" spans="1:3" x14ac:dyDescent="0.3">
      <c r="A245">
        <v>214</v>
      </c>
      <c r="B245" s="14">
        <v>24.585669575154093</v>
      </c>
      <c r="C245" s="14">
        <v>3.5143304248459089</v>
      </c>
    </row>
    <row r="246" spans="1:3" x14ac:dyDescent="0.3">
      <c r="A246">
        <v>215</v>
      </c>
      <c r="B246" s="14">
        <v>7.6657436392571761</v>
      </c>
      <c r="C246" s="14">
        <v>16.034256360742823</v>
      </c>
    </row>
    <row r="247" spans="1:3" x14ac:dyDescent="0.3">
      <c r="A247">
        <v>216</v>
      </c>
      <c r="B247" s="14">
        <v>24.067632830996718</v>
      </c>
      <c r="C247" s="14">
        <v>0.93236716900328176</v>
      </c>
    </row>
    <row r="248" spans="1:3" x14ac:dyDescent="0.3">
      <c r="A248">
        <v>217</v>
      </c>
      <c r="B248" s="14">
        <v>23.296229139477447</v>
      </c>
      <c r="C248" s="14">
        <v>3.7708605225539316E-3</v>
      </c>
    </row>
    <row r="249" spans="1:3" x14ac:dyDescent="0.3">
      <c r="A249">
        <v>218</v>
      </c>
      <c r="B249" s="14">
        <v>29.676948540475728</v>
      </c>
      <c r="C249" s="14">
        <v>-0.97694854047572832</v>
      </c>
    </row>
    <row r="250" spans="1:3" x14ac:dyDescent="0.3">
      <c r="A250">
        <v>219</v>
      </c>
      <c r="B250" s="14">
        <v>22.13232275432587</v>
      </c>
      <c r="C250" s="14">
        <v>-0.6323227543258696</v>
      </c>
    </row>
    <row r="251" spans="1:3" x14ac:dyDescent="0.3">
      <c r="A251">
        <v>220</v>
      </c>
      <c r="B251" s="14">
        <v>28.317443583162259</v>
      </c>
      <c r="C251" s="14">
        <v>-5.3174435831622588</v>
      </c>
    </row>
    <row r="252" spans="1:3" x14ac:dyDescent="0.3">
      <c r="A252">
        <v>221</v>
      </c>
      <c r="B252" s="14">
        <v>29.752954595948513</v>
      </c>
      <c r="C252" s="14">
        <v>-3.0529545959485134</v>
      </c>
    </row>
    <row r="253" spans="1:3" x14ac:dyDescent="0.3">
      <c r="A253">
        <v>222</v>
      </c>
      <c r="B253" s="14">
        <v>19.487806850432968</v>
      </c>
      <c r="C253" s="14">
        <v>2.2121931495670317</v>
      </c>
    </row>
    <row r="254" spans="1:3" x14ac:dyDescent="0.3">
      <c r="A254">
        <v>223</v>
      </c>
      <c r="B254" s="14">
        <v>28.967088216217412</v>
      </c>
      <c r="C254" s="14">
        <v>-1.4670882162174124</v>
      </c>
    </row>
    <row r="255" spans="1:3" x14ac:dyDescent="0.3">
      <c r="A255">
        <v>224</v>
      </c>
      <c r="B255" s="14">
        <v>29.402460322367546</v>
      </c>
      <c r="C255" s="14">
        <v>0.69753967763245583</v>
      </c>
    </row>
    <row r="256" spans="1:3" x14ac:dyDescent="0.3">
      <c r="A256">
        <v>225</v>
      </c>
      <c r="B256" s="14">
        <v>38.243564996954653</v>
      </c>
      <c r="C256" s="14">
        <v>6.556435003045344</v>
      </c>
    </row>
    <row r="257" spans="1:3" x14ac:dyDescent="0.3">
      <c r="A257">
        <v>226</v>
      </c>
      <c r="B257" s="14">
        <v>39.995421514991762</v>
      </c>
      <c r="C257" s="14">
        <v>10.004578485008238</v>
      </c>
    </row>
    <row r="258" spans="1:3" x14ac:dyDescent="0.3">
      <c r="A258">
        <v>227</v>
      </c>
      <c r="B258" s="14">
        <v>38.192486562572029</v>
      </c>
      <c r="C258" s="14">
        <v>-0.59248656257202725</v>
      </c>
    </row>
    <row r="259" spans="1:3" x14ac:dyDescent="0.3">
      <c r="A259">
        <v>228</v>
      </c>
      <c r="B259" s="14">
        <v>32.402415065651397</v>
      </c>
      <c r="C259" s="14">
        <v>-0.80241506565139531</v>
      </c>
    </row>
    <row r="260" spans="1:3" x14ac:dyDescent="0.3">
      <c r="A260">
        <v>229</v>
      </c>
      <c r="B260" s="14">
        <v>33.965014968458263</v>
      </c>
      <c r="C260" s="14">
        <v>12.73498503154174</v>
      </c>
    </row>
    <row r="261" spans="1:3" x14ac:dyDescent="0.3">
      <c r="A261">
        <v>230</v>
      </c>
      <c r="B261" s="14">
        <v>29.528472479867798</v>
      </c>
      <c r="C261" s="14">
        <v>1.9715275201322022</v>
      </c>
    </row>
    <row r="262" spans="1:3" x14ac:dyDescent="0.3">
      <c r="A262">
        <v>231</v>
      </c>
      <c r="B262" s="14">
        <v>23.936185620988098</v>
      </c>
      <c r="C262" s="14">
        <v>0.36381437901190239</v>
      </c>
    </row>
    <row r="263" spans="1:3" x14ac:dyDescent="0.3">
      <c r="A263">
        <v>232</v>
      </c>
      <c r="B263" s="14">
        <v>34.002578758236901</v>
      </c>
      <c r="C263" s="14">
        <v>-2.3025787582369013</v>
      </c>
    </row>
    <row r="264" spans="1:3" x14ac:dyDescent="0.3">
      <c r="A264">
        <v>233</v>
      </c>
      <c r="B264" s="14">
        <v>39.351596376661114</v>
      </c>
      <c r="C264" s="14">
        <v>2.3484036233388892</v>
      </c>
    </row>
    <row r="265" spans="1:3" x14ac:dyDescent="0.3">
      <c r="A265">
        <v>234</v>
      </c>
      <c r="B265" s="14">
        <v>37.98915704768806</v>
      </c>
      <c r="C265" s="14">
        <v>10.310842952311937</v>
      </c>
    </row>
    <row r="266" spans="1:3" x14ac:dyDescent="0.3">
      <c r="A266">
        <v>235</v>
      </c>
      <c r="B266" s="14">
        <v>29.10471935890336</v>
      </c>
      <c r="C266" s="14">
        <v>-0.1047193589033597</v>
      </c>
    </row>
    <row r="267" spans="1:3" x14ac:dyDescent="0.3">
      <c r="A267">
        <v>236</v>
      </c>
      <c r="B267" s="14">
        <v>24.58714365478577</v>
      </c>
      <c r="C267" s="14">
        <v>-0.5871436547857698</v>
      </c>
    </row>
    <row r="268" spans="1:3" x14ac:dyDescent="0.3">
      <c r="A268">
        <v>237</v>
      </c>
      <c r="B268" s="14">
        <v>28.14046208184385</v>
      </c>
      <c r="C268" s="14">
        <v>-3.0404620818438488</v>
      </c>
    </row>
    <row r="269" spans="1:3" x14ac:dyDescent="0.3">
      <c r="A269">
        <v>238</v>
      </c>
      <c r="B269" s="14">
        <v>33.889112855588472</v>
      </c>
      <c r="C269" s="14">
        <v>-2.389112855588472</v>
      </c>
    </row>
    <row r="270" spans="1:3" x14ac:dyDescent="0.3">
      <c r="A270">
        <v>239</v>
      </c>
      <c r="B270" s="14">
        <v>28.616878090353374</v>
      </c>
      <c r="C270" s="14">
        <v>-4.9168780903533751</v>
      </c>
    </row>
    <row r="271" spans="1:3" x14ac:dyDescent="0.3">
      <c r="A271">
        <v>240</v>
      </c>
      <c r="B271" s="14">
        <v>29.301909397541742</v>
      </c>
      <c r="C271" s="14">
        <v>-6.0019093975417412</v>
      </c>
    </row>
    <row r="272" spans="1:3" x14ac:dyDescent="0.3">
      <c r="A272">
        <v>241</v>
      </c>
      <c r="B272" s="14">
        <v>28.474245164859852</v>
      </c>
      <c r="C272" s="14">
        <v>-6.4742451648598518</v>
      </c>
    </row>
    <row r="273" spans="1:3" x14ac:dyDescent="0.3">
      <c r="A273">
        <v>242</v>
      </c>
      <c r="B273" s="14">
        <v>24.904054164626984</v>
      </c>
      <c r="C273" s="14">
        <v>-4.804054164626983</v>
      </c>
    </row>
    <row r="274" spans="1:3" x14ac:dyDescent="0.3">
      <c r="A274">
        <v>243</v>
      </c>
      <c r="B274" s="14">
        <v>26.301333936438759</v>
      </c>
      <c r="C274" s="14">
        <v>-4.1013339364387598</v>
      </c>
    </row>
    <row r="275" spans="1:3" x14ac:dyDescent="0.3">
      <c r="A275">
        <v>244</v>
      </c>
      <c r="B275" s="14">
        <v>28.609469105348992</v>
      </c>
      <c r="C275" s="14">
        <v>-4.9094691053489932</v>
      </c>
    </row>
    <row r="276" spans="1:3" x14ac:dyDescent="0.3">
      <c r="A276">
        <v>245</v>
      </c>
      <c r="B276" s="14">
        <v>20.387433448990315</v>
      </c>
      <c r="C276" s="14">
        <v>-2.7874334489903134</v>
      </c>
    </row>
    <row r="277" spans="1:3" x14ac:dyDescent="0.3">
      <c r="A277">
        <v>246</v>
      </c>
      <c r="B277" s="14">
        <v>16.622699504867946</v>
      </c>
      <c r="C277" s="14">
        <v>1.8773004951320544</v>
      </c>
    </row>
    <row r="278" spans="1:3" x14ac:dyDescent="0.3">
      <c r="A278">
        <v>247</v>
      </c>
      <c r="B278" s="14">
        <v>23.163187611086194</v>
      </c>
      <c r="C278" s="14">
        <v>1.1368123889138069</v>
      </c>
    </row>
    <row r="279" spans="1:3" x14ac:dyDescent="0.3">
      <c r="A279">
        <v>248</v>
      </c>
      <c r="B279" s="14">
        <v>24.509904006031462</v>
      </c>
      <c r="C279" s="14">
        <v>-4.0099040060314621</v>
      </c>
    </row>
    <row r="280" spans="1:3" x14ac:dyDescent="0.3">
      <c r="A280">
        <v>249</v>
      </c>
      <c r="B280" s="14">
        <v>24.753784119342534</v>
      </c>
      <c r="C280" s="14">
        <v>-0.25378411934253364</v>
      </c>
    </row>
    <row r="281" spans="1:3" x14ac:dyDescent="0.3">
      <c r="A281">
        <v>250</v>
      </c>
      <c r="B281" s="14">
        <v>26.680069497961771</v>
      </c>
      <c r="C281" s="14">
        <v>-0.48006949796177167</v>
      </c>
    </row>
    <row r="282" spans="1:3" x14ac:dyDescent="0.3">
      <c r="A282">
        <v>251</v>
      </c>
      <c r="B282" s="14">
        <v>25.978283972627725</v>
      </c>
      <c r="C282" s="14">
        <v>-1.5782839726277267</v>
      </c>
    </row>
    <row r="283" spans="1:3" x14ac:dyDescent="0.3">
      <c r="A283">
        <v>252</v>
      </c>
      <c r="B283" s="14">
        <v>27.039020597376972</v>
      </c>
      <c r="C283" s="14">
        <v>-2.239020597376971</v>
      </c>
    </row>
    <row r="284" spans="1:3" x14ac:dyDescent="0.3">
      <c r="A284">
        <v>253</v>
      </c>
      <c r="B284" s="14">
        <v>29.147285127163958</v>
      </c>
      <c r="C284" s="14">
        <v>0.45271487283604372</v>
      </c>
    </row>
    <row r="285" spans="1:3" x14ac:dyDescent="0.3">
      <c r="A285">
        <v>254</v>
      </c>
      <c r="B285" s="14">
        <v>34.565290055757742</v>
      </c>
      <c r="C285" s="14">
        <v>8.2347099442422547</v>
      </c>
    </row>
    <row r="286" spans="1:3" x14ac:dyDescent="0.3">
      <c r="A286">
        <v>255</v>
      </c>
      <c r="B286" s="14">
        <v>26.286841363470728</v>
      </c>
      <c r="C286" s="14">
        <v>-4.3868413634707295</v>
      </c>
    </row>
    <row r="287" spans="1:3" x14ac:dyDescent="0.3">
      <c r="A287">
        <v>256</v>
      </c>
      <c r="B287" s="14">
        <v>23.283044699578852</v>
      </c>
      <c r="C287" s="14">
        <v>-2.3830446995788535</v>
      </c>
    </row>
    <row r="288" spans="1:3" x14ac:dyDescent="0.3">
      <c r="A288">
        <v>257</v>
      </c>
      <c r="B288" s="14">
        <v>36.084843881697402</v>
      </c>
      <c r="C288" s="14">
        <v>7.9151561183025976</v>
      </c>
    </row>
    <row r="289" spans="1:3" x14ac:dyDescent="0.3">
      <c r="A289">
        <v>258</v>
      </c>
      <c r="B289" s="14">
        <v>42.532647270187219</v>
      </c>
      <c r="C289" s="14">
        <v>7.4673527298127809</v>
      </c>
    </row>
    <row r="290" spans="1:3" x14ac:dyDescent="0.3">
      <c r="A290">
        <v>259</v>
      </c>
      <c r="B290" s="14">
        <v>35.69230202586256</v>
      </c>
      <c r="C290" s="14">
        <v>0.30769797413744016</v>
      </c>
    </row>
    <row r="291" spans="1:3" x14ac:dyDescent="0.3">
      <c r="A291">
        <v>260</v>
      </c>
      <c r="B291" s="14">
        <v>34.205288527963461</v>
      </c>
      <c r="C291" s="14">
        <v>-4.1052885279634594</v>
      </c>
    </row>
    <row r="292" spans="1:3" x14ac:dyDescent="0.3">
      <c r="A292">
        <v>261</v>
      </c>
      <c r="B292" s="14">
        <v>33.467288073716745</v>
      </c>
      <c r="C292" s="14">
        <v>0.33271192628325252</v>
      </c>
    </row>
    <row r="293" spans="1:3" x14ac:dyDescent="0.3">
      <c r="A293">
        <v>262</v>
      </c>
      <c r="B293" s="14">
        <v>36.435388560146691</v>
      </c>
      <c r="C293" s="14">
        <v>6.6646114398533101</v>
      </c>
    </row>
    <row r="294" spans="1:3" x14ac:dyDescent="0.3">
      <c r="A294">
        <v>263</v>
      </c>
      <c r="B294" s="14">
        <v>40.943678753871012</v>
      </c>
      <c r="C294" s="14">
        <v>7.8563212461289851</v>
      </c>
    </row>
    <row r="295" spans="1:3" x14ac:dyDescent="0.3">
      <c r="A295">
        <v>264</v>
      </c>
      <c r="B295" s="14">
        <v>33.392555813908089</v>
      </c>
      <c r="C295" s="14">
        <v>-2.3925558139080891</v>
      </c>
    </row>
    <row r="296" spans="1:3" x14ac:dyDescent="0.3">
      <c r="A296">
        <v>265</v>
      </c>
      <c r="B296" s="14">
        <v>34.704114423027335</v>
      </c>
      <c r="C296" s="14">
        <v>1.7958855769726654</v>
      </c>
    </row>
    <row r="297" spans="1:3" x14ac:dyDescent="0.3">
      <c r="A297">
        <v>266</v>
      </c>
      <c r="B297" s="14">
        <v>25.542941343246092</v>
      </c>
      <c r="C297" s="14">
        <v>-2.7429413432460912</v>
      </c>
    </row>
    <row r="298" spans="1:3" x14ac:dyDescent="0.3">
      <c r="A298">
        <v>267</v>
      </c>
      <c r="B298" s="14">
        <v>29.632964063065785</v>
      </c>
      <c r="C298" s="14">
        <v>1.0670359369342144</v>
      </c>
    </row>
    <row r="299" spans="1:3" x14ac:dyDescent="0.3">
      <c r="A299">
        <v>268</v>
      </c>
      <c r="B299" s="14">
        <v>39.533840922856513</v>
      </c>
      <c r="C299" s="14">
        <v>10.466159077143487</v>
      </c>
    </row>
    <row r="300" spans="1:3" x14ac:dyDescent="0.3">
      <c r="A300">
        <v>269</v>
      </c>
      <c r="B300" s="14">
        <v>38.237896390632699</v>
      </c>
      <c r="C300" s="14">
        <v>5.2621036093673013</v>
      </c>
    </row>
    <row r="301" spans="1:3" x14ac:dyDescent="0.3">
      <c r="A301">
        <v>270</v>
      </c>
      <c r="B301" s="14">
        <v>21.387512420744972</v>
      </c>
      <c r="C301" s="14">
        <v>-0.68751242074497299</v>
      </c>
    </row>
    <row r="302" spans="1:3" x14ac:dyDescent="0.3">
      <c r="A302">
        <v>271</v>
      </c>
      <c r="B302" s="14">
        <v>20.877897708371137</v>
      </c>
      <c r="C302" s="14">
        <v>0.22210229162886463</v>
      </c>
    </row>
    <row r="303" spans="1:3" x14ac:dyDescent="0.3">
      <c r="A303">
        <v>272</v>
      </c>
      <c r="B303" s="14">
        <v>25.491426807447965</v>
      </c>
      <c r="C303" s="14">
        <v>-0.29142680744796579</v>
      </c>
    </row>
    <row r="304" spans="1:3" x14ac:dyDescent="0.3">
      <c r="A304">
        <v>273</v>
      </c>
      <c r="B304" s="14">
        <v>27.427377297908777</v>
      </c>
      <c r="C304" s="14">
        <v>-3.0273772979087781</v>
      </c>
    </row>
    <row r="305" spans="1:3" x14ac:dyDescent="0.3">
      <c r="A305">
        <v>274</v>
      </c>
      <c r="B305" s="14">
        <v>32.652724955116646</v>
      </c>
      <c r="C305" s="14">
        <v>2.5472750448833565</v>
      </c>
    </row>
    <row r="306" spans="1:3" x14ac:dyDescent="0.3">
      <c r="A306">
        <v>275</v>
      </c>
      <c r="B306" s="14">
        <v>31.014859156673303</v>
      </c>
      <c r="C306" s="14">
        <v>1.3851408433266954</v>
      </c>
    </row>
    <row r="307" spans="1:3" x14ac:dyDescent="0.3">
      <c r="A307">
        <v>276</v>
      </c>
      <c r="B307" s="14">
        <v>32.069797890108347</v>
      </c>
      <c r="C307" s="14">
        <v>-6.979789010834736E-2</v>
      </c>
    </row>
    <row r="308" spans="1:3" x14ac:dyDescent="0.3">
      <c r="A308">
        <v>277</v>
      </c>
      <c r="B308" s="14">
        <v>32.119974329019158</v>
      </c>
      <c r="C308" s="14">
        <v>1.0800256709808451</v>
      </c>
    </row>
    <row r="309" spans="1:3" x14ac:dyDescent="0.3">
      <c r="A309">
        <v>278</v>
      </c>
      <c r="B309" s="14">
        <v>30.73958540793701</v>
      </c>
      <c r="C309" s="14">
        <v>2.3604145920629911</v>
      </c>
    </row>
    <row r="310" spans="1:3" x14ac:dyDescent="0.3">
      <c r="A310">
        <v>279</v>
      </c>
      <c r="B310" s="14">
        <v>27.634998783373423</v>
      </c>
      <c r="C310" s="14">
        <v>1.4650012166265789</v>
      </c>
    </row>
    <row r="311" spans="1:3" x14ac:dyDescent="0.3">
      <c r="A311">
        <v>280</v>
      </c>
      <c r="B311" s="14">
        <v>33.759593236793442</v>
      </c>
      <c r="C311" s="14">
        <v>1.340406763206559</v>
      </c>
    </row>
    <row r="312" spans="1:3" x14ac:dyDescent="0.3">
      <c r="A312">
        <v>281</v>
      </c>
      <c r="B312" s="14">
        <v>39.6414887868142</v>
      </c>
      <c r="C312" s="14">
        <v>5.7585112131857983</v>
      </c>
    </row>
    <row r="313" spans="1:3" x14ac:dyDescent="0.3">
      <c r="A313">
        <v>282</v>
      </c>
      <c r="B313" s="14">
        <v>34.725182609883014</v>
      </c>
      <c r="C313" s="14">
        <v>0.67481739011698494</v>
      </c>
    </row>
    <row r="314" spans="1:3" x14ac:dyDescent="0.3">
      <c r="A314">
        <v>283</v>
      </c>
      <c r="B314" s="14">
        <v>38.885963766157204</v>
      </c>
      <c r="C314" s="14">
        <v>7.1140362338427963</v>
      </c>
    </row>
    <row r="315" spans="1:3" x14ac:dyDescent="0.3">
      <c r="A315">
        <v>284</v>
      </c>
      <c r="B315" s="14">
        <v>39.882640591705808</v>
      </c>
      <c r="C315" s="14">
        <v>10.117359408294192</v>
      </c>
    </row>
    <row r="316" spans="1:3" x14ac:dyDescent="0.3">
      <c r="A316">
        <v>285</v>
      </c>
      <c r="B316" s="14">
        <v>30.62901123149706</v>
      </c>
      <c r="C316" s="14">
        <v>1.5709887685029429</v>
      </c>
    </row>
    <row r="317" spans="1:3" x14ac:dyDescent="0.3">
      <c r="A317">
        <v>286</v>
      </c>
      <c r="B317" s="14">
        <v>27.947059351600792</v>
      </c>
      <c r="C317" s="14">
        <v>-5.9470593516007924</v>
      </c>
    </row>
    <row r="318" spans="1:3" x14ac:dyDescent="0.3">
      <c r="A318">
        <v>287</v>
      </c>
      <c r="B318" s="14">
        <v>21.891451267377214</v>
      </c>
      <c r="C318" s="14">
        <v>-1.7914512673772123</v>
      </c>
    </row>
    <row r="319" spans="1:3" x14ac:dyDescent="0.3">
      <c r="A319">
        <v>288</v>
      </c>
      <c r="B319" s="14">
        <v>27.832709321717314</v>
      </c>
      <c r="C319" s="14">
        <v>-4.6327093217173143</v>
      </c>
    </row>
    <row r="320" spans="1:3" x14ac:dyDescent="0.3">
      <c r="A320">
        <v>289</v>
      </c>
      <c r="B320" s="14">
        <v>28.462605695773419</v>
      </c>
      <c r="C320" s="14">
        <v>-6.1626056957734185</v>
      </c>
    </row>
    <row r="321" spans="1:3" x14ac:dyDescent="0.3">
      <c r="A321">
        <v>290</v>
      </c>
      <c r="B321" s="14">
        <v>27.590495105127076</v>
      </c>
      <c r="C321" s="14">
        <v>-2.790495105127075</v>
      </c>
    </row>
    <row r="322" spans="1:3" x14ac:dyDescent="0.3">
      <c r="A322">
        <v>291</v>
      </c>
      <c r="B322" s="14">
        <v>29.990467435918461</v>
      </c>
      <c r="C322" s="14">
        <v>-1.4904674359184611</v>
      </c>
    </row>
    <row r="323" spans="1:3" x14ac:dyDescent="0.3">
      <c r="A323">
        <v>292</v>
      </c>
      <c r="B323" s="14">
        <v>31.028703400221911</v>
      </c>
      <c r="C323" s="14">
        <v>6.2712965997780863</v>
      </c>
    </row>
    <row r="324" spans="1:3" x14ac:dyDescent="0.3">
      <c r="A324">
        <v>293</v>
      </c>
      <c r="B324" s="14">
        <v>28.060208568052541</v>
      </c>
      <c r="C324" s="14">
        <v>-0.16020856805254269</v>
      </c>
    </row>
    <row r="325" spans="1:3" x14ac:dyDescent="0.3">
      <c r="A325">
        <v>294</v>
      </c>
      <c r="B325" s="14">
        <v>27.171328024029492</v>
      </c>
      <c r="C325" s="14">
        <v>-3.2713280240294935</v>
      </c>
    </row>
    <row r="326" spans="1:3" x14ac:dyDescent="0.3">
      <c r="A326">
        <v>295</v>
      </c>
      <c r="B326" s="14">
        <v>26.370278347797324</v>
      </c>
      <c r="C326" s="14">
        <v>-4.6702783477973249</v>
      </c>
    </row>
    <row r="327" spans="1:3" x14ac:dyDescent="0.3">
      <c r="A327">
        <v>296</v>
      </c>
      <c r="B327" s="14">
        <v>31.26065335943057</v>
      </c>
      <c r="C327" s="14">
        <v>-2.6606533594305688</v>
      </c>
    </row>
    <row r="328" spans="1:3" x14ac:dyDescent="0.3">
      <c r="A328">
        <v>297</v>
      </c>
      <c r="B328" s="14">
        <v>30.706095180358741</v>
      </c>
      <c r="C328" s="14">
        <v>-3.6060951803587393</v>
      </c>
    </row>
    <row r="329" spans="1:3" x14ac:dyDescent="0.3">
      <c r="A329">
        <v>298</v>
      </c>
      <c r="B329" s="14">
        <v>22.691813030214643</v>
      </c>
      <c r="C329" s="14">
        <v>-2.3918130302146423</v>
      </c>
    </row>
    <row r="330" spans="1:3" x14ac:dyDescent="0.3">
      <c r="A330">
        <v>299</v>
      </c>
      <c r="B330" s="14">
        <v>29.715029490672382</v>
      </c>
      <c r="C330" s="14">
        <v>-7.2150294906723822</v>
      </c>
    </row>
    <row r="331" spans="1:3" x14ac:dyDescent="0.3">
      <c r="A331">
        <v>300</v>
      </c>
      <c r="B331" s="14">
        <v>32.392899420734338</v>
      </c>
      <c r="C331" s="14">
        <v>-3.3928994207343379</v>
      </c>
    </row>
    <row r="332" spans="1:3" x14ac:dyDescent="0.3">
      <c r="A332">
        <v>301</v>
      </c>
      <c r="B332" s="14">
        <v>32.118475372613617</v>
      </c>
      <c r="C332" s="14">
        <v>-7.3184753726136158</v>
      </c>
    </row>
    <row r="333" spans="1:3" x14ac:dyDescent="0.3">
      <c r="A333">
        <v>302</v>
      </c>
      <c r="B333" s="14">
        <v>28.366129430324314</v>
      </c>
      <c r="C333" s="14">
        <v>-6.3661294303243139</v>
      </c>
    </row>
    <row r="334" spans="1:3" x14ac:dyDescent="0.3">
      <c r="A334">
        <v>303</v>
      </c>
      <c r="B334" s="14">
        <v>27.751922953870785</v>
      </c>
      <c r="C334" s="14">
        <v>-1.3519229538707869</v>
      </c>
    </row>
    <row r="335" spans="1:3" x14ac:dyDescent="0.3">
      <c r="A335">
        <v>304</v>
      </c>
      <c r="B335" s="14">
        <v>32.043628729199909</v>
      </c>
      <c r="C335" s="14">
        <v>1.0563712708000921</v>
      </c>
    </row>
    <row r="336" spans="1:3" x14ac:dyDescent="0.3">
      <c r="A336">
        <v>305</v>
      </c>
      <c r="B336" s="14">
        <v>30.779269812424122</v>
      </c>
      <c r="C336" s="14">
        <v>5.3207301875758795</v>
      </c>
    </row>
    <row r="337" spans="1:3" x14ac:dyDescent="0.3">
      <c r="A337">
        <v>306</v>
      </c>
      <c r="B337" s="14">
        <v>27.57105482100749</v>
      </c>
      <c r="C337" s="14">
        <v>0.82894517899250886</v>
      </c>
    </row>
    <row r="338" spans="1:3" x14ac:dyDescent="0.3">
      <c r="A338">
        <v>307</v>
      </c>
      <c r="B338" s="14">
        <v>32.831126151833814</v>
      </c>
      <c r="C338" s="14">
        <v>0.56887384816618436</v>
      </c>
    </row>
    <row r="339" spans="1:3" x14ac:dyDescent="0.3">
      <c r="A339">
        <v>308</v>
      </c>
      <c r="B339" s="14">
        <v>29.781318600553089</v>
      </c>
      <c r="C339" s="14">
        <v>-1.5813186005530895</v>
      </c>
    </row>
    <row r="340" spans="1:3" x14ac:dyDescent="0.3">
      <c r="A340">
        <v>309</v>
      </c>
      <c r="B340" s="14">
        <v>29.409535937544891</v>
      </c>
      <c r="C340" s="14">
        <v>-6.6095359375448908</v>
      </c>
    </row>
    <row r="341" spans="1:3" x14ac:dyDescent="0.3">
      <c r="A341">
        <v>310</v>
      </c>
      <c r="B341" s="14">
        <v>23.197312345733408</v>
      </c>
      <c r="C341" s="14">
        <v>-2.8973123457334076</v>
      </c>
    </row>
    <row r="342" spans="1:3" x14ac:dyDescent="0.3">
      <c r="A342">
        <v>311</v>
      </c>
      <c r="B342" s="14">
        <v>16.179023611899499</v>
      </c>
      <c r="C342" s="14">
        <v>-7.9023611899497581E-2</v>
      </c>
    </row>
    <row r="343" spans="1:3" x14ac:dyDescent="0.3">
      <c r="A343">
        <v>312</v>
      </c>
      <c r="B343" s="14">
        <v>25.443572670673127</v>
      </c>
      <c r="C343" s="14">
        <v>-3.3435726706731259</v>
      </c>
    </row>
    <row r="344" spans="1:3" x14ac:dyDescent="0.3">
      <c r="A344">
        <v>313</v>
      </c>
      <c r="B344" s="14">
        <v>22.799891476957004</v>
      </c>
      <c r="C344" s="14">
        <v>-3.3998914769570057</v>
      </c>
    </row>
    <row r="345" spans="1:3" x14ac:dyDescent="0.3">
      <c r="A345">
        <v>314</v>
      </c>
      <c r="B345" s="14">
        <v>25.86378319213226</v>
      </c>
      <c r="C345" s="14">
        <v>-4.2637831921322586</v>
      </c>
    </row>
    <row r="346" spans="1:3" x14ac:dyDescent="0.3">
      <c r="A346">
        <v>315</v>
      </c>
      <c r="B346" s="14">
        <v>26.41863686153674</v>
      </c>
      <c r="C346" s="14">
        <v>-2.6186368615367392</v>
      </c>
    </row>
    <row r="347" spans="1:3" x14ac:dyDescent="0.3">
      <c r="A347">
        <v>316</v>
      </c>
      <c r="B347" s="14">
        <v>21.202853392572244</v>
      </c>
      <c r="C347" s="14">
        <v>-5.0028533925722449</v>
      </c>
    </row>
    <row r="348" spans="1:3" x14ac:dyDescent="0.3">
      <c r="A348">
        <v>317</v>
      </c>
      <c r="B348" s="14">
        <v>18.112980791076602</v>
      </c>
      <c r="C348" s="14">
        <v>-0.31298079107660115</v>
      </c>
    </row>
    <row r="349" spans="1:3" x14ac:dyDescent="0.3">
      <c r="A349">
        <v>318</v>
      </c>
      <c r="B349" s="14">
        <v>18.635997527612787</v>
      </c>
      <c r="C349" s="14">
        <v>1.1640024723872138</v>
      </c>
    </row>
    <row r="350" spans="1:3" x14ac:dyDescent="0.3">
      <c r="A350">
        <v>319</v>
      </c>
      <c r="B350" s="14">
        <v>24.339860374892353</v>
      </c>
      <c r="C350" s="14">
        <v>-1.239860374892352</v>
      </c>
    </row>
    <row r="351" spans="1:3" x14ac:dyDescent="0.3">
      <c r="A351">
        <v>320</v>
      </c>
      <c r="B351" s="14">
        <v>21.519228058874159</v>
      </c>
      <c r="C351" s="14">
        <v>-0.5192280588741589</v>
      </c>
    </row>
    <row r="352" spans="1:3" x14ac:dyDescent="0.3">
      <c r="A352">
        <v>321</v>
      </c>
      <c r="B352" s="14">
        <v>25.358625493643867</v>
      </c>
      <c r="C352" s="14">
        <v>-1.5586254936438664</v>
      </c>
    </row>
    <row r="353" spans="1:3" x14ac:dyDescent="0.3">
      <c r="A353">
        <v>322</v>
      </c>
      <c r="B353" s="14">
        <v>25.417924529618574</v>
      </c>
      <c r="C353" s="14">
        <v>-2.3179245296185726</v>
      </c>
    </row>
    <row r="354" spans="1:3" x14ac:dyDescent="0.3">
      <c r="A354">
        <v>323</v>
      </c>
      <c r="B354" s="14">
        <v>23.388696398349826</v>
      </c>
      <c r="C354" s="14">
        <v>-2.9886963983498269</v>
      </c>
    </row>
    <row r="355" spans="1:3" x14ac:dyDescent="0.3">
      <c r="A355">
        <v>324</v>
      </c>
      <c r="B355" s="14">
        <v>20.373684770010151</v>
      </c>
      <c r="C355" s="14">
        <v>-1.8736847700101507</v>
      </c>
    </row>
    <row r="356" spans="1:3" x14ac:dyDescent="0.3">
      <c r="A356">
        <v>325</v>
      </c>
      <c r="B356" s="14">
        <v>25.56501084246289</v>
      </c>
      <c r="C356" s="14">
        <v>-0.56501084246288968</v>
      </c>
    </row>
    <row r="357" spans="1:3" x14ac:dyDescent="0.3">
      <c r="A357">
        <v>326</v>
      </c>
      <c r="B357" s="14">
        <v>25.423836004237852</v>
      </c>
      <c r="C357" s="14">
        <v>-0.82383600423785097</v>
      </c>
    </row>
    <row r="358" spans="1:3" x14ac:dyDescent="0.3">
      <c r="A358">
        <v>327</v>
      </c>
      <c r="B358" s="14">
        <v>24.753061204415435</v>
      </c>
      <c r="C358" s="14">
        <v>-1.7530612044154346</v>
      </c>
    </row>
    <row r="359" spans="1:3" x14ac:dyDescent="0.3">
      <c r="A359">
        <v>328</v>
      </c>
      <c r="B359" s="14">
        <v>20.277508594413668</v>
      </c>
      <c r="C359" s="14">
        <v>1.9224914055863316</v>
      </c>
    </row>
    <row r="360" spans="1:3" x14ac:dyDescent="0.3">
      <c r="A360">
        <v>329</v>
      </c>
      <c r="B360" s="14">
        <v>20.870810904959789</v>
      </c>
      <c r="C360" s="14">
        <v>-1.5708109049597887</v>
      </c>
    </row>
    <row r="361" spans="1:3" x14ac:dyDescent="0.3">
      <c r="A361">
        <v>330</v>
      </c>
      <c r="B361" s="14">
        <v>24.097482223001087</v>
      </c>
      <c r="C361" s="14">
        <v>-1.4974822230010858</v>
      </c>
    </row>
    <row r="362" spans="1:3" x14ac:dyDescent="0.3">
      <c r="A362">
        <v>331</v>
      </c>
      <c r="B362" s="14">
        <v>22.752764252601565</v>
      </c>
      <c r="C362" s="14">
        <v>-2.9527642526015647</v>
      </c>
    </row>
    <row r="363" spans="1:3" x14ac:dyDescent="0.3">
      <c r="A363">
        <v>332</v>
      </c>
      <c r="B363" s="14">
        <v>20.431529203631776</v>
      </c>
      <c r="C363" s="14">
        <v>-3.3315292036317743</v>
      </c>
    </row>
    <row r="364" spans="1:3" x14ac:dyDescent="0.3">
      <c r="A364">
        <v>333</v>
      </c>
      <c r="B364" s="14">
        <v>24.388071014511166</v>
      </c>
      <c r="C364" s="14">
        <v>-4.9880710145111671</v>
      </c>
    </row>
    <row r="365" spans="1:3" x14ac:dyDescent="0.3">
      <c r="A365">
        <v>334</v>
      </c>
      <c r="B365" s="14">
        <v>25.112211406006296</v>
      </c>
      <c r="C365" s="14">
        <v>-2.9122114060062962</v>
      </c>
    </row>
    <row r="366" spans="1:3" x14ac:dyDescent="0.3">
      <c r="A366">
        <v>335</v>
      </c>
      <c r="B366" s="14">
        <v>24.453112144645353</v>
      </c>
      <c r="C366" s="14">
        <v>-3.7531121446453533</v>
      </c>
    </row>
    <row r="367" spans="1:3" x14ac:dyDescent="0.3">
      <c r="A367">
        <v>336</v>
      </c>
      <c r="B367" s="14">
        <v>22.43261858173609</v>
      </c>
      <c r="C367" s="14">
        <v>-1.3326185817360887</v>
      </c>
    </row>
    <row r="368" spans="1:3" x14ac:dyDescent="0.3">
      <c r="A368">
        <v>337</v>
      </c>
      <c r="B368" s="14">
        <v>21.044937214824316</v>
      </c>
      <c r="C368" s="14">
        <v>-1.5449372148243157</v>
      </c>
    </row>
    <row r="369" spans="1:3" x14ac:dyDescent="0.3">
      <c r="A369">
        <v>338</v>
      </c>
      <c r="B369" s="14">
        <v>21.130313327114393</v>
      </c>
      <c r="C369" s="14">
        <v>-2.6303133271143935</v>
      </c>
    </row>
    <row r="370" spans="1:3" x14ac:dyDescent="0.3">
      <c r="A370">
        <v>339</v>
      </c>
      <c r="B370" s="14">
        <v>22.313017147018414</v>
      </c>
      <c r="C370" s="14">
        <v>-1.7130171470184123</v>
      </c>
    </row>
    <row r="371" spans="1:3" x14ac:dyDescent="0.3">
      <c r="A371">
        <v>340</v>
      </c>
      <c r="B371" s="14">
        <v>21.530159706614501</v>
      </c>
      <c r="C371" s="14">
        <v>-2.5301597066145014</v>
      </c>
    </row>
    <row r="372" spans="1:3" x14ac:dyDescent="0.3">
      <c r="A372">
        <v>341</v>
      </c>
      <c r="B372" s="14">
        <v>22.163796392841057</v>
      </c>
      <c r="C372" s="14">
        <v>-3.4637963928410578</v>
      </c>
    </row>
    <row r="373" spans="1:3" x14ac:dyDescent="0.3">
      <c r="A373">
        <v>342</v>
      </c>
      <c r="B373" s="14">
        <v>32.80615898744157</v>
      </c>
      <c r="C373" s="14">
        <v>-0.10615898744156738</v>
      </c>
    </row>
    <row r="374" spans="1:3" x14ac:dyDescent="0.3">
      <c r="A374">
        <v>343</v>
      </c>
      <c r="B374" s="14">
        <v>25.188958016514441</v>
      </c>
      <c r="C374" s="14">
        <v>-8.6889580165144409</v>
      </c>
    </row>
    <row r="375" spans="1:3" x14ac:dyDescent="0.3">
      <c r="A375">
        <v>344</v>
      </c>
      <c r="B375" s="14">
        <v>27.185397265033558</v>
      </c>
      <c r="C375" s="14">
        <v>-3.2853972650335592</v>
      </c>
    </row>
    <row r="376" spans="1:3" x14ac:dyDescent="0.3">
      <c r="A376">
        <v>345</v>
      </c>
      <c r="B376" s="14">
        <v>28.542930714451401</v>
      </c>
      <c r="C376" s="14">
        <v>2.657069285548598</v>
      </c>
    </row>
    <row r="377" spans="1:3" x14ac:dyDescent="0.3">
      <c r="A377">
        <v>346</v>
      </c>
      <c r="B377" s="14">
        <v>21.046630767652154</v>
      </c>
      <c r="C377" s="14">
        <v>-3.5466307676521538</v>
      </c>
    </row>
    <row r="378" spans="1:3" x14ac:dyDescent="0.3">
      <c r="A378">
        <v>347</v>
      </c>
      <c r="B378" s="14">
        <v>19.398188354471344</v>
      </c>
      <c r="C378" s="14">
        <v>-2.1981883544713448</v>
      </c>
    </row>
    <row r="379" spans="1:3" x14ac:dyDescent="0.3">
      <c r="A379">
        <v>348</v>
      </c>
      <c r="B379" s="14">
        <v>26.298748972204066</v>
      </c>
      <c r="C379" s="14">
        <v>-3.198748972204065</v>
      </c>
    </row>
    <row r="380" spans="1:3" x14ac:dyDescent="0.3">
      <c r="A380">
        <v>349</v>
      </c>
      <c r="B380" s="14">
        <v>28.728751711771839</v>
      </c>
      <c r="C380" s="14">
        <v>-4.2287517117718387</v>
      </c>
    </row>
    <row r="381" spans="1:3" x14ac:dyDescent="0.3">
      <c r="A381">
        <v>350</v>
      </c>
      <c r="B381" s="14">
        <v>25.690799716718075</v>
      </c>
      <c r="C381" s="14">
        <v>0.90920028328192615</v>
      </c>
    </row>
    <row r="382" spans="1:3" x14ac:dyDescent="0.3">
      <c r="A382">
        <v>351</v>
      </c>
      <c r="B382" s="14">
        <v>24.110055926949276</v>
      </c>
      <c r="C382" s="14">
        <v>-1.210055926949277</v>
      </c>
    </row>
    <row r="383" spans="1:3" x14ac:dyDescent="0.3">
      <c r="A383">
        <v>352</v>
      </c>
      <c r="B383" s="14">
        <v>25.922749151274267</v>
      </c>
      <c r="C383" s="14">
        <v>-1.822749151274266</v>
      </c>
    </row>
    <row r="384" spans="1:3" x14ac:dyDescent="0.3">
      <c r="A384">
        <v>353</v>
      </c>
      <c r="B384" s="14">
        <v>21.090613564570774</v>
      </c>
      <c r="C384" s="14">
        <v>-2.4906135645707721</v>
      </c>
    </row>
    <row r="385" spans="1:3" x14ac:dyDescent="0.3">
      <c r="A385">
        <v>354</v>
      </c>
      <c r="B385" s="14">
        <v>32.088590640441907</v>
      </c>
      <c r="C385" s="14">
        <v>-1.988590640441906</v>
      </c>
    </row>
    <row r="386" spans="1:3" x14ac:dyDescent="0.3">
      <c r="A386">
        <v>355</v>
      </c>
      <c r="B386" s="14">
        <v>17.289264586887725</v>
      </c>
      <c r="C386" s="14">
        <v>0.91073541311227402</v>
      </c>
    </row>
    <row r="387" spans="1:3" x14ac:dyDescent="0.3">
      <c r="A387">
        <v>356</v>
      </c>
      <c r="B387" s="14">
        <v>19.837268727136948</v>
      </c>
      <c r="C387" s="14">
        <v>0.76273127286305353</v>
      </c>
    </row>
    <row r="388" spans="1:3" x14ac:dyDescent="0.3">
      <c r="A388">
        <v>357</v>
      </c>
      <c r="B388" s="14">
        <v>17.071319067208876</v>
      </c>
      <c r="C388" s="14">
        <v>0.728680932791125</v>
      </c>
    </row>
    <row r="389" spans="1:3" x14ac:dyDescent="0.3">
      <c r="A389">
        <v>358</v>
      </c>
      <c r="B389" s="14">
        <v>20.235835831191459</v>
      </c>
      <c r="C389" s="14">
        <v>1.4641641688085407</v>
      </c>
    </row>
    <row r="390" spans="1:3" x14ac:dyDescent="0.3">
      <c r="A390">
        <v>359</v>
      </c>
      <c r="B390" s="14">
        <v>19.96313956574253</v>
      </c>
      <c r="C390" s="14">
        <v>2.7368604342574692</v>
      </c>
    </row>
    <row r="391" spans="1:3" x14ac:dyDescent="0.3">
      <c r="A391">
        <v>360</v>
      </c>
      <c r="B391" s="14">
        <v>19.111954568834005</v>
      </c>
      <c r="C391" s="14">
        <v>3.4880454311659967</v>
      </c>
    </row>
    <row r="392" spans="1:3" x14ac:dyDescent="0.3">
      <c r="A392">
        <v>361</v>
      </c>
      <c r="B392" s="14">
        <v>23.465680222336843</v>
      </c>
      <c r="C392" s="14">
        <v>1.534319777663157</v>
      </c>
    </row>
    <row r="393" spans="1:3" x14ac:dyDescent="0.3">
      <c r="A393">
        <v>362</v>
      </c>
      <c r="B393" s="14">
        <v>19.088315257653548</v>
      </c>
      <c r="C393" s="14">
        <v>0.81168474234645061</v>
      </c>
    </row>
    <row r="394" spans="1:3" x14ac:dyDescent="0.3">
      <c r="A394">
        <v>363</v>
      </c>
      <c r="B394" s="14">
        <v>18.009378779354851</v>
      </c>
      <c r="C394" s="14">
        <v>2.7906212206451499</v>
      </c>
    </row>
    <row r="395" spans="1:3" x14ac:dyDescent="0.3">
      <c r="A395">
        <v>364</v>
      </c>
      <c r="B395" s="14">
        <v>16.898620070167532</v>
      </c>
      <c r="C395" s="14">
        <v>-9.8620070167530827E-2</v>
      </c>
    </row>
    <row r="396" spans="1:3" x14ac:dyDescent="0.3">
      <c r="A396">
        <v>365</v>
      </c>
      <c r="B396" s="14">
        <v>35.171657854017681</v>
      </c>
      <c r="C396" s="14">
        <v>-13.271657854017683</v>
      </c>
    </row>
    <row r="397" spans="1:3" x14ac:dyDescent="0.3">
      <c r="A397">
        <v>366</v>
      </c>
      <c r="B397" s="14">
        <v>12.698068672572781</v>
      </c>
      <c r="C397" s="14">
        <v>14.801931327427219</v>
      </c>
    </row>
    <row r="398" spans="1:3" x14ac:dyDescent="0.3">
      <c r="A398">
        <v>367</v>
      </c>
      <c r="B398" s="14">
        <v>14.433752654306206</v>
      </c>
      <c r="C398" s="14">
        <v>7.4662473456937928</v>
      </c>
    </row>
    <row r="399" spans="1:3" x14ac:dyDescent="0.3">
      <c r="A399">
        <v>368</v>
      </c>
      <c r="B399" s="14">
        <v>11.478159520054241</v>
      </c>
      <c r="C399" s="14">
        <v>11.62184047994576</v>
      </c>
    </row>
    <row r="400" spans="1:3" x14ac:dyDescent="0.3">
      <c r="A400">
        <v>369</v>
      </c>
      <c r="B400" s="14">
        <v>22.139007627857584</v>
      </c>
      <c r="C400" s="14">
        <v>27.860992372142416</v>
      </c>
    </row>
    <row r="401" spans="1:3" x14ac:dyDescent="0.3">
      <c r="A401">
        <v>370</v>
      </c>
      <c r="B401" s="14">
        <v>28.816119218841486</v>
      </c>
      <c r="C401" s="14">
        <v>21.183880781158514</v>
      </c>
    </row>
    <row r="402" spans="1:3" x14ac:dyDescent="0.3">
      <c r="A402">
        <v>371</v>
      </c>
      <c r="B402" s="14">
        <v>30.678927501684012</v>
      </c>
      <c r="C402" s="14">
        <v>19.321072498315988</v>
      </c>
    </row>
    <row r="403" spans="1:3" x14ac:dyDescent="0.3">
      <c r="A403">
        <v>372</v>
      </c>
      <c r="B403" s="14">
        <v>23.484993252515178</v>
      </c>
      <c r="C403" s="14">
        <v>26.515006747484822</v>
      </c>
    </row>
    <row r="404" spans="1:3" x14ac:dyDescent="0.3">
      <c r="A404">
        <v>373</v>
      </c>
      <c r="B404" s="14">
        <v>21.748948194316696</v>
      </c>
      <c r="C404" s="14">
        <v>28.251051805683304</v>
      </c>
    </row>
    <row r="405" spans="1:3" x14ac:dyDescent="0.3">
      <c r="A405">
        <v>374</v>
      </c>
      <c r="B405" s="14">
        <v>2.4263185495246766</v>
      </c>
      <c r="C405" s="14">
        <v>11.373681450475324</v>
      </c>
    </row>
    <row r="406" spans="1:3" x14ac:dyDescent="0.3">
      <c r="A406">
        <v>375</v>
      </c>
      <c r="B406" s="14">
        <v>-2.6785513135656949</v>
      </c>
      <c r="C406" s="14">
        <v>16.478551313565696</v>
      </c>
    </row>
    <row r="407" spans="1:3" x14ac:dyDescent="0.3">
      <c r="A407">
        <v>376</v>
      </c>
      <c r="B407" s="14">
        <v>25.164388287712207</v>
      </c>
      <c r="C407" s="14">
        <v>-10.164388287712207</v>
      </c>
    </row>
    <row r="408" spans="1:3" x14ac:dyDescent="0.3">
      <c r="A408">
        <v>377</v>
      </c>
      <c r="B408" s="14">
        <v>16.343015116961261</v>
      </c>
      <c r="C408" s="14">
        <v>-2.4430151169612611</v>
      </c>
    </row>
    <row r="409" spans="1:3" x14ac:dyDescent="0.3">
      <c r="A409">
        <v>378</v>
      </c>
      <c r="B409" s="14">
        <v>18.332668962456822</v>
      </c>
      <c r="C409" s="14">
        <v>-5.032668962456821</v>
      </c>
    </row>
    <row r="410" spans="1:3" x14ac:dyDescent="0.3">
      <c r="A410">
        <v>379</v>
      </c>
      <c r="B410" s="14">
        <v>15.056453675294563</v>
      </c>
      <c r="C410" s="14">
        <v>-1.9564536752945632</v>
      </c>
    </row>
    <row r="411" spans="1:3" x14ac:dyDescent="0.3">
      <c r="A411">
        <v>380</v>
      </c>
      <c r="B411" s="14">
        <v>15.689762127034674</v>
      </c>
      <c r="C411" s="14">
        <v>-5.489762127034675</v>
      </c>
    </row>
    <row r="412" spans="1:3" x14ac:dyDescent="0.3">
      <c r="A412">
        <v>381</v>
      </c>
      <c r="B412" s="14">
        <v>21.262041240982704</v>
      </c>
      <c r="C412" s="14">
        <v>-10.862041240982704</v>
      </c>
    </row>
    <row r="413" spans="1:3" x14ac:dyDescent="0.3">
      <c r="A413">
        <v>382</v>
      </c>
      <c r="B413" s="14">
        <v>17.412133164898982</v>
      </c>
      <c r="C413" s="14">
        <v>-6.512133164898982</v>
      </c>
    </row>
    <row r="414" spans="1:3" x14ac:dyDescent="0.3">
      <c r="A414">
        <v>383</v>
      </c>
      <c r="B414" s="14">
        <v>11.456266611475248</v>
      </c>
      <c r="C414" s="14">
        <v>-0.15626661147524779</v>
      </c>
    </row>
    <row r="415" spans="1:3" x14ac:dyDescent="0.3">
      <c r="A415">
        <v>384</v>
      </c>
      <c r="B415" s="14">
        <v>10.809306197375907</v>
      </c>
      <c r="C415" s="14">
        <v>1.4906938026240937</v>
      </c>
    </row>
    <row r="416" spans="1:3" x14ac:dyDescent="0.3">
      <c r="A416">
        <v>385</v>
      </c>
      <c r="B416" s="14">
        <v>2.0936214627834353</v>
      </c>
      <c r="C416" s="14">
        <v>6.7063785372165654</v>
      </c>
    </row>
    <row r="417" spans="1:3" x14ac:dyDescent="0.3">
      <c r="A417">
        <v>386</v>
      </c>
      <c r="B417" s="14">
        <v>5.9619953027826362</v>
      </c>
      <c r="C417" s="14">
        <v>1.2380046972173639</v>
      </c>
    </row>
    <row r="418" spans="1:3" x14ac:dyDescent="0.3">
      <c r="A418">
        <v>387</v>
      </c>
      <c r="B418" s="14">
        <v>4.9772066117186426</v>
      </c>
      <c r="C418" s="14">
        <v>5.5227933882813574</v>
      </c>
    </row>
    <row r="419" spans="1:3" x14ac:dyDescent="0.3">
      <c r="A419">
        <v>388</v>
      </c>
      <c r="B419" s="14">
        <v>3.8219117886281637</v>
      </c>
      <c r="C419" s="14">
        <v>3.5780882113718366</v>
      </c>
    </row>
    <row r="420" spans="1:3" x14ac:dyDescent="0.3">
      <c r="A420">
        <v>389</v>
      </c>
      <c r="B420" s="14">
        <v>4.5017408144271158</v>
      </c>
      <c r="C420" s="14">
        <v>5.6982591855728835</v>
      </c>
    </row>
    <row r="421" spans="1:3" x14ac:dyDescent="0.3">
      <c r="A421">
        <v>390</v>
      </c>
      <c r="B421" s="14">
        <v>12.481907712574753</v>
      </c>
      <c r="C421" s="14">
        <v>-0.98190771257475262</v>
      </c>
    </row>
    <row r="422" spans="1:3" x14ac:dyDescent="0.3">
      <c r="A422">
        <v>391</v>
      </c>
      <c r="B422" s="14">
        <v>16.015153476357149</v>
      </c>
      <c r="C422" s="14">
        <v>-0.91515347635714939</v>
      </c>
    </row>
    <row r="423" spans="1:3" x14ac:dyDescent="0.3">
      <c r="A423">
        <v>392</v>
      </c>
      <c r="B423" s="14">
        <v>15.933492242954225</v>
      </c>
      <c r="C423" s="14">
        <v>7.2665077570457743</v>
      </c>
    </row>
    <row r="424" spans="1:3" x14ac:dyDescent="0.3">
      <c r="A424">
        <v>393</v>
      </c>
      <c r="B424" s="14">
        <v>8.0359959440133526</v>
      </c>
      <c r="C424" s="14">
        <v>1.6640040559866467</v>
      </c>
    </row>
    <row r="425" spans="1:3" x14ac:dyDescent="0.3">
      <c r="A425">
        <v>394</v>
      </c>
      <c r="B425" s="14">
        <v>19.096382693551099</v>
      </c>
      <c r="C425" s="14">
        <v>-5.2963826935510987</v>
      </c>
    </row>
    <row r="426" spans="1:3" x14ac:dyDescent="0.3">
      <c r="A426">
        <v>395</v>
      </c>
      <c r="B426" s="14">
        <v>17.189064656169506</v>
      </c>
      <c r="C426" s="14">
        <v>-4.4890646561695071</v>
      </c>
    </row>
    <row r="427" spans="1:3" x14ac:dyDescent="0.3">
      <c r="A427">
        <v>396</v>
      </c>
      <c r="B427" s="14">
        <v>19.267399218865119</v>
      </c>
      <c r="C427" s="14">
        <v>-6.1673992188651194</v>
      </c>
    </row>
    <row r="428" spans="1:3" x14ac:dyDescent="0.3">
      <c r="A428">
        <v>397</v>
      </c>
      <c r="B428" s="14">
        <v>17.541291993785698</v>
      </c>
      <c r="C428" s="14">
        <v>-5.0412919937856984</v>
      </c>
    </row>
    <row r="429" spans="1:3" x14ac:dyDescent="0.3">
      <c r="A429">
        <v>398</v>
      </c>
      <c r="B429" s="14">
        <v>14.589407198831495</v>
      </c>
      <c r="C429" s="14">
        <v>-6.0894071988314948</v>
      </c>
    </row>
    <row r="430" spans="1:3" x14ac:dyDescent="0.3">
      <c r="A430">
        <v>399</v>
      </c>
      <c r="B430" s="14">
        <v>6.9556982420142965</v>
      </c>
      <c r="C430" s="14">
        <v>-1.9556982420142965</v>
      </c>
    </row>
    <row r="431" spans="1:3" x14ac:dyDescent="0.3">
      <c r="A431">
        <v>400</v>
      </c>
      <c r="B431" s="14">
        <v>8.2458029900354717</v>
      </c>
      <c r="C431" s="14">
        <v>-1.9458029900354719</v>
      </c>
    </row>
    <row r="432" spans="1:3" x14ac:dyDescent="0.3">
      <c r="A432">
        <v>401</v>
      </c>
      <c r="B432" s="14">
        <v>11.470407123540799</v>
      </c>
      <c r="C432" s="14">
        <v>-5.8704071235407991</v>
      </c>
    </row>
    <row r="433" spans="1:3" x14ac:dyDescent="0.3">
      <c r="A433">
        <v>402</v>
      </c>
      <c r="B433" s="14">
        <v>16.842351442103329</v>
      </c>
      <c r="C433" s="14">
        <v>-9.6423514421033296</v>
      </c>
    </row>
    <row r="434" spans="1:3" x14ac:dyDescent="0.3">
      <c r="A434">
        <v>403</v>
      </c>
      <c r="B434" s="14">
        <v>17.100056641427855</v>
      </c>
      <c r="C434" s="14">
        <v>-5.0000566414278556</v>
      </c>
    </row>
    <row r="435" spans="1:3" x14ac:dyDescent="0.3">
      <c r="A435">
        <v>404</v>
      </c>
      <c r="B435" s="14">
        <v>12.942733060178055</v>
      </c>
      <c r="C435" s="14">
        <v>-4.6427330601780543</v>
      </c>
    </row>
    <row r="436" spans="1:3" x14ac:dyDescent="0.3">
      <c r="A436">
        <v>405</v>
      </c>
      <c r="B436" s="14">
        <v>8.7391956938985551</v>
      </c>
      <c r="C436" s="14">
        <v>-0.23919569389855511</v>
      </c>
    </row>
    <row r="437" spans="1:3" x14ac:dyDescent="0.3">
      <c r="A437">
        <v>406</v>
      </c>
      <c r="B437" s="14">
        <v>12.509818238893221</v>
      </c>
      <c r="C437" s="14">
        <v>-7.5098182388932209</v>
      </c>
    </row>
    <row r="438" spans="1:3" x14ac:dyDescent="0.3">
      <c r="A438">
        <v>407</v>
      </c>
      <c r="B438" s="14">
        <v>6.2673833283458755</v>
      </c>
      <c r="C438" s="14">
        <v>5.6326166716541248</v>
      </c>
    </row>
    <row r="439" spans="1:3" x14ac:dyDescent="0.3">
      <c r="A439">
        <v>408</v>
      </c>
      <c r="B439" s="14">
        <v>19.115658249817336</v>
      </c>
      <c r="C439" s="14">
        <v>8.7843417501826622</v>
      </c>
    </row>
    <row r="440" spans="1:3" x14ac:dyDescent="0.3">
      <c r="A440">
        <v>409</v>
      </c>
      <c r="B440" s="14">
        <v>11.084908813957325</v>
      </c>
      <c r="C440" s="14">
        <v>6.1150911860426742</v>
      </c>
    </row>
    <row r="441" spans="1:3" x14ac:dyDescent="0.3">
      <c r="A441">
        <v>410</v>
      </c>
      <c r="B441" s="14">
        <v>20.255180842401487</v>
      </c>
      <c r="C441" s="14">
        <v>7.2448191575985135</v>
      </c>
    </row>
    <row r="442" spans="1:3" x14ac:dyDescent="0.3">
      <c r="A442">
        <v>411</v>
      </c>
      <c r="B442" s="14">
        <v>21.589682589486063</v>
      </c>
      <c r="C442" s="14">
        <v>-6.5896825894860633</v>
      </c>
    </row>
    <row r="443" spans="1:3" x14ac:dyDescent="0.3">
      <c r="A443">
        <v>412</v>
      </c>
      <c r="B443" s="14">
        <v>18.579285029248972</v>
      </c>
      <c r="C443" s="14">
        <v>-1.3792850292489724</v>
      </c>
    </row>
    <row r="444" spans="1:3" x14ac:dyDescent="0.3">
      <c r="A444">
        <v>413</v>
      </c>
      <c r="B444" s="14">
        <v>2.2508639525004561</v>
      </c>
      <c r="C444" s="14">
        <v>15.649136047499542</v>
      </c>
    </row>
    <row r="445" spans="1:3" x14ac:dyDescent="0.3">
      <c r="A445">
        <v>414</v>
      </c>
      <c r="B445" s="14">
        <v>13.07271223422406</v>
      </c>
      <c r="C445" s="14">
        <v>3.2272877657759409</v>
      </c>
    </row>
    <row r="446" spans="1:3" x14ac:dyDescent="0.3">
      <c r="A446">
        <v>415</v>
      </c>
      <c r="B446" s="14">
        <v>-0.76445757797709035</v>
      </c>
      <c r="C446" s="14">
        <v>7.7644575779770904</v>
      </c>
    </row>
    <row r="447" spans="1:3" x14ac:dyDescent="0.3">
      <c r="A447">
        <v>416</v>
      </c>
      <c r="B447" s="14">
        <v>12.078546456352083</v>
      </c>
      <c r="C447" s="14">
        <v>-4.8785464563520824</v>
      </c>
    </row>
    <row r="448" spans="1:3" x14ac:dyDescent="0.3">
      <c r="A448">
        <v>417</v>
      </c>
      <c r="B448" s="14">
        <v>15.184027277605598</v>
      </c>
      <c r="C448" s="14">
        <v>-7.6840272776055976</v>
      </c>
    </row>
    <row r="449" spans="1:3" x14ac:dyDescent="0.3">
      <c r="A449">
        <v>418</v>
      </c>
      <c r="B449" s="14">
        <v>8.5162093336195852</v>
      </c>
      <c r="C449" s="14">
        <v>1.8837906663804151</v>
      </c>
    </row>
    <row r="450" spans="1:3" x14ac:dyDescent="0.3">
      <c r="A450">
        <v>419</v>
      </c>
      <c r="B450" s="14">
        <v>15.212190510427128</v>
      </c>
      <c r="C450" s="14">
        <v>-6.4121905104271271</v>
      </c>
    </row>
    <row r="451" spans="1:3" x14ac:dyDescent="0.3">
      <c r="A451">
        <v>420</v>
      </c>
      <c r="B451" s="14">
        <v>16.331427351786864</v>
      </c>
      <c r="C451" s="14">
        <v>-7.9314273517868639</v>
      </c>
    </row>
    <row r="452" spans="1:3" x14ac:dyDescent="0.3">
      <c r="A452">
        <v>421</v>
      </c>
      <c r="B452" s="14">
        <v>20.073409899071009</v>
      </c>
      <c r="C452" s="14">
        <v>-3.3734098990710102</v>
      </c>
    </row>
    <row r="453" spans="1:3" x14ac:dyDescent="0.3">
      <c r="A453">
        <v>422</v>
      </c>
      <c r="B453" s="14">
        <v>17.836292344843052</v>
      </c>
      <c r="C453" s="14">
        <v>-3.6362923448430529</v>
      </c>
    </row>
    <row r="454" spans="1:3" x14ac:dyDescent="0.3">
      <c r="A454">
        <v>423</v>
      </c>
      <c r="B454" s="14">
        <v>18.142391441923884</v>
      </c>
      <c r="C454" s="14">
        <v>2.6576085580761166</v>
      </c>
    </row>
    <row r="455" spans="1:3" x14ac:dyDescent="0.3">
      <c r="A455">
        <v>424</v>
      </c>
      <c r="B455" s="14">
        <v>14.375728615330489</v>
      </c>
      <c r="C455" s="14">
        <v>-0.97572861533048894</v>
      </c>
    </row>
    <row r="456" spans="1:3" x14ac:dyDescent="0.3">
      <c r="A456">
        <v>425</v>
      </c>
      <c r="B456" s="14">
        <v>15.69647694045009</v>
      </c>
      <c r="C456" s="14">
        <v>-3.9964769404500906</v>
      </c>
    </row>
    <row r="457" spans="1:3" x14ac:dyDescent="0.3">
      <c r="A457">
        <v>426</v>
      </c>
      <c r="B457" s="14">
        <v>12.527585592677788</v>
      </c>
      <c r="C457" s="14">
        <v>-4.2275855926777872</v>
      </c>
    </row>
    <row r="458" spans="1:3" x14ac:dyDescent="0.3">
      <c r="A458">
        <v>427</v>
      </c>
      <c r="B458" s="14">
        <v>17.349197573241113</v>
      </c>
      <c r="C458" s="14">
        <v>-7.1491975732411142</v>
      </c>
    </row>
    <row r="459" spans="1:3" x14ac:dyDescent="0.3">
      <c r="A459">
        <v>428</v>
      </c>
      <c r="B459" s="14">
        <v>19.212887368689046</v>
      </c>
      <c r="C459" s="14">
        <v>-8.3128873686890454</v>
      </c>
    </row>
    <row r="460" spans="1:3" x14ac:dyDescent="0.3">
      <c r="A460">
        <v>429</v>
      </c>
      <c r="B460" s="14">
        <v>14.91988219755226</v>
      </c>
      <c r="C460" s="14">
        <v>-3.9198821975522602</v>
      </c>
    </row>
    <row r="461" spans="1:3" x14ac:dyDescent="0.3">
      <c r="A461">
        <v>430</v>
      </c>
      <c r="B461" s="14">
        <v>14.718498938391502</v>
      </c>
      <c r="C461" s="14">
        <v>-5.2184989383915017</v>
      </c>
    </row>
    <row r="462" spans="1:3" x14ac:dyDescent="0.3">
      <c r="A462">
        <v>431</v>
      </c>
      <c r="B462" s="14">
        <v>19.146734566680209</v>
      </c>
      <c r="C462" s="14">
        <v>-4.6467345666802089</v>
      </c>
    </row>
    <row r="463" spans="1:3" x14ac:dyDescent="0.3">
      <c r="A463">
        <v>432</v>
      </c>
      <c r="B463" s="14">
        <v>20.177077159178502</v>
      </c>
      <c r="C463" s="14">
        <v>-6.0770771591785024</v>
      </c>
    </row>
    <row r="464" spans="1:3" x14ac:dyDescent="0.3">
      <c r="A464">
        <v>433</v>
      </c>
      <c r="B464" s="14">
        <v>22.487174195904842</v>
      </c>
      <c r="C464" s="14">
        <v>-6.3871741959048407</v>
      </c>
    </row>
    <row r="465" spans="1:3" x14ac:dyDescent="0.3">
      <c r="A465">
        <v>434</v>
      </c>
      <c r="B465" s="14">
        <v>19.103205988826762</v>
      </c>
      <c r="C465" s="14">
        <v>-4.8032059888267611</v>
      </c>
    </row>
    <row r="466" spans="1:3" x14ac:dyDescent="0.3">
      <c r="A466">
        <v>435</v>
      </c>
      <c r="B466" s="14">
        <v>19.031854531335895</v>
      </c>
      <c r="C466" s="14">
        <v>-7.331854531335896</v>
      </c>
    </row>
    <row r="467" spans="1:3" x14ac:dyDescent="0.3">
      <c r="A467">
        <v>436</v>
      </c>
      <c r="B467" s="14">
        <v>15.576349757251579</v>
      </c>
      <c r="C467" s="14">
        <v>-2.1763497572515789</v>
      </c>
    </row>
    <row r="468" spans="1:3" x14ac:dyDescent="0.3">
      <c r="A468">
        <v>437</v>
      </c>
      <c r="B468" s="14">
        <v>17.999386975792945</v>
      </c>
      <c r="C468" s="14">
        <v>-8.3993869757929449</v>
      </c>
    </row>
    <row r="469" spans="1:3" x14ac:dyDescent="0.3">
      <c r="A469">
        <v>438</v>
      </c>
      <c r="B469" s="14">
        <v>11.861943333210171</v>
      </c>
      <c r="C469" s="14">
        <v>-3.1619433332101714</v>
      </c>
    </row>
    <row r="470" spans="1:3" x14ac:dyDescent="0.3">
      <c r="A470">
        <v>439</v>
      </c>
      <c r="B470" s="14">
        <v>5.9871477828943327</v>
      </c>
      <c r="C470" s="14">
        <v>2.4128522171056677</v>
      </c>
    </row>
    <row r="471" spans="1:3" x14ac:dyDescent="0.3">
      <c r="A471">
        <v>440</v>
      </c>
      <c r="B471" s="14">
        <v>11.655587507942434</v>
      </c>
      <c r="C471" s="14">
        <v>1.1444124920575671</v>
      </c>
    </row>
    <row r="472" spans="1:3" x14ac:dyDescent="0.3">
      <c r="A472">
        <v>441</v>
      </c>
      <c r="B472" s="14">
        <v>12.860122285651936</v>
      </c>
      <c r="C472" s="14">
        <v>-2.3601222856519364</v>
      </c>
    </row>
    <row r="473" spans="1:3" x14ac:dyDescent="0.3">
      <c r="A473">
        <v>442</v>
      </c>
      <c r="B473" s="14">
        <v>17.01134838412289</v>
      </c>
      <c r="C473" s="14">
        <v>8.8651615877111567E-2</v>
      </c>
    </row>
    <row r="474" spans="1:3" x14ac:dyDescent="0.3">
      <c r="A474">
        <v>443</v>
      </c>
      <c r="B474" s="14">
        <v>18.105220274337945</v>
      </c>
      <c r="C474" s="14">
        <v>0.29477972566205324</v>
      </c>
    </row>
    <row r="475" spans="1:3" x14ac:dyDescent="0.3">
      <c r="A475">
        <v>444</v>
      </c>
      <c r="B475" s="14">
        <v>17.834935040054472</v>
      </c>
      <c r="C475" s="14">
        <v>-2.4349350400544711</v>
      </c>
    </row>
    <row r="476" spans="1:3" x14ac:dyDescent="0.3">
      <c r="A476">
        <v>445</v>
      </c>
      <c r="B476" s="14">
        <v>12.13029840815976</v>
      </c>
      <c r="C476" s="14">
        <v>-1.3302984081597593</v>
      </c>
    </row>
    <row r="477" spans="1:3" x14ac:dyDescent="0.3">
      <c r="A477">
        <v>446</v>
      </c>
      <c r="B477" s="14">
        <v>14.451943936047757</v>
      </c>
      <c r="C477" s="14">
        <v>-2.6519439360477559</v>
      </c>
    </row>
    <row r="478" spans="1:3" x14ac:dyDescent="0.3">
      <c r="A478">
        <v>447</v>
      </c>
      <c r="B478" s="14">
        <v>17.763770491360731</v>
      </c>
      <c r="C478" s="14">
        <v>-2.8637704913607305</v>
      </c>
    </row>
    <row r="479" spans="1:3" x14ac:dyDescent="0.3">
      <c r="A479">
        <v>448</v>
      </c>
      <c r="B479" s="14">
        <v>18.216030307876633</v>
      </c>
      <c r="C479" s="14">
        <v>-5.6160303078766329</v>
      </c>
    </row>
    <row r="480" spans="1:3" x14ac:dyDescent="0.3">
      <c r="A480">
        <v>449</v>
      </c>
      <c r="B480" s="14">
        <v>17.267556624038079</v>
      </c>
      <c r="C480" s="14">
        <v>-3.1675566240380792</v>
      </c>
    </row>
    <row r="481" spans="1:3" x14ac:dyDescent="0.3">
      <c r="A481">
        <v>450</v>
      </c>
      <c r="B481" s="14">
        <v>17.497403485572505</v>
      </c>
      <c r="C481" s="14">
        <v>-4.4974034855725051</v>
      </c>
    </row>
    <row r="482" spans="1:3" x14ac:dyDescent="0.3">
      <c r="A482">
        <v>451</v>
      </c>
      <c r="B482" s="14">
        <v>19.810977762951655</v>
      </c>
      <c r="C482" s="14">
        <v>-6.4109777629516547</v>
      </c>
    </row>
    <row r="483" spans="1:3" x14ac:dyDescent="0.3">
      <c r="A483">
        <v>452</v>
      </c>
      <c r="B483" s="14">
        <v>19.432123267407754</v>
      </c>
      <c r="C483" s="14">
        <v>-4.2321232674077542</v>
      </c>
    </row>
    <row r="484" spans="1:3" x14ac:dyDescent="0.3">
      <c r="A484">
        <v>453</v>
      </c>
      <c r="B484" s="14">
        <v>18.022794903048467</v>
      </c>
      <c r="C484" s="14">
        <v>-1.9227949030484659</v>
      </c>
    </row>
    <row r="485" spans="1:3" x14ac:dyDescent="0.3">
      <c r="A485">
        <v>454</v>
      </c>
      <c r="B485" s="14">
        <v>23.112055504898834</v>
      </c>
      <c r="C485" s="14">
        <v>-5.3120555048988329</v>
      </c>
    </row>
    <row r="486" spans="1:3" x14ac:dyDescent="0.3">
      <c r="A486">
        <v>455</v>
      </c>
      <c r="B486" s="14">
        <v>19.005193067268856</v>
      </c>
      <c r="C486" s="14">
        <v>-4.1051930672688552</v>
      </c>
    </row>
    <row r="487" spans="1:3" x14ac:dyDescent="0.3">
      <c r="A487">
        <v>456</v>
      </c>
      <c r="B487" s="14">
        <v>18.268409552897602</v>
      </c>
      <c r="C487" s="14">
        <v>-4.168409552897602</v>
      </c>
    </row>
    <row r="488" spans="1:3" x14ac:dyDescent="0.3">
      <c r="A488">
        <v>457</v>
      </c>
      <c r="B488" s="14">
        <v>15.517095870768999</v>
      </c>
      <c r="C488" s="14">
        <v>-2.8170958707690001</v>
      </c>
    </row>
    <row r="489" spans="1:3" x14ac:dyDescent="0.3">
      <c r="A489">
        <v>458</v>
      </c>
      <c r="B489" s="14">
        <v>16.354451126961308</v>
      </c>
      <c r="C489" s="14">
        <v>-2.8544511269613082</v>
      </c>
    </row>
    <row r="490" spans="1:3" x14ac:dyDescent="0.3">
      <c r="A490">
        <v>459</v>
      </c>
      <c r="B490" s="14">
        <v>18.401889252729724</v>
      </c>
      <c r="C490" s="14">
        <v>-3.5018892527297236</v>
      </c>
    </row>
    <row r="491" spans="1:3" x14ac:dyDescent="0.3">
      <c r="A491">
        <v>460</v>
      </c>
      <c r="B491" s="14">
        <v>18.443234255545292</v>
      </c>
      <c r="C491" s="14">
        <v>1.5567657444547081</v>
      </c>
    </row>
    <row r="492" spans="1:3" x14ac:dyDescent="0.3">
      <c r="A492">
        <v>461</v>
      </c>
      <c r="B492" s="14">
        <v>20.144586823477258</v>
      </c>
      <c r="C492" s="14">
        <v>-3.7445868234772597</v>
      </c>
    </row>
    <row r="493" spans="1:3" x14ac:dyDescent="0.3">
      <c r="A493">
        <v>462</v>
      </c>
      <c r="B493" s="14">
        <v>19.822245404291582</v>
      </c>
      <c r="C493" s="14">
        <v>-2.1222454042915828</v>
      </c>
    </row>
    <row r="494" spans="1:3" x14ac:dyDescent="0.3">
      <c r="A494">
        <v>463</v>
      </c>
      <c r="B494" s="14">
        <v>19.800399075534344</v>
      </c>
      <c r="C494" s="14">
        <v>-0.30039907553434375</v>
      </c>
    </row>
    <row r="495" spans="1:3" x14ac:dyDescent="0.3">
      <c r="A495">
        <v>464</v>
      </c>
      <c r="B495" s="14">
        <v>23.075331562003502</v>
      </c>
      <c r="C495" s="14">
        <v>-2.8753315620035025</v>
      </c>
    </row>
    <row r="496" spans="1:3" x14ac:dyDescent="0.3">
      <c r="A496">
        <v>465</v>
      </c>
      <c r="B496" s="14">
        <v>19.836982666304113</v>
      </c>
      <c r="C496" s="14">
        <v>1.5630173336958855</v>
      </c>
    </row>
    <row r="497" spans="1:3" x14ac:dyDescent="0.3">
      <c r="A497">
        <v>466</v>
      </c>
      <c r="B497" s="14">
        <v>16.86334536869132</v>
      </c>
      <c r="C497" s="14">
        <v>3.0366546313086786</v>
      </c>
    </row>
    <row r="498" spans="1:3" x14ac:dyDescent="0.3">
      <c r="A498">
        <v>467</v>
      </c>
      <c r="B498" s="14">
        <v>17.034105901692755</v>
      </c>
      <c r="C498" s="14">
        <v>1.9658940983072455</v>
      </c>
    </row>
    <row r="499" spans="1:3" x14ac:dyDescent="0.3">
      <c r="A499">
        <v>468</v>
      </c>
      <c r="B499" s="14">
        <v>15.773115285506176</v>
      </c>
      <c r="C499" s="14">
        <v>3.3268847144938256</v>
      </c>
    </row>
    <row r="500" spans="1:3" x14ac:dyDescent="0.3">
      <c r="A500">
        <v>469</v>
      </c>
      <c r="B500" s="14">
        <v>16.653031535602821</v>
      </c>
      <c r="C500" s="14">
        <v>2.4469684643971803</v>
      </c>
    </row>
    <row r="501" spans="1:3" x14ac:dyDescent="0.3">
      <c r="A501">
        <v>470</v>
      </c>
      <c r="B501" s="14">
        <v>17.342723493647675</v>
      </c>
      <c r="C501" s="14">
        <v>2.7572765063523264</v>
      </c>
    </row>
    <row r="502" spans="1:3" x14ac:dyDescent="0.3">
      <c r="A502">
        <v>471</v>
      </c>
      <c r="B502" s="14">
        <v>19.188917119259578</v>
      </c>
      <c r="C502" s="14">
        <v>0.71108288074042036</v>
      </c>
    </row>
    <row r="503" spans="1:3" x14ac:dyDescent="0.3">
      <c r="A503">
        <v>472</v>
      </c>
      <c r="B503" s="14">
        <v>22.228095018068192</v>
      </c>
      <c r="C503" s="14">
        <v>-2.6280950180681906</v>
      </c>
    </row>
    <row r="504" spans="1:3" x14ac:dyDescent="0.3">
      <c r="A504">
        <v>473</v>
      </c>
      <c r="B504" s="14">
        <v>21.174336508683119</v>
      </c>
      <c r="C504" s="14">
        <v>2.0256634913168803</v>
      </c>
    </row>
    <row r="505" spans="1:3" x14ac:dyDescent="0.3">
      <c r="A505">
        <v>474</v>
      </c>
      <c r="B505" s="14">
        <v>24.455405535018546</v>
      </c>
      <c r="C505" s="14">
        <v>5.344594464981455</v>
      </c>
    </row>
    <row r="506" spans="1:3" x14ac:dyDescent="0.3">
      <c r="A506">
        <v>475</v>
      </c>
      <c r="B506" s="14">
        <v>15.350893146331725</v>
      </c>
      <c r="C506" s="14">
        <v>-1.5508931463317239</v>
      </c>
    </row>
    <row r="507" spans="1:3" x14ac:dyDescent="0.3">
      <c r="A507">
        <v>476</v>
      </c>
      <c r="B507" s="14">
        <v>14.84223343118525</v>
      </c>
      <c r="C507" s="14">
        <v>-1.5422334311852488</v>
      </c>
    </row>
    <row r="508" spans="1:3" x14ac:dyDescent="0.3">
      <c r="A508">
        <v>477</v>
      </c>
      <c r="B508" s="14">
        <v>19.017263742568353</v>
      </c>
      <c r="C508" s="14">
        <v>-2.317263742568354</v>
      </c>
    </row>
    <row r="509" spans="1:3" x14ac:dyDescent="0.3">
      <c r="A509">
        <v>478</v>
      </c>
      <c r="B509" s="14">
        <v>10.500927397353719</v>
      </c>
      <c r="C509" s="14">
        <v>1.4990726026462813</v>
      </c>
    </row>
    <row r="510" spans="1:3" x14ac:dyDescent="0.3">
      <c r="A510">
        <v>479</v>
      </c>
      <c r="B510" s="14">
        <v>18.279200434453784</v>
      </c>
      <c r="C510" s="14">
        <v>-3.6792004344537848</v>
      </c>
    </row>
    <row r="511" spans="1:3" x14ac:dyDescent="0.3">
      <c r="A511">
        <v>480</v>
      </c>
      <c r="B511" s="14">
        <v>21.151570580538625</v>
      </c>
      <c r="C511" s="14">
        <v>0.24842941946137387</v>
      </c>
    </row>
    <row r="512" spans="1:3" x14ac:dyDescent="0.3">
      <c r="A512">
        <v>481</v>
      </c>
      <c r="B512" s="14">
        <v>22.714406414127321</v>
      </c>
      <c r="C512" s="14">
        <v>0.2855935858726788</v>
      </c>
    </row>
    <row r="513" spans="1:3" x14ac:dyDescent="0.3">
      <c r="A513">
        <v>482</v>
      </c>
      <c r="B513" s="14">
        <v>26.961559087820614</v>
      </c>
      <c r="C513" s="14">
        <v>-3.2615590878206149</v>
      </c>
    </row>
    <row r="514" spans="1:3" x14ac:dyDescent="0.3">
      <c r="A514">
        <v>483</v>
      </c>
      <c r="B514" s="14">
        <v>28.755509626881935</v>
      </c>
      <c r="C514" s="14">
        <v>-3.7555096268819348</v>
      </c>
    </row>
    <row r="515" spans="1:3" x14ac:dyDescent="0.3">
      <c r="A515">
        <v>484</v>
      </c>
      <c r="B515" s="14">
        <v>20.124219249559395</v>
      </c>
      <c r="C515" s="14">
        <v>1.6757807504406053</v>
      </c>
    </row>
    <row r="516" spans="1:3" x14ac:dyDescent="0.3">
      <c r="A516">
        <v>485</v>
      </c>
      <c r="B516" s="14">
        <v>18.335618240085079</v>
      </c>
      <c r="C516" s="14">
        <v>2.2643817599149223</v>
      </c>
    </row>
    <row r="517" spans="1:3" x14ac:dyDescent="0.3">
      <c r="A517">
        <v>486</v>
      </c>
      <c r="B517" s="14">
        <v>22.154539273745474</v>
      </c>
      <c r="C517" s="14">
        <v>-0.95453927374547476</v>
      </c>
    </row>
    <row r="518" spans="1:3" x14ac:dyDescent="0.3">
      <c r="A518">
        <v>487</v>
      </c>
      <c r="B518" s="14">
        <v>19.593880974849689</v>
      </c>
      <c r="C518" s="14">
        <v>-0.49388097484968796</v>
      </c>
    </row>
    <row r="519" spans="1:3" x14ac:dyDescent="0.3">
      <c r="A519">
        <v>488</v>
      </c>
      <c r="B519" s="14">
        <v>19.991800280584403</v>
      </c>
      <c r="C519" s="14">
        <v>0.60819971941559814</v>
      </c>
    </row>
    <row r="520" spans="1:3" x14ac:dyDescent="0.3">
      <c r="A520">
        <v>489</v>
      </c>
      <c r="B520" s="14">
        <v>10.651682255602404</v>
      </c>
      <c r="C520" s="14">
        <v>4.5483177443975951</v>
      </c>
    </row>
    <row r="521" spans="1:3" x14ac:dyDescent="0.3">
      <c r="A521">
        <v>490</v>
      </c>
      <c r="B521" s="14">
        <v>7.0946079188100999</v>
      </c>
      <c r="C521" s="14">
        <v>-9.4607918810099889E-2</v>
      </c>
    </row>
    <row r="522" spans="1:3" x14ac:dyDescent="0.3">
      <c r="A522">
        <v>491</v>
      </c>
      <c r="B522" s="14">
        <v>2.304992394393139</v>
      </c>
      <c r="C522" s="14">
        <v>5.7950076056068607</v>
      </c>
    </row>
    <row r="523" spans="1:3" x14ac:dyDescent="0.3">
      <c r="A523">
        <v>492</v>
      </c>
      <c r="B523" s="14">
        <v>13.02890700075252</v>
      </c>
      <c r="C523" s="14">
        <v>0.57109299924747958</v>
      </c>
    </row>
    <row r="524" spans="1:3" x14ac:dyDescent="0.3">
      <c r="A524">
        <v>493</v>
      </c>
      <c r="B524" s="14">
        <v>15.381353917401595</v>
      </c>
      <c r="C524" s="14">
        <v>4.718646082598406</v>
      </c>
    </row>
    <row r="525" spans="1:3" x14ac:dyDescent="0.3">
      <c r="A525">
        <v>494</v>
      </c>
      <c r="B525" s="14">
        <v>18.081581374422797</v>
      </c>
      <c r="C525" s="14">
        <v>3.718418625577204</v>
      </c>
    </row>
    <row r="526" spans="1:3" x14ac:dyDescent="0.3">
      <c r="A526">
        <v>495</v>
      </c>
      <c r="B526" s="14">
        <v>17.65344886196003</v>
      </c>
      <c r="C526" s="14">
        <v>6.8465511380399704</v>
      </c>
    </row>
    <row r="527" spans="1:3" x14ac:dyDescent="0.3">
      <c r="A527">
        <v>496</v>
      </c>
      <c r="B527" s="14">
        <v>13.716137633557262</v>
      </c>
      <c r="C527" s="14">
        <v>9.3838623664427399</v>
      </c>
    </row>
    <row r="528" spans="1:3" x14ac:dyDescent="0.3">
      <c r="A528">
        <v>497</v>
      </c>
      <c r="B528" s="14">
        <v>11.871174221510794</v>
      </c>
      <c r="C528" s="14">
        <v>7.8288257784892057</v>
      </c>
    </row>
    <row r="529" spans="1:3" x14ac:dyDescent="0.3">
      <c r="A529">
        <v>498</v>
      </c>
      <c r="B529" s="14">
        <v>17.722434617524428</v>
      </c>
      <c r="C529" s="14">
        <v>0.57756538247557287</v>
      </c>
    </row>
    <row r="530" spans="1:3" x14ac:dyDescent="0.3">
      <c r="A530">
        <v>499</v>
      </c>
      <c r="B530" s="14">
        <v>19.190197795848537</v>
      </c>
      <c r="C530" s="14">
        <v>2.0098022041514625</v>
      </c>
    </row>
    <row r="531" spans="1:3" x14ac:dyDescent="0.3">
      <c r="A531">
        <v>500</v>
      </c>
      <c r="B531" s="14">
        <v>16.284556204937992</v>
      </c>
      <c r="C531" s="14">
        <v>1.2154437950620078</v>
      </c>
    </row>
    <row r="532" spans="1:3" x14ac:dyDescent="0.3">
      <c r="A532">
        <v>501</v>
      </c>
      <c r="B532" s="14">
        <v>18.84419039002357</v>
      </c>
      <c r="C532" s="14">
        <v>-2.0441903900235694</v>
      </c>
    </row>
    <row r="533" spans="1:3" x14ac:dyDescent="0.3">
      <c r="A533">
        <v>502</v>
      </c>
      <c r="B533" s="14">
        <v>22.534980518998921</v>
      </c>
      <c r="C533" s="14">
        <v>-0.13498051899892261</v>
      </c>
    </row>
    <row r="534" spans="1:3" x14ac:dyDescent="0.3">
      <c r="A534">
        <v>503</v>
      </c>
      <c r="B534" s="14">
        <v>21.190983377010316</v>
      </c>
      <c r="C534" s="14">
        <v>-0.59098337701031411</v>
      </c>
    </row>
    <row r="535" spans="1:3" x14ac:dyDescent="0.3">
      <c r="A535">
        <v>504</v>
      </c>
      <c r="B535" s="14">
        <v>27.27510267031807</v>
      </c>
      <c r="C535" s="14">
        <v>-3.3751026703180713</v>
      </c>
    </row>
    <row r="536" spans="1:3" x14ac:dyDescent="0.3">
      <c r="A536">
        <v>505</v>
      </c>
      <c r="B536" s="14">
        <v>25.959944090126232</v>
      </c>
      <c r="C536" s="14">
        <v>-3.9599440901262319</v>
      </c>
    </row>
    <row r="537" spans="1:3" ht="15" thickBot="1" x14ac:dyDescent="0.35">
      <c r="A537" s="3">
        <v>506</v>
      </c>
      <c r="B537" s="28">
        <v>21.680915646892569</v>
      </c>
      <c r="C537" s="28">
        <v>-9.7809156468925682</v>
      </c>
    </row>
  </sheetData>
  <sortState xmlns:xlrd2="http://schemas.microsoft.com/office/spreadsheetml/2017/richdata2" ref="A17:I25">
    <sortCondition ref="B16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</vt:lpstr>
      <vt:lpstr>Q1 Descriptive Statistics</vt:lpstr>
      <vt:lpstr>Q2 Histogram </vt:lpstr>
      <vt:lpstr>Q3 Covarience Matrix</vt:lpstr>
      <vt:lpstr>Q4 Correlation Matrix</vt:lpstr>
      <vt:lpstr>Q5 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Nishant Kumar</cp:lastModifiedBy>
  <dcterms:created xsi:type="dcterms:W3CDTF">2020-06-02T13:46:53Z</dcterms:created>
  <dcterms:modified xsi:type="dcterms:W3CDTF">2023-11-05T17:01:46Z</dcterms:modified>
</cp:coreProperties>
</file>