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 filterPrivacy="1" defaultThemeVersion="124226"/>
  <xr:revisionPtr revIDLastSave="0" documentId="8_{D2AF8A9A-3A4A-4759-B227-50892C24ED56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ec A" sheetId="1" r:id="rId1"/>
    <sheet name="Sec B" sheetId="2" r:id="rId2"/>
    <sheet name="Sec C" sheetId="3" r:id="rId3"/>
    <sheet name="Sec D" sheetId="4" r:id="rId4"/>
    <sheet name="Cummulative Data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4" l="1"/>
  <c r="H2" i="3"/>
  <c r="H2" i="2"/>
  <c r="H2" i="1"/>
  <c r="C5" i="5"/>
  <c r="D5" i="5"/>
  <c r="C7" i="5"/>
  <c r="D7" i="5"/>
  <c r="C6" i="5"/>
  <c r="D6" i="5"/>
  <c r="C4" i="5"/>
  <c r="D4" i="5"/>
</calcChain>
</file>

<file path=xl/sharedStrings.xml><?xml version="1.0" encoding="utf-8"?>
<sst xmlns="http://schemas.openxmlformats.org/spreadsheetml/2006/main" count="894" uniqueCount="641">
  <si>
    <t>S.
No.</t>
  </si>
  <si>
    <t>Admission No</t>
  </si>
  <si>
    <t>Roll No.</t>
  </si>
  <si>
    <t>Sec</t>
  </si>
  <si>
    <t>Hackerrank id through which you will appear in the Coding Test</t>
  </si>
  <si>
    <t xml:space="preserve">Appeared with new Hackerrank id? (Yes/NO) </t>
  </si>
  <si>
    <t>2021B0101021</t>
  </si>
  <si>
    <t>Aaditya Raj Gupta</t>
  </si>
  <si>
    <t>A1</t>
  </si>
  <si>
    <t>CSEA_21B0101021</t>
  </si>
  <si>
    <t>2021B0101084</t>
  </si>
  <si>
    <t>AAKASH KUMAR</t>
  </si>
  <si>
    <t>CSEA_21B0101084</t>
  </si>
  <si>
    <t>2021B0101160</t>
  </si>
  <si>
    <t>AARYAN MISHRA</t>
  </si>
  <si>
    <t>aaryan_21b010111</t>
  </si>
  <si>
    <t>2021B0101029</t>
  </si>
  <si>
    <t>AASHISH GUPTA</t>
  </si>
  <si>
    <t>CSEA_21B0101029</t>
  </si>
  <si>
    <t>2021B0101192</t>
  </si>
  <si>
    <t>Abhay Singhal</t>
  </si>
  <si>
    <t>mdpabhay</t>
  </si>
  <si>
    <t>2021B0101062</t>
  </si>
  <si>
    <t>ABHISHEK PURI</t>
  </si>
  <si>
    <t>CSEA_21b0101062</t>
  </si>
  <si>
    <t>2021B0101114</t>
  </si>
  <si>
    <t>ABHISHEK RANJAN</t>
  </si>
  <si>
    <t>CSEA_21B0101114</t>
  </si>
  <si>
    <t>2021B0101092</t>
  </si>
  <si>
    <t>ABHISHEK YADAV</t>
  </si>
  <si>
    <t>CSEA_21B0101092</t>
  </si>
  <si>
    <t>2021B0101102</t>
  </si>
  <si>
    <t>ABHUDAY MISHRA</t>
  </si>
  <si>
    <t>CSEA_21b0101102</t>
  </si>
  <si>
    <t>2021B0101135</t>
  </si>
  <si>
    <t>ADITYA SHUKLA</t>
  </si>
  <si>
    <t>CSEA_21B0101135</t>
  </si>
  <si>
    <t>2021B0101141</t>
  </si>
  <si>
    <t>AFREEN AHMED</t>
  </si>
  <si>
    <t>CSEA_21B0101141</t>
  </si>
  <si>
    <t>2021B0101173</t>
  </si>
  <si>
    <t>AJIT SAXENA</t>
  </si>
  <si>
    <t>CSEA_21B0101173</t>
  </si>
  <si>
    <t>2021B0101112</t>
  </si>
  <si>
    <t>AKSHAT</t>
  </si>
  <si>
    <t>CSEA_21B0101112</t>
  </si>
  <si>
    <t>2021B0101080</t>
  </si>
  <si>
    <t>AKSHAY SAXENA</t>
  </si>
  <si>
    <t>CSEA_21B0101080</t>
  </si>
  <si>
    <t>2021B0101123</t>
  </si>
  <si>
    <t>AMAL KUMAR</t>
  </si>
  <si>
    <t>CSEA_21B0101123</t>
  </si>
  <si>
    <t>2021B0101171</t>
  </si>
  <si>
    <t>AMAN KUMAR</t>
  </si>
  <si>
    <t>CSEA_21B0101171</t>
  </si>
  <si>
    <t>2021B0101111</t>
  </si>
  <si>
    <t>AMAN YADAV</t>
  </si>
  <si>
    <t>CSEA_21B0101111</t>
  </si>
  <si>
    <t>2021B0101113</t>
  </si>
  <si>
    <t>AMIT KUMAR</t>
  </si>
  <si>
    <t>CSEA_21B0101113</t>
  </si>
  <si>
    <t>2021B0101095</t>
  </si>
  <si>
    <t>AMRIT ANAND</t>
  </si>
  <si>
    <t>CSEA_21B0101095</t>
  </si>
  <si>
    <t>2021B0101096</t>
  </si>
  <si>
    <t>ANANYA AGARWAL</t>
  </si>
  <si>
    <t>CSEA_21B0101096</t>
  </si>
  <si>
    <t>2021B0101086</t>
  </si>
  <si>
    <t>ANIKA GUPTA</t>
  </si>
  <si>
    <t>CSEA_21B0101086</t>
  </si>
  <si>
    <t>2021B0101031</t>
  </si>
  <si>
    <t>Aniket Shisodia</t>
  </si>
  <si>
    <t>CSEA_21B0101031</t>
  </si>
  <si>
    <t>2021B0101170</t>
  </si>
  <si>
    <t>ANIKET YADAV</t>
  </si>
  <si>
    <t>CSEA_21B0101170</t>
  </si>
  <si>
    <t>2021B0101008</t>
  </si>
  <si>
    <t>ANIRUDH SHARMA</t>
  </si>
  <si>
    <t>CSEA_21B0101008</t>
  </si>
  <si>
    <t>2021B0101104</t>
  </si>
  <si>
    <t>ANJALI GUPTA</t>
  </si>
  <si>
    <t>CSEA_21B0101104</t>
  </si>
  <si>
    <t>2021B0101001</t>
  </si>
  <si>
    <t>ANKUSH BHATT</t>
  </si>
  <si>
    <t>CSEA_21b0101001</t>
  </si>
  <si>
    <t>2021B0101128</t>
  </si>
  <si>
    <t>ANSH MAURYA</t>
  </si>
  <si>
    <t>CSEA_21B0101128</t>
  </si>
  <si>
    <t>2021B0101087</t>
  </si>
  <si>
    <t>Anshuman Pandey</t>
  </si>
  <si>
    <t>CSEA_21B0101087</t>
  </si>
  <si>
    <t>2021B0101016</t>
  </si>
  <si>
    <t>ANUKRATI AGARWAL</t>
  </si>
  <si>
    <t>A2</t>
  </si>
  <si>
    <t>CSEA_21B0101016</t>
  </si>
  <si>
    <t>2021B0101097</t>
  </si>
  <si>
    <t>ANUSHKA SAXENA</t>
  </si>
  <si>
    <t>CSEA_21B0101097</t>
  </si>
  <si>
    <t>2021B0101176</t>
  </si>
  <si>
    <t>ARCHI GUPTA</t>
  </si>
  <si>
    <t>CSEA_21B0101176</t>
  </si>
  <si>
    <t>2021B0101036</t>
  </si>
  <si>
    <t>ARYAN TYAGI</t>
  </si>
  <si>
    <t>aryan_tyagi208</t>
  </si>
  <si>
    <t>2021B0101139</t>
  </si>
  <si>
    <t>ASHAD MUNEER</t>
  </si>
  <si>
    <t>ashad_21b0101139</t>
  </si>
  <si>
    <t>Yes</t>
  </si>
  <si>
    <t>2021B0101107</t>
  </si>
  <si>
    <t>ASHUTOSH MISHRA</t>
  </si>
  <si>
    <t>CSEA_21B0101107</t>
  </si>
  <si>
    <t>2021B0101137</t>
  </si>
  <si>
    <t>ASMIT SHEKHAWAT</t>
  </si>
  <si>
    <t>CSEA_21B0101137</t>
  </si>
  <si>
    <t>2021B0101063</t>
  </si>
  <si>
    <t>ASMIT YADAV</t>
  </si>
  <si>
    <t>CSEA_21B0101063</t>
  </si>
  <si>
    <t>2021B0101150</t>
  </si>
  <si>
    <t>ASTHA TRIPATHI</t>
  </si>
  <si>
    <t>CSEA_21B0101150</t>
  </si>
  <si>
    <t>2021B0101144</t>
  </si>
  <si>
    <t>ATUL BHARADWAJ</t>
  </si>
  <si>
    <t>CSE_21b0101144</t>
  </si>
  <si>
    <t>2021B0101126</t>
  </si>
  <si>
    <t>ATUL HARSH</t>
  </si>
  <si>
    <t>CSEA_21B0101126</t>
  </si>
  <si>
    <t>2021B0101028</t>
  </si>
  <si>
    <t>AVANTIKA SHARMA</t>
  </si>
  <si>
    <t>CSEA_21B0101028</t>
  </si>
  <si>
    <t>2021B0101007</t>
  </si>
  <si>
    <t>AYUSH KUMAR GOEL</t>
  </si>
  <si>
    <t>ayush_21B0101007</t>
  </si>
  <si>
    <t>2021B0101012</t>
  </si>
  <si>
    <t>Ayush Sharma</t>
  </si>
  <si>
    <t>as_21b0101012</t>
  </si>
  <si>
    <t>2021B0101073</t>
  </si>
  <si>
    <t>AYUSH TIWARI</t>
  </si>
  <si>
    <t>ayushtiwari3961</t>
  </si>
  <si>
    <t>2021B0101022</t>
  </si>
  <si>
    <t>AYUSHI TOMAR</t>
  </si>
  <si>
    <t>CSEA_21B0101022</t>
  </si>
  <si>
    <t>2021B0101039</t>
  </si>
  <si>
    <t>Ayuska Singh</t>
  </si>
  <si>
    <t>CSEA_21B0101039</t>
  </si>
  <si>
    <t>2021B0101009</t>
  </si>
  <si>
    <t>BHARAT CHAUHAN</t>
  </si>
  <si>
    <t>bharatrajput8287</t>
  </si>
  <si>
    <t>2021B0101077</t>
  </si>
  <si>
    <t>CHIRAG CHAUHAN</t>
  </si>
  <si>
    <t>CSEA_21B0101077</t>
  </si>
  <si>
    <t>2021B0101131</t>
  </si>
  <si>
    <t>DAKSH KANSAL</t>
  </si>
  <si>
    <t>CSEA_21B0101131</t>
  </si>
  <si>
    <t>2021B0101202</t>
  </si>
  <si>
    <t>Darshit Bansal</t>
  </si>
  <si>
    <t>CSEA_21B0101202</t>
  </si>
  <si>
    <t>2021B0101088</t>
  </si>
  <si>
    <t>DEVANSH SINGH</t>
  </si>
  <si>
    <t>CSEA_21B0101088</t>
  </si>
  <si>
    <t>2021B0101161</t>
  </si>
  <si>
    <t>DEVYANI TYAGI</t>
  </si>
  <si>
    <t>CSEA_21B0101161</t>
  </si>
  <si>
    <t>2021B0101083</t>
  </si>
  <si>
    <t>DHRUV BANSAL</t>
  </si>
  <si>
    <t>2021B0101070</t>
  </si>
  <si>
    <t>DIGVIJAY SINGH</t>
  </si>
  <si>
    <t>CSEA_21B0101070</t>
  </si>
  <si>
    <t>2021B0101020</t>
  </si>
  <si>
    <t>DIPANSHU KUMAR</t>
  </si>
  <si>
    <t>CSEA_21B0101020</t>
  </si>
  <si>
    <t>2022B0103002</t>
  </si>
  <si>
    <t>DHEERAJ KUMAR</t>
  </si>
  <si>
    <t>2022B0103002CSE</t>
  </si>
  <si>
    <t>2022B0103004</t>
  </si>
  <si>
    <t>DIPANSHU KUMAR YADAV</t>
  </si>
  <si>
    <t>2022B0103004CSE</t>
  </si>
  <si>
    <t>Prayag Pachauri</t>
  </si>
  <si>
    <t>2020b0101132</t>
  </si>
  <si>
    <t>Name of Student</t>
  </si>
  <si>
    <t>2021B0101153</t>
  </si>
  <si>
    <t>DIVYA GUPTA</t>
  </si>
  <si>
    <t>B1</t>
  </si>
  <si>
    <t>divya_21b0101153</t>
  </si>
  <si>
    <t>2021B0101191</t>
  </si>
  <si>
    <t>DIVYA KAUSHIK</t>
  </si>
  <si>
    <t>divya_21b0101191</t>
  </si>
  <si>
    <t>2021B0101193</t>
  </si>
  <si>
    <t>Divyansh Saxena</t>
  </si>
  <si>
    <t>CSEB_21B0101193</t>
  </si>
  <si>
    <t>2021B0101110</t>
  </si>
  <si>
    <t>EKTA VERMA</t>
  </si>
  <si>
    <t>CSEB_21B0101110</t>
  </si>
  <si>
    <t>2021B0101050</t>
  </si>
  <si>
    <t>HARSH</t>
  </si>
  <si>
    <t>CSEB_21B0101050</t>
  </si>
  <si>
    <t>2021B0101099</t>
  </si>
  <si>
    <t>Harsh Gupta</t>
  </si>
  <si>
    <t>CSEB_21B0101099</t>
  </si>
  <si>
    <t>2021B0101094</t>
  </si>
  <si>
    <t>HARSH PANDEY</t>
  </si>
  <si>
    <t>CSEB_21B0101094</t>
  </si>
  <si>
    <t>2021B0101019</t>
  </si>
  <si>
    <t>HARSH TEOTIA</t>
  </si>
  <si>
    <t>CSEB_21B0101019</t>
  </si>
  <si>
    <t>2021B0101025</t>
  </si>
  <si>
    <t>Harshit Aggarwal</t>
  </si>
  <si>
    <t>CSEB_21B0101025</t>
  </si>
  <si>
    <t>2021B0101134</t>
  </si>
  <si>
    <t>HARSHWARDHAN</t>
  </si>
  <si>
    <t xml:space="preserve">CSEB_21B0101134
</t>
  </si>
  <si>
    <t>2021B0101068</t>
  </si>
  <si>
    <t>HIMANSHU SINGH</t>
  </si>
  <si>
    <t>CSEB_21B0101068</t>
  </si>
  <si>
    <t>2021B0101183</t>
  </si>
  <si>
    <t>ISHIKA SINGH</t>
  </si>
  <si>
    <t>_21B0101183</t>
  </si>
  <si>
    <t>2021B0101089</t>
  </si>
  <si>
    <t>JAHANVI GUPTA</t>
  </si>
  <si>
    <t>CSEB_21B0101089</t>
  </si>
  <si>
    <t>2021B0101018</t>
  </si>
  <si>
    <t>KANCHAN CHOUDHARY</t>
  </si>
  <si>
    <t>CSEB_21B0101018</t>
  </si>
  <si>
    <t>2021B0101190</t>
  </si>
  <si>
    <t>KARISHMA CHAUDHARY</t>
  </si>
  <si>
    <t>CSEB_21B0101190</t>
  </si>
  <si>
    <t>2021B0101067</t>
  </si>
  <si>
    <t>KARTIK PUJARI</t>
  </si>
  <si>
    <t>CSEB_21B0101067</t>
  </si>
  <si>
    <t>2021B0101132</t>
  </si>
  <si>
    <t>KESHAV NARAYANA VASHISHTHA</t>
  </si>
  <si>
    <t>CSEB_21B0101132</t>
  </si>
  <si>
    <t>2021B0101155</t>
  </si>
  <si>
    <t>KHADIJA RIZVI</t>
  </si>
  <si>
    <t>CSEB_21B0101155</t>
  </si>
  <si>
    <t>2021B0101205</t>
  </si>
  <si>
    <t xml:space="preserve">Khushi Gupta </t>
  </si>
  <si>
    <t>CSEB_21B0101205</t>
  </si>
  <si>
    <t>2021B0101082</t>
  </si>
  <si>
    <t>KUSHAGRA SAXENA</t>
  </si>
  <si>
    <t>CSEB_21B0101082</t>
  </si>
  <si>
    <t>2021B0101044</t>
  </si>
  <si>
    <t>LAKSHYA SOMVANSHI</t>
  </si>
  <si>
    <t>CSEB_21B0101044</t>
  </si>
  <si>
    <t>2021B0101154</t>
  </si>
  <si>
    <t>LAVISHKA TYAGI</t>
  </si>
  <si>
    <t>CSEB_21B0101154</t>
  </si>
  <si>
    <t>2021B0101168</t>
  </si>
  <si>
    <t>LOVISH SHIEKH</t>
  </si>
  <si>
    <t>CSEB_21B0101168</t>
  </si>
  <si>
    <t>2021B0101106</t>
  </si>
  <si>
    <t>MANAS TIWARI</t>
  </si>
  <si>
    <t>CSEB_ 21B0101106</t>
  </si>
  <si>
    <t>2021B0101013</t>
  </si>
  <si>
    <t>Manasvi Kansal</t>
  </si>
  <si>
    <t>CSEB_21B0101013</t>
  </si>
  <si>
    <t>2021B0101079</t>
  </si>
  <si>
    <t>MANISH TYAGI</t>
  </si>
  <si>
    <t>CSEB_21B0101079</t>
  </si>
  <si>
    <t>2021B0101199</t>
  </si>
  <si>
    <t>Manvi Tyagi</t>
  </si>
  <si>
    <t>CSEB_21B0101199</t>
  </si>
  <si>
    <t>2021B0101005</t>
  </si>
  <si>
    <t>MEDINI NAGAICH</t>
  </si>
  <si>
    <t>CSEB_21B0101005</t>
  </si>
  <si>
    <t>2021B0101075</t>
  </si>
  <si>
    <t>MOHD SHAHJAHAN</t>
  </si>
  <si>
    <t>CSEB_21B0101075</t>
  </si>
  <si>
    <t>2021B0101201</t>
  </si>
  <si>
    <t>MOHD ZAID QUAMAR</t>
  </si>
  <si>
    <t>CSEB_21B0101201</t>
  </si>
  <si>
    <t>2021B0101185</t>
  </si>
  <si>
    <t>Molly Goel</t>
  </si>
  <si>
    <t>B2</t>
  </si>
  <si>
    <t>CSEB_21B0101185</t>
  </si>
  <si>
    <t>2021B0101158</t>
  </si>
  <si>
    <t>NAIYER HASNAIN</t>
  </si>
  <si>
    <t>CSEB_021B0101158</t>
  </si>
  <si>
    <t>2021B0101043</t>
  </si>
  <si>
    <t>NAMAN MISHRA</t>
  </si>
  <si>
    <t>namanmish1234</t>
  </si>
  <si>
    <t>2021B0101187</t>
  </si>
  <si>
    <t>NAMAN ZADOO</t>
  </si>
  <si>
    <t>CSEB_21B0101187</t>
  </si>
  <si>
    <t>2021B0101189</t>
  </si>
  <si>
    <t>Namita Goyal</t>
  </si>
  <si>
    <t>CSEB_21B0101189</t>
  </si>
  <si>
    <t>2021B0101181</t>
  </si>
  <si>
    <t>NANDINI SINGH</t>
  </si>
  <si>
    <t>CSEB_21B0101181</t>
  </si>
  <si>
    <t>2021B0101054</t>
  </si>
  <si>
    <t>Nishant Kumar</t>
  </si>
  <si>
    <t>CSEB_21B0101054</t>
  </si>
  <si>
    <t>2021B0101182</t>
  </si>
  <si>
    <t>Nyasa Singh</t>
  </si>
  <si>
    <t>CSEB_21B0101182</t>
  </si>
  <si>
    <t>2021B0101116</t>
  </si>
  <si>
    <t>PALAK</t>
  </si>
  <si>
    <t>CSEB_21B0101116</t>
  </si>
  <si>
    <t>2021B0101011</t>
  </si>
  <si>
    <t>Piyush Sharma</t>
  </si>
  <si>
    <t>CSEB_21B0101011</t>
  </si>
  <si>
    <t>2021B0101069</t>
  </si>
  <si>
    <t>PRABHINAV MISHRA</t>
  </si>
  <si>
    <t>CSEB_21B0101069</t>
  </si>
  <si>
    <t>2021B0101065</t>
  </si>
  <si>
    <t>PRABHJOT SINGH</t>
  </si>
  <si>
    <t>CSEB_21B0101065</t>
  </si>
  <si>
    <t>2021B0101056</t>
  </si>
  <si>
    <t>PRABHOOT NARAYAN PATEL</t>
  </si>
  <si>
    <t>CSEB_21B0101056</t>
  </si>
  <si>
    <t>2021B0101115</t>
  </si>
  <si>
    <t>PRAFULL KUMAR</t>
  </si>
  <si>
    <t>CSEB_21B0101115</t>
  </si>
  <si>
    <t>2021B0101194</t>
  </si>
  <si>
    <t>Pranav</t>
  </si>
  <si>
    <t>CSE_B_21b0101194</t>
  </si>
  <si>
    <t>2021B0101162</t>
  </si>
  <si>
    <t>PRANJAL VAIDYWAN</t>
  </si>
  <si>
    <t>CSEB_21B0101162</t>
  </si>
  <si>
    <t>2021B0101105</t>
  </si>
  <si>
    <t>PRASHANT KUMAR SINGH</t>
  </si>
  <si>
    <t>CSEB_21B0101105</t>
  </si>
  <si>
    <t>2021B0101003</t>
  </si>
  <si>
    <t>Prasuk Jain</t>
  </si>
  <si>
    <t>CSEB_21B0101003</t>
  </si>
  <si>
    <t>2021B0101148</t>
  </si>
  <si>
    <t>PRIYANSHU JADAUN</t>
  </si>
  <si>
    <t>CSEB_21B0101148</t>
  </si>
  <si>
    <t>2021B0101053</t>
  </si>
  <si>
    <t>RAGHAV</t>
  </si>
  <si>
    <t>CSEB_21B0101053</t>
  </si>
  <si>
    <t>2021B0101151</t>
  </si>
  <si>
    <t>RAJ BHUSHAN KANDU</t>
  </si>
  <si>
    <t>CSEB_21B0101151</t>
  </si>
  <si>
    <t>2021B0101081</t>
  </si>
  <si>
    <t>Rakshitdev Ror</t>
  </si>
  <si>
    <t>CSEB_21B0101081</t>
  </si>
  <si>
    <t>2021B0101047</t>
  </si>
  <si>
    <t>RAYUSH JAIN</t>
  </si>
  <si>
    <t>CSEB_21B0101047</t>
  </si>
  <si>
    <t>2021B0101172</t>
  </si>
  <si>
    <t>ROHIT SHARMA</t>
  </si>
  <si>
    <t>CSEB_21B0101172</t>
  </si>
  <si>
    <t>2021B0101010</t>
  </si>
  <si>
    <t>Sachin Goyal</t>
  </si>
  <si>
    <t>CSEB_21B0101010</t>
  </si>
  <si>
    <t>2022B0103001</t>
  </si>
  <si>
    <t>MUDIT PRATAP SINGH</t>
  </si>
  <si>
    <t>2022B0103001CSE</t>
  </si>
  <si>
    <t>2022B0103012</t>
  </si>
  <si>
    <t>NAINSHI SINGH</t>
  </si>
  <si>
    <t>2022B0103012CSE</t>
  </si>
  <si>
    <t>2022B0103010</t>
  </si>
  <si>
    <t>PIYUSH PAL</t>
  </si>
  <si>
    <t>2022B0103018CSE</t>
  </si>
  <si>
    <t>2022B0103013</t>
  </si>
  <si>
    <t>PRANAV BHARDWAJ</t>
  </si>
  <si>
    <t>2022B0103013CSE</t>
  </si>
  <si>
    <t>PRINCE KUMAR SHARMA</t>
  </si>
  <si>
    <t>2022B0103015CSE</t>
  </si>
  <si>
    <t>2021B0131188</t>
  </si>
  <si>
    <t>Dev Sankhdhar(IT-CSE)</t>
  </si>
  <si>
    <t>CSEB_21B0131188</t>
  </si>
  <si>
    <t>2021B0131054</t>
  </si>
  <si>
    <t>Manya Khare(IT-CSE)</t>
  </si>
  <si>
    <t>CSEB_21B0131054</t>
  </si>
  <si>
    <t>2021B0101125</t>
  </si>
  <si>
    <t>SACHIN KUMAR VISHWAKARMA</t>
  </si>
  <si>
    <t>C1</t>
  </si>
  <si>
    <t>CSEC_21B0101125</t>
  </si>
  <si>
    <t>2021B0101108</t>
  </si>
  <si>
    <t>SAHIL HUSSAIN</t>
  </si>
  <si>
    <t>CSEC_21B0101108</t>
  </si>
  <si>
    <t>2021B0101046</t>
  </si>
  <si>
    <t>SAJAL SHARMA</t>
  </si>
  <si>
    <t>CSEC_21B0101046</t>
  </si>
  <si>
    <t>2021B0101136</t>
  </si>
  <si>
    <t>SANDEEP YADAV</t>
  </si>
  <si>
    <t>CSEC_21B0101136</t>
  </si>
  <si>
    <t>2021B0101147</t>
  </si>
  <si>
    <t>SANYAM KAUSHIK</t>
  </si>
  <si>
    <t>CSEC_21B0101147</t>
  </si>
  <si>
    <t>2021B0101032</t>
  </si>
  <si>
    <t>SARIKA AGRAWAL</t>
  </si>
  <si>
    <t>CSEC_21B0101032</t>
  </si>
  <si>
    <t>2021B0101130</t>
  </si>
  <si>
    <t>SARTHAK BANSAL</t>
  </si>
  <si>
    <t>sarthak_21b01011</t>
  </si>
  <si>
    <t>2021B0101042</t>
  </si>
  <si>
    <t>SAURABH TIWARI</t>
  </si>
  <si>
    <t>saurabh_21b01011</t>
  </si>
  <si>
    <t>2021B0101184</t>
  </si>
  <si>
    <t>Sejal Jain</t>
  </si>
  <si>
    <t>CSEC_21B0101184</t>
  </si>
  <si>
    <t>2021B0101030</t>
  </si>
  <si>
    <t>SHIKHAR GUPTA</t>
  </si>
  <si>
    <t>CSEC_21B0101030</t>
  </si>
  <si>
    <t>2021B0101002</t>
  </si>
  <si>
    <t>Shivam Kumar Jha</t>
  </si>
  <si>
    <t>realshivamjha</t>
  </si>
  <si>
    <t>2021B0101167</t>
  </si>
  <si>
    <t>SHIVAM YADAV</t>
  </si>
  <si>
    <t>CSEC_21B0101167</t>
  </si>
  <si>
    <t>2021B0101033</t>
  </si>
  <si>
    <t>SHIVANSH KUMAR VERMA</t>
  </si>
  <si>
    <t>shivansh_21b0101</t>
  </si>
  <si>
    <t>2021B0101045</t>
  </si>
  <si>
    <t>SHIVANSH SRIVASTAVA</t>
  </si>
  <si>
    <t>CSEC_21B0101045</t>
  </si>
  <si>
    <t>2021B0101127</t>
  </si>
  <si>
    <t>SHORYA GARG</t>
  </si>
  <si>
    <t>CSEC_21B0101127</t>
  </si>
  <si>
    <t>2021B0101048</t>
  </si>
  <si>
    <t>SHRUTI RATHORE</t>
  </si>
  <si>
    <t>shrutirthr29</t>
  </si>
  <si>
    <t>2021B0101040</t>
  </si>
  <si>
    <t>Shubh Garg</t>
  </si>
  <si>
    <t>shubhgarg12</t>
  </si>
  <si>
    <t>2021B0101052</t>
  </si>
  <si>
    <t>SHUBHAM VERMA</t>
  </si>
  <si>
    <t>CSEC_21B0101052</t>
  </si>
  <si>
    <t>2021B0101166</t>
  </si>
  <si>
    <t>SHUBHANGI MISHRA</t>
  </si>
  <si>
    <t>CSE_21B0101166</t>
  </si>
  <si>
    <t>2021B0101055</t>
  </si>
  <si>
    <t>SOMYA GUPTA</t>
  </si>
  <si>
    <t>CSEC_21B0101055</t>
  </si>
  <si>
    <t>2021B0101085</t>
  </si>
  <si>
    <t>SOURAV KUMAR SINGH</t>
  </si>
  <si>
    <t>CseC_21b0101085</t>
  </si>
  <si>
    <t>2021B0101090</t>
  </si>
  <si>
    <t>SRIJAN SINGH</t>
  </si>
  <si>
    <t>CSEC_21B0101090</t>
  </si>
  <si>
    <t>2021B0101109</t>
  </si>
  <si>
    <t>STUTI PATEL</t>
  </si>
  <si>
    <t>stuti_21B0101109</t>
  </si>
  <si>
    <t>2021B0101017</t>
  </si>
  <si>
    <t>SUDHANSHU</t>
  </si>
  <si>
    <t>CSEC_21B0101017</t>
  </si>
  <si>
    <t>2021B0101142</t>
  </si>
  <si>
    <t>SUJEET KUMAR</t>
  </si>
  <si>
    <t>CSEC_21B0101142</t>
  </si>
  <si>
    <t>2021B0101156</t>
  </si>
  <si>
    <t>SUSHEEL KUMAR RAI</t>
  </si>
  <si>
    <t>CSEC_21B0101156</t>
  </si>
  <si>
    <t>2021B0101074</t>
  </si>
  <si>
    <t>SWAPNIL UPADHYAY</t>
  </si>
  <si>
    <t>CSEC_21B0101074</t>
  </si>
  <si>
    <t>2021B0101122</t>
  </si>
  <si>
    <t>TANMAY AGRAWAL</t>
  </si>
  <si>
    <t>CSEC_21B0101122</t>
  </si>
  <si>
    <t>2021B0101015</t>
  </si>
  <si>
    <t>Tapasya Choudhary</t>
  </si>
  <si>
    <t>2021B0101206</t>
  </si>
  <si>
    <t>TISHIKA GUPTA</t>
  </si>
  <si>
    <t>CSEc_21B0101206</t>
  </si>
  <si>
    <t>2021B0101196</t>
  </si>
  <si>
    <t>UDAY KUMAR SHRIVASTAVA</t>
  </si>
  <si>
    <t>C2</t>
  </si>
  <si>
    <t>CSEC_21B0101196</t>
  </si>
  <si>
    <t>2021B0101004</t>
  </si>
  <si>
    <t>Ujjwal Singhal</t>
  </si>
  <si>
    <t>ujjwal_21b010101</t>
  </si>
  <si>
    <t>2021B0101143</t>
  </si>
  <si>
    <t>VAIBHAV GUPTA</t>
  </si>
  <si>
    <t>CSEC_21B0101143</t>
  </si>
  <si>
    <t>2021B0101152</t>
  </si>
  <si>
    <t>VAIBHAV SINGH RATHORE</t>
  </si>
  <si>
    <t>2021B0101041</t>
  </si>
  <si>
    <t>Vaishnavi Srivastava</t>
  </si>
  <si>
    <t>CSEC_21B0101041</t>
  </si>
  <si>
    <t>2021B0101165</t>
  </si>
  <si>
    <t>VANDIT SINGH</t>
  </si>
  <si>
    <t>CSE_21B0101165</t>
  </si>
  <si>
    <t>2021B0101058</t>
  </si>
  <si>
    <t>Vani Chauhan</t>
  </si>
  <si>
    <t>vani_21b0101058</t>
  </si>
  <si>
    <t>2021B0101006</t>
  </si>
  <si>
    <t>vanshika aggarwal</t>
  </si>
  <si>
    <t>2021B0101186</t>
  </si>
  <si>
    <t>Vanshika Garg</t>
  </si>
  <si>
    <t>CSEC_21B0101186</t>
  </si>
  <si>
    <t>2021B0101035</t>
  </si>
  <si>
    <t>VASU PRATAP SINGH</t>
  </si>
  <si>
    <t>CSEC_21B0101035</t>
  </si>
  <si>
    <t>2021B0101051</t>
  </si>
  <si>
    <t>VATSAL NAMDEV</t>
  </si>
  <si>
    <t>CSEC_21B0101051</t>
  </si>
  <si>
    <t>2021B0101072</t>
  </si>
  <si>
    <t>VEDANT</t>
  </si>
  <si>
    <t>CSEC_21B0101072</t>
  </si>
  <si>
    <t>2021B0101174</t>
  </si>
  <si>
    <t>vedika choudhary</t>
  </si>
  <si>
    <t>CSEC_21B0101174</t>
  </si>
  <si>
    <t>2021B0101175</t>
  </si>
  <si>
    <t>VIBHOR ARORA</t>
  </si>
  <si>
    <t>CSE_21B0101175</t>
  </si>
  <si>
    <t>2021B0101119</t>
  </si>
  <si>
    <t>VIDUSHI GUPTA</t>
  </si>
  <si>
    <t>vidushigupta25</t>
  </si>
  <si>
    <t>2021B0101179</t>
  </si>
  <si>
    <t>VIDYA BHUSHAN SINGH</t>
  </si>
  <si>
    <t>CSEC_21B0101179</t>
  </si>
  <si>
    <t>2021B0101026</t>
  </si>
  <si>
    <t>Vishal Sharma</t>
  </si>
  <si>
    <t>vishal_21b010101</t>
  </si>
  <si>
    <t>2021B0101093</t>
  </si>
  <si>
    <t>VISHAL VERMA</t>
  </si>
  <si>
    <t>CSEC_21B0101093</t>
  </si>
  <si>
    <t>2021B0101195</t>
  </si>
  <si>
    <t>Vishwajeet Chhonker</t>
  </si>
  <si>
    <t>CSEC_21B0101195</t>
  </si>
  <si>
    <t>2021B0101027</t>
  </si>
  <si>
    <t>VIVEK</t>
  </si>
  <si>
    <t>CSEC_21B0101027</t>
  </si>
  <si>
    <t>2021B0101038</t>
  </si>
  <si>
    <t>Vrisha Garg</t>
  </si>
  <si>
    <t>vrisha_21b010101</t>
  </si>
  <si>
    <t>2021B0101163</t>
  </si>
  <si>
    <t>YASH MITTAL</t>
  </si>
  <si>
    <t>CSEC_21B0101163</t>
  </si>
  <si>
    <t>2021B0101101</t>
  </si>
  <si>
    <t>YASHI CHAUHAN</t>
  </si>
  <si>
    <t>CSEC_21B0101101</t>
  </si>
  <si>
    <t>2021B0101138</t>
  </si>
  <si>
    <t>YATNESH KUSHWAHA</t>
  </si>
  <si>
    <t>CSEC_21B0101138</t>
  </si>
  <si>
    <t>2021B0101188</t>
  </si>
  <si>
    <t>Yuvraj Rana</t>
  </si>
  <si>
    <t>CSE_21B0101188</t>
  </si>
  <si>
    <t>2021B0101203</t>
  </si>
  <si>
    <t>BHANU SHARMA</t>
  </si>
  <si>
    <t>CSEC_21B0101203</t>
  </si>
  <si>
    <t>RAVI KUMAR KUSHWAHA</t>
  </si>
  <si>
    <t>Ravi_22b0103005_abesec</t>
  </si>
  <si>
    <t>SHASHANK MUKESH MISHRA</t>
  </si>
  <si>
    <t>CSEC_22B0103016</t>
  </si>
  <si>
    <t>SHIVANI KUMARI</t>
  </si>
  <si>
    <t>2022B0103003CSE</t>
  </si>
  <si>
    <t>TARUN KUMAR</t>
  </si>
  <si>
    <t>tarun2019_rajput</t>
  </si>
  <si>
    <t>2022B0103006CSE</t>
  </si>
  <si>
    <t>2021B0101200</t>
  </si>
  <si>
    <t>VANSH SHARMA</t>
  </si>
  <si>
    <t>CSEC_21B0101200</t>
  </si>
  <si>
    <t>2021B0101146</t>
  </si>
  <si>
    <t>ABHYUDAY PRATAP SINGH</t>
  </si>
  <si>
    <t>D1</t>
  </si>
  <si>
    <t>CSEA_21B0101146</t>
  </si>
  <si>
    <t>2021B0101059</t>
  </si>
  <si>
    <t>ANTRIKSH KUMAR SHASTRI</t>
  </si>
  <si>
    <t>CSEA_21B0101059</t>
  </si>
  <si>
    <t>2021B0101057</t>
  </si>
  <si>
    <t>ANURAG GAUTAM</t>
  </si>
  <si>
    <t>CSEA_21B0101057</t>
  </si>
  <si>
    <t>2021B0101034</t>
  </si>
  <si>
    <t>AVIRAJ SINGH</t>
  </si>
  <si>
    <t>CSEA_21B0101034</t>
  </si>
  <si>
    <t>2021B0101071</t>
  </si>
  <si>
    <t>AYUSH KUMAR</t>
  </si>
  <si>
    <t>CSEA_21B0101071</t>
  </si>
  <si>
    <t>2021B0101145</t>
  </si>
  <si>
    <t>DEEPANSHU MALL</t>
  </si>
  <si>
    <t>CSEA_21B0101145</t>
  </si>
  <si>
    <t>2021B0101060</t>
  </si>
  <si>
    <t>CSEA_21b0101060</t>
  </si>
  <si>
    <t>2021B0101103</t>
  </si>
  <si>
    <t>DIVYANSH SINGH</t>
  </si>
  <si>
    <t>CSEB_21B0101103</t>
  </si>
  <si>
    <t>2021B0101100</t>
  </si>
  <si>
    <t>JAI PRAKHAR JAIN</t>
  </si>
  <si>
    <t>CSEB_21B0101100</t>
  </si>
  <si>
    <t>2021B0101023</t>
  </si>
  <si>
    <t>KAPIL KUMAR</t>
  </si>
  <si>
    <t>CSEB_21B0101023</t>
  </si>
  <si>
    <t>2021B0101117</t>
  </si>
  <si>
    <t>KARTIKEY SINGH</t>
  </si>
  <si>
    <t>CSEB_21B0101117</t>
  </si>
  <si>
    <t>2021B0101124</t>
  </si>
  <si>
    <t>Manas Arora</t>
  </si>
  <si>
    <t>CSEB_21B0101124</t>
  </si>
  <si>
    <t>2021B0101120</t>
  </si>
  <si>
    <t>MANISH KUMAR</t>
  </si>
  <si>
    <t>2021B0101169</t>
  </si>
  <si>
    <t>PIYUSH AGRAWAL</t>
  </si>
  <si>
    <t>CSEB_21B0101169</t>
  </si>
  <si>
    <t>2021B0101159</t>
  </si>
  <si>
    <t>PIYUSH YADAV</t>
  </si>
  <si>
    <t>CSEB_21B0101159</t>
  </si>
  <si>
    <t>2021B0101037</t>
  </si>
  <si>
    <t>PRATEEK</t>
  </si>
  <si>
    <t>CSEB_21B0101037</t>
  </si>
  <si>
    <t>2021B0101078</t>
  </si>
  <si>
    <t>SANJAY KUMAR</t>
  </si>
  <si>
    <t>CSEC_21B0101078</t>
  </si>
  <si>
    <t>2021B0101157</t>
  </si>
  <si>
    <t>SHIKHAR SHAURYA</t>
  </si>
  <si>
    <t>CSEC_21B0101157</t>
  </si>
  <si>
    <t>2021B0101024</t>
  </si>
  <si>
    <t>SHREYANSH SINGH</t>
  </si>
  <si>
    <t>CSEC_21b0101024</t>
  </si>
  <si>
    <t>2021B0101164</t>
  </si>
  <si>
    <t>SIDDHANT KUMAR</t>
  </si>
  <si>
    <t>CSEC_21B0101164</t>
  </si>
  <si>
    <t>2021B0101118</t>
  </si>
  <si>
    <t>SIDDHARTH YADAV</t>
  </si>
  <si>
    <t>CSEC_21B0101118</t>
  </si>
  <si>
    <t>2021B0101098</t>
  </si>
  <si>
    <t>UJJWAL SINGH</t>
  </si>
  <si>
    <t>singhujjwal17011</t>
  </si>
  <si>
    <t>2021B0101091</t>
  </si>
  <si>
    <t>UTKARSH YADAV</t>
  </si>
  <si>
    <t>CSEC_21B0101091</t>
  </si>
  <si>
    <t>2021B0101121</t>
  </si>
  <si>
    <t xml:space="preserve">               SOURABH</t>
  </si>
  <si>
    <t>CSEC_21B0101121</t>
  </si>
  <si>
    <t>2021B0101066</t>
  </si>
  <si>
    <t>VISHAL TIWARI</t>
  </si>
  <si>
    <t>CSEC_21b0101066</t>
  </si>
  <si>
    <t>MUKUT GAUTAM</t>
  </si>
  <si>
    <t>@2021B0103007</t>
  </si>
  <si>
    <t>2022B0103009</t>
  </si>
  <si>
    <t>AMAN KANNOJIA</t>
  </si>
  <si>
    <t>@22b0103009CSE</t>
  </si>
  <si>
    <t>2022B0103007</t>
  </si>
  <si>
    <t>AMAN LAKHWARIA</t>
  </si>
  <si>
    <t>2022B0103007CSE</t>
  </si>
  <si>
    <t>KM NILU GUPTA</t>
  </si>
  <si>
    <t>22b0103010CSE</t>
  </si>
  <si>
    <t>2022B0103008</t>
  </si>
  <si>
    <t>KUNJAN KUMAR RAWAT</t>
  </si>
  <si>
    <t>2022B0103008CSE</t>
  </si>
  <si>
    <t>2021B0101049</t>
  </si>
  <si>
    <t>SAPANA SIDHARTH</t>
  </si>
  <si>
    <t>2022b0103011</t>
  </si>
  <si>
    <t>UnFilled</t>
  </si>
  <si>
    <t>Filled</t>
  </si>
  <si>
    <t>Section A</t>
  </si>
  <si>
    <t>Section B</t>
  </si>
  <si>
    <t>Section C</t>
  </si>
  <si>
    <t>Section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</si>
</sst>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2"/>
      <color rgb="FF0A0A0B"/>
      <name val="SourceCodePro"/>
      <charset val="1"/>
    </font>
    <font>
      <b/>
      <sz val="20"/>
      <color theme="1"/>
      <name val="Calibri"/>
      <family val="2"/>
      <scheme val="minor"/>
    </font>
    <font>
      <sz val="12"/>
      <color rgb="FF576871"/>
      <name val="SourceCodePro"/>
      <charset val="1"/>
    </font>
    <font>
      <sz val="14"/>
      <color rgb="FF000000"/>
      <name val="Times New Roman"/>
    </font>
    <font>
      <sz val="12"/>
      <color rgb="FF0E141E"/>
      <name val="Var(--Hr-Font-Family-Text)"/>
      <charset val="1"/>
    </font>
    <font>
      <sz val="14"/>
      <color rgb="FF242424"/>
      <name val="Aptos Narrow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04">
    <xf numFmtId="0" fontId="0" fillId="0" borderId="0" xfId="0"/>
    <xf numFmtId="0" fontId="3" fillId="0" borderId="0" xfId="1" applyFont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1" fontId="8" fillId="2" borderId="15" xfId="0" applyNumberFormat="1" applyFont="1" applyFill="1" applyBorder="1" applyAlignment="1">
      <alignment horizontal="center" vertical="center" wrapText="1"/>
    </xf>
    <xf numFmtId="49" fontId="7" fillId="2" borderId="15" xfId="0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1" fontId="8" fillId="2" borderId="6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1" fontId="8" fillId="2" borderId="17" xfId="0" applyNumberFormat="1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vertical="center" wrapText="1"/>
    </xf>
    <xf numFmtId="1" fontId="7" fillId="2" borderId="6" xfId="0" applyNumberFormat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1" fontId="7" fillId="2" borderId="0" xfId="0" applyNumberFormat="1" applyFont="1" applyFill="1" applyAlignment="1">
      <alignment horizontal="center" vertical="center" wrapText="1"/>
    </xf>
    <xf numFmtId="49" fontId="7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1" fontId="11" fillId="2" borderId="15" xfId="0" applyNumberFormat="1" applyFont="1" applyFill="1" applyBorder="1" applyAlignment="1">
      <alignment horizontal="center" vertical="center" wrapText="1"/>
    </xf>
    <xf numFmtId="49" fontId="10" fillId="2" borderId="15" xfId="0" applyNumberFormat="1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1" fontId="11" fillId="2" borderId="6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49" fontId="7" fillId="2" borderId="0" xfId="0" applyNumberFormat="1" applyFont="1" applyFill="1" applyAlignment="1">
      <alignment horizontal="center" vertical="center"/>
    </xf>
    <xf numFmtId="0" fontId="10" fillId="2" borderId="17" xfId="0" applyFont="1" applyFill="1" applyBorder="1" applyAlignment="1">
      <alignment horizontal="center" vertical="center" wrapText="1"/>
    </xf>
    <xf numFmtId="1" fontId="11" fillId="2" borderId="17" xfId="0" applyNumberFormat="1" applyFont="1" applyFill="1" applyBorder="1" applyAlignment="1">
      <alignment horizontal="center" vertical="center" wrapText="1"/>
    </xf>
    <xf numFmtId="49" fontId="10" fillId="2" borderId="17" xfId="0" applyNumberFormat="1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/>
    </xf>
    <xf numFmtId="1" fontId="10" fillId="2" borderId="6" xfId="0" applyNumberFormat="1" applyFont="1" applyFill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13" fillId="2" borderId="15" xfId="0" applyFont="1" applyFill="1" applyBorder="1" applyAlignment="1">
      <alignment horizontal="center" vertical="center" wrapText="1"/>
    </xf>
    <xf numFmtId="1" fontId="14" fillId="2" borderId="15" xfId="0" applyNumberFormat="1" applyFont="1" applyFill="1" applyBorder="1" applyAlignment="1">
      <alignment horizontal="center" vertical="center" wrapText="1"/>
    </xf>
    <xf numFmtId="49" fontId="13" fillId="2" borderId="15" xfId="0" applyNumberFormat="1" applyFont="1" applyFill="1" applyBorder="1" applyAlignment="1">
      <alignment vertical="center"/>
    </xf>
    <xf numFmtId="0" fontId="15" fillId="0" borderId="16" xfId="0" applyFont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wrapText="1"/>
    </xf>
    <xf numFmtId="1" fontId="14" fillId="2" borderId="6" xfId="0" applyNumberFormat="1" applyFont="1" applyFill="1" applyBorder="1" applyAlignment="1">
      <alignment horizontal="center" vertical="center" wrapText="1"/>
    </xf>
    <xf numFmtId="49" fontId="13" fillId="2" borderId="6" xfId="0" applyNumberFormat="1" applyFont="1" applyFill="1" applyBorder="1" applyAlignment="1">
      <alignment vertical="center"/>
    </xf>
    <xf numFmtId="0" fontId="13" fillId="2" borderId="17" xfId="0" applyFont="1" applyFill="1" applyBorder="1" applyAlignment="1">
      <alignment horizontal="center" vertical="center" wrapText="1"/>
    </xf>
    <xf numFmtId="1" fontId="14" fillId="2" borderId="17" xfId="0" applyNumberFormat="1" applyFont="1" applyFill="1" applyBorder="1" applyAlignment="1">
      <alignment horizontal="center" vertical="center" wrapText="1"/>
    </xf>
    <xf numFmtId="49" fontId="13" fillId="2" borderId="17" xfId="0" applyNumberFormat="1" applyFont="1" applyFill="1" applyBorder="1" applyAlignment="1">
      <alignment vertical="center"/>
    </xf>
    <xf numFmtId="0" fontId="15" fillId="0" borderId="19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 wrapText="1"/>
    </xf>
    <xf numFmtId="0" fontId="12" fillId="0" borderId="0" xfId="0" applyFont="1"/>
    <xf numFmtId="0" fontId="17" fillId="0" borderId="5" xfId="0" applyFont="1" applyBorder="1" applyAlignment="1">
      <alignment horizontal="center" vertical="center" wrapText="1"/>
    </xf>
    <xf numFmtId="1" fontId="10" fillId="2" borderId="6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3" fillId="5" borderId="6" xfId="1" applyFont="1" applyFill="1" applyBorder="1" applyAlignment="1">
      <alignment vertical="center" wrapText="1"/>
    </xf>
    <xf numFmtId="0" fontId="3" fillId="5" borderId="6" xfId="1" applyFont="1" applyFill="1" applyBorder="1" applyAlignment="1">
      <alignment horizontal="center" vertical="center" wrapText="1"/>
    </xf>
    <xf numFmtId="0" fontId="19" fillId="5" borderId="30" xfId="0" applyFont="1" applyFill="1" applyBorder="1"/>
    <xf numFmtId="0" fontId="19" fillId="5" borderId="31" xfId="0" applyFont="1" applyFill="1" applyBorder="1"/>
    <xf numFmtId="0" fontId="19" fillId="5" borderId="32" xfId="0" applyFont="1" applyFill="1" applyBorder="1"/>
    <xf numFmtId="0" fontId="20" fillId="0" borderId="0" xfId="0" applyFont="1"/>
    <xf numFmtId="0" fontId="18" fillId="0" borderId="0" xfId="0" applyFont="1" applyAlignment="1">
      <alignment horizontal="center" vertical="center"/>
    </xf>
    <xf numFmtId="0" fontId="19" fillId="4" borderId="30" xfId="0" applyFont="1" applyFill="1" applyBorder="1" applyAlignment="1">
      <alignment horizontal="center"/>
    </xf>
    <xf numFmtId="0" fontId="19" fillId="4" borderId="31" xfId="0" applyFont="1" applyFill="1" applyBorder="1" applyAlignment="1">
      <alignment horizontal="center"/>
    </xf>
    <xf numFmtId="0" fontId="19" fillId="4" borderId="32" xfId="0" applyFont="1" applyFill="1" applyBorder="1" applyAlignment="1">
      <alignment horizontal="center"/>
    </xf>
    <xf numFmtId="0" fontId="18" fillId="6" borderId="27" xfId="0" applyFont="1" applyFill="1" applyBorder="1" applyAlignment="1">
      <alignment horizontal="center" vertical="center"/>
    </xf>
    <xf numFmtId="0" fontId="18" fillId="6" borderId="28" xfId="0" applyFont="1" applyFill="1" applyBorder="1" applyAlignment="1">
      <alignment horizontal="center" vertical="center"/>
    </xf>
    <xf numFmtId="0" fontId="18" fillId="6" borderId="29" xfId="0" applyFont="1" applyFill="1" applyBorder="1" applyAlignment="1">
      <alignment horizontal="center" vertical="center"/>
    </xf>
    <xf numFmtId="0" fontId="21" fillId="7" borderId="33" xfId="0" applyFont="1" applyFill="1" applyBorder="1" applyAlignment="1">
      <alignment horizontal="center" vertical="center"/>
    </xf>
    <xf numFmtId="0" fontId="21" fillId="6" borderId="34" xfId="0" applyFont="1" applyFill="1" applyBorder="1" applyAlignment="1">
      <alignment horizontal="center" vertical="center"/>
    </xf>
    <xf numFmtId="0" fontId="22" fillId="0" borderId="0" xfId="0" applyFont="1"/>
    <xf numFmtId="0" fontId="24" fillId="0" borderId="0" xfId="0" applyFont="1" applyAlignment="1">
      <alignment wrapText="1"/>
    </xf>
    <xf numFmtId="0" fontId="3" fillId="0" borderId="18" xfId="1" applyFont="1" applyBorder="1" applyAlignment="1">
      <alignment vertical="center" wrapText="1"/>
    </xf>
    <xf numFmtId="0" fontId="3" fillId="5" borderId="36" xfId="1" applyFont="1" applyFill="1" applyBorder="1" applyAlignment="1">
      <alignment vertical="center" wrapText="1"/>
    </xf>
    <xf numFmtId="0" fontId="3" fillId="0" borderId="36" xfId="1" applyFont="1" applyBorder="1" applyAlignment="1">
      <alignment vertical="center" wrapText="1"/>
    </xf>
    <xf numFmtId="0" fontId="20" fillId="0" borderId="36" xfId="0" applyFont="1" applyBorder="1"/>
    <xf numFmtId="0" fontId="23" fillId="5" borderId="36" xfId="0" applyFont="1" applyFill="1" applyBorder="1"/>
    <xf numFmtId="0" fontId="25" fillId="0" borderId="36" xfId="0" applyFont="1" applyBorder="1"/>
    <xf numFmtId="0" fontId="5" fillId="4" borderId="35" xfId="1" applyFont="1" applyFill="1" applyBorder="1" applyAlignment="1">
      <alignment horizontal="center" vertical="center" wrapText="1"/>
    </xf>
    <xf numFmtId="0" fontId="5" fillId="4" borderId="26" xfId="1" applyFont="1" applyFill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textRotation="90" wrapText="1"/>
    </xf>
    <xf numFmtId="0" fontId="4" fillId="0" borderId="21" xfId="1" applyFont="1" applyBorder="1" applyAlignment="1">
      <alignment horizontal="center" vertical="center" textRotation="90" wrapText="1"/>
    </xf>
    <xf numFmtId="0" fontId="4" fillId="0" borderId="22" xfId="1" applyFont="1" applyBorder="1" applyAlignment="1">
      <alignment horizontal="center" vertical="center" textRotation="90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25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textRotation="90" wrapText="1"/>
    </xf>
    <xf numFmtId="0" fontId="4" fillId="0" borderId="8" xfId="1" applyFont="1" applyBorder="1" applyAlignment="1">
      <alignment horizontal="center" vertical="center" textRotation="90" wrapText="1"/>
    </xf>
    <xf numFmtId="0" fontId="4" fillId="0" borderId="13" xfId="1" applyFont="1" applyBorder="1" applyAlignment="1">
      <alignment horizontal="center" vertical="center" textRotation="90" wrapText="1"/>
    </xf>
  </cellXfs>
  <cellStyles count="2">
    <cellStyle name="Normal" xfId="0" builtinId="0"/>
    <cellStyle name="Normal 2" xfId="1" xr:uid="{00000000-0005-0000-0000-000001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opLeftCell="B1" workbookViewId="0">
      <pane ySplit="3" topLeftCell="C74" activePane="bottomLeft" state="frozen"/>
      <selection pane="bottomLeft" activeCell="A78" sqref="A78:XFD95"/>
      <selection activeCell="D1" sqref="D1"/>
    </sheetView>
  </sheetViews>
  <sheetFormatPr defaultColWidth="11.42578125" defaultRowHeight="14.25"/>
  <cols>
    <col min="1" max="1" width="4.28515625" style="14" bestFit="1" customWidth="1"/>
    <col min="2" max="2" width="14.28515625" style="14" bestFit="1" customWidth="1"/>
    <col min="3" max="3" width="14.140625" style="14" bestFit="1" customWidth="1"/>
    <col min="4" max="4" width="30.5703125" style="21" bestFit="1" customWidth="1"/>
    <col min="5" max="5" width="6.140625" style="14" bestFit="1" customWidth="1"/>
    <col min="6" max="6" width="58.28515625" style="1" customWidth="1"/>
    <col min="7" max="7" width="50" style="1" customWidth="1"/>
    <col min="8" max="16383" width="11.42578125" style="1"/>
    <col min="16384" max="16384" width="11.42578125" style="1" bestFit="1" customWidth="1"/>
  </cols>
  <sheetData>
    <row r="1" spans="1:8" ht="22.5" customHeight="1">
      <c r="A1" s="86" t="s">
        <v>0</v>
      </c>
      <c r="B1" s="89" t="s">
        <v>1</v>
      </c>
      <c r="C1" s="89" t="s">
        <v>2</v>
      </c>
      <c r="D1" s="89" t="s">
        <v>2</v>
      </c>
      <c r="E1" s="92" t="s">
        <v>3</v>
      </c>
      <c r="F1" s="83" t="s">
        <v>4</v>
      </c>
      <c r="G1" s="85" t="s">
        <v>5</v>
      </c>
    </row>
    <row r="2" spans="1:8" ht="26.25" customHeight="1">
      <c r="A2" s="87"/>
      <c r="B2" s="90"/>
      <c r="C2" s="90"/>
      <c r="D2" s="90"/>
      <c r="E2" s="93"/>
      <c r="F2" s="84"/>
      <c r="G2" s="85"/>
      <c r="H2" s="1">
        <f>COUNTIF(G4:G60, "=Yes")</f>
        <v>1</v>
      </c>
    </row>
    <row r="3" spans="1:8" ht="15.75" customHeight="1">
      <c r="A3" s="88"/>
      <c r="B3" s="91"/>
      <c r="C3" s="91"/>
      <c r="D3" s="91"/>
      <c r="E3" s="94"/>
      <c r="F3" s="84"/>
      <c r="G3" s="85"/>
    </row>
    <row r="4" spans="1:8" ht="30.95" customHeight="1">
      <c r="A4" s="2">
        <v>1</v>
      </c>
      <c r="B4" s="3" t="s">
        <v>6</v>
      </c>
      <c r="C4" s="4">
        <v>2100320100001</v>
      </c>
      <c r="D4" s="5" t="s">
        <v>7</v>
      </c>
      <c r="E4" s="55" t="s">
        <v>8</v>
      </c>
      <c r="F4" s="78" t="s">
        <v>9</v>
      </c>
      <c r="G4" s="77"/>
    </row>
    <row r="5" spans="1:8" ht="30.95" customHeight="1">
      <c r="A5" s="6">
        <v>2</v>
      </c>
      <c r="B5" s="7" t="s">
        <v>10</v>
      </c>
      <c r="C5" s="8">
        <v>2100320100002</v>
      </c>
      <c r="D5" s="9" t="s">
        <v>11</v>
      </c>
      <c r="E5" s="55" t="s">
        <v>8</v>
      </c>
      <c r="F5" s="79" t="s">
        <v>12</v>
      </c>
      <c r="G5" s="77"/>
    </row>
    <row r="6" spans="1:8" ht="30.95" customHeight="1">
      <c r="A6" s="6">
        <v>3</v>
      </c>
      <c r="B6" s="7" t="s">
        <v>13</v>
      </c>
      <c r="C6" s="8">
        <v>2100320100003</v>
      </c>
      <c r="D6" s="9" t="s">
        <v>14</v>
      </c>
      <c r="E6" s="55" t="s">
        <v>8</v>
      </c>
      <c r="F6" s="78" t="s">
        <v>15</v>
      </c>
      <c r="G6" s="77"/>
    </row>
    <row r="7" spans="1:8" ht="30.95" customHeight="1">
      <c r="A7" s="2">
        <v>4</v>
      </c>
      <c r="B7" s="7" t="s">
        <v>16</v>
      </c>
      <c r="C7" s="8">
        <v>2100320100004</v>
      </c>
      <c r="D7" s="9" t="s">
        <v>17</v>
      </c>
      <c r="E7" s="55" t="s">
        <v>8</v>
      </c>
      <c r="F7" s="78" t="s">
        <v>18</v>
      </c>
      <c r="G7" s="77"/>
    </row>
    <row r="8" spans="1:8" ht="30.95" customHeight="1">
      <c r="A8" s="6">
        <v>5</v>
      </c>
      <c r="B8" s="7" t="s">
        <v>19</v>
      </c>
      <c r="C8" s="8">
        <v>2100320100005</v>
      </c>
      <c r="D8" s="9" t="s">
        <v>20</v>
      </c>
      <c r="E8" s="55" t="s">
        <v>8</v>
      </c>
      <c r="F8" s="78" t="s">
        <v>21</v>
      </c>
      <c r="G8" s="77"/>
    </row>
    <row r="9" spans="1:8" ht="30.95" customHeight="1">
      <c r="A9" s="6">
        <v>6</v>
      </c>
      <c r="B9" s="7" t="s">
        <v>22</v>
      </c>
      <c r="C9" s="8">
        <v>2100320100006</v>
      </c>
      <c r="D9" s="9" t="s">
        <v>23</v>
      </c>
      <c r="E9" s="55" t="s">
        <v>8</v>
      </c>
      <c r="F9" s="78" t="s">
        <v>24</v>
      </c>
      <c r="G9" s="77"/>
    </row>
    <row r="10" spans="1:8" ht="30.95" customHeight="1">
      <c r="A10" s="2">
        <v>7</v>
      </c>
      <c r="B10" s="7" t="s">
        <v>25</v>
      </c>
      <c r="C10" s="8">
        <v>2100320100007</v>
      </c>
      <c r="D10" s="9" t="s">
        <v>26</v>
      </c>
      <c r="E10" s="55" t="s">
        <v>8</v>
      </c>
      <c r="F10" s="78" t="s">
        <v>27</v>
      </c>
      <c r="G10" s="77"/>
    </row>
    <row r="11" spans="1:8" ht="30.95" customHeight="1">
      <c r="A11" s="6">
        <v>8</v>
      </c>
      <c r="B11" s="7" t="s">
        <v>28</v>
      </c>
      <c r="C11" s="8">
        <v>2100320100008</v>
      </c>
      <c r="D11" s="9" t="s">
        <v>29</v>
      </c>
      <c r="E11" s="55" t="s">
        <v>8</v>
      </c>
      <c r="F11" s="78" t="s">
        <v>30</v>
      </c>
      <c r="G11" s="77"/>
    </row>
    <row r="12" spans="1:8" ht="30.95" customHeight="1">
      <c r="A12" s="6">
        <v>9</v>
      </c>
      <c r="B12" s="7" t="s">
        <v>31</v>
      </c>
      <c r="C12" s="8">
        <v>2100320100009</v>
      </c>
      <c r="D12" s="9" t="s">
        <v>32</v>
      </c>
      <c r="E12" s="55" t="s">
        <v>8</v>
      </c>
      <c r="F12" s="78" t="s">
        <v>33</v>
      </c>
      <c r="G12" s="77"/>
    </row>
    <row r="13" spans="1:8" ht="30.95" customHeight="1">
      <c r="A13" s="2">
        <v>10</v>
      </c>
      <c r="B13" s="7" t="s">
        <v>34</v>
      </c>
      <c r="C13" s="8">
        <v>2100320100011</v>
      </c>
      <c r="D13" s="9" t="s">
        <v>35</v>
      </c>
      <c r="E13" s="55" t="s">
        <v>8</v>
      </c>
      <c r="F13" s="78" t="s">
        <v>36</v>
      </c>
      <c r="G13" s="77"/>
    </row>
    <row r="14" spans="1:8" ht="30.95" customHeight="1">
      <c r="A14" s="6">
        <v>11</v>
      </c>
      <c r="B14" s="7" t="s">
        <v>37</v>
      </c>
      <c r="C14" s="8">
        <v>2100320100012</v>
      </c>
      <c r="D14" s="9" t="s">
        <v>38</v>
      </c>
      <c r="E14" s="55" t="s">
        <v>8</v>
      </c>
      <c r="F14" s="78" t="s">
        <v>39</v>
      </c>
      <c r="G14" s="77"/>
    </row>
    <row r="15" spans="1:8" ht="30.95" customHeight="1">
      <c r="A15" s="6">
        <v>12</v>
      </c>
      <c r="B15" s="7" t="s">
        <v>40</v>
      </c>
      <c r="C15" s="8">
        <v>2100320100013</v>
      </c>
      <c r="D15" s="9" t="s">
        <v>41</v>
      </c>
      <c r="E15" s="55" t="s">
        <v>8</v>
      </c>
      <c r="F15" s="80" t="s">
        <v>42</v>
      </c>
      <c r="G15" s="77"/>
    </row>
    <row r="16" spans="1:8" ht="30.95" customHeight="1">
      <c r="A16" s="2">
        <v>13</v>
      </c>
      <c r="B16" s="7" t="s">
        <v>43</v>
      </c>
      <c r="C16" s="8">
        <v>2100320100015</v>
      </c>
      <c r="D16" s="9" t="s">
        <v>44</v>
      </c>
      <c r="E16" s="55" t="s">
        <v>8</v>
      </c>
      <c r="F16" s="78" t="s">
        <v>45</v>
      </c>
      <c r="G16" s="77"/>
    </row>
    <row r="17" spans="1:7" ht="30.95" customHeight="1">
      <c r="A17" s="6">
        <v>14</v>
      </c>
      <c r="B17" s="7" t="s">
        <v>46</v>
      </c>
      <c r="C17" s="8">
        <v>2100320100016</v>
      </c>
      <c r="D17" s="9" t="s">
        <v>47</v>
      </c>
      <c r="E17" s="55" t="s">
        <v>8</v>
      </c>
      <c r="F17" s="78" t="s">
        <v>48</v>
      </c>
      <c r="G17" s="77"/>
    </row>
    <row r="18" spans="1:7" ht="30.95" customHeight="1">
      <c r="A18" s="6">
        <v>15</v>
      </c>
      <c r="B18" s="7" t="s">
        <v>49</v>
      </c>
      <c r="C18" s="8">
        <v>2100320100017</v>
      </c>
      <c r="D18" s="9" t="s">
        <v>50</v>
      </c>
      <c r="E18" s="55" t="s">
        <v>8</v>
      </c>
      <c r="F18" s="78" t="s">
        <v>51</v>
      </c>
      <c r="G18" s="77"/>
    </row>
    <row r="19" spans="1:7" ht="30.95" customHeight="1">
      <c r="A19" s="2">
        <v>16</v>
      </c>
      <c r="B19" s="7" t="s">
        <v>52</v>
      </c>
      <c r="C19" s="8">
        <v>2100320100018</v>
      </c>
      <c r="D19" s="9" t="s">
        <v>53</v>
      </c>
      <c r="E19" s="55" t="s">
        <v>8</v>
      </c>
      <c r="F19" s="78" t="s">
        <v>54</v>
      </c>
      <c r="G19" s="77"/>
    </row>
    <row r="20" spans="1:7" ht="30.95" customHeight="1">
      <c r="A20" s="6">
        <v>17</v>
      </c>
      <c r="B20" s="7" t="s">
        <v>55</v>
      </c>
      <c r="C20" s="8">
        <v>2100320100019</v>
      </c>
      <c r="D20" s="9" t="s">
        <v>56</v>
      </c>
      <c r="E20" s="55" t="s">
        <v>8</v>
      </c>
      <c r="F20" s="78" t="s">
        <v>57</v>
      </c>
      <c r="G20" s="77"/>
    </row>
    <row r="21" spans="1:7" ht="30.95" customHeight="1">
      <c r="A21" s="6">
        <v>18</v>
      </c>
      <c r="B21" s="7" t="s">
        <v>58</v>
      </c>
      <c r="C21" s="8">
        <v>2100320100020</v>
      </c>
      <c r="D21" s="9" t="s">
        <v>59</v>
      </c>
      <c r="E21" s="55" t="s">
        <v>8</v>
      </c>
      <c r="F21" s="78" t="s">
        <v>60</v>
      </c>
      <c r="G21" s="77"/>
    </row>
    <row r="22" spans="1:7" ht="30.95" customHeight="1">
      <c r="A22" s="2">
        <v>19</v>
      </c>
      <c r="B22" s="7" t="s">
        <v>61</v>
      </c>
      <c r="C22" s="8">
        <v>2100320100021</v>
      </c>
      <c r="D22" s="9" t="s">
        <v>62</v>
      </c>
      <c r="E22" s="55" t="s">
        <v>8</v>
      </c>
      <c r="F22" s="78" t="s">
        <v>63</v>
      </c>
      <c r="G22" s="77"/>
    </row>
    <row r="23" spans="1:7" ht="30.95" customHeight="1">
      <c r="A23" s="6">
        <v>20</v>
      </c>
      <c r="B23" s="7" t="s">
        <v>64</v>
      </c>
      <c r="C23" s="8">
        <v>2100320100022</v>
      </c>
      <c r="D23" s="9" t="s">
        <v>65</v>
      </c>
      <c r="E23" s="55" t="s">
        <v>8</v>
      </c>
      <c r="F23" s="78" t="s">
        <v>66</v>
      </c>
      <c r="G23" s="77"/>
    </row>
    <row r="24" spans="1:7" ht="30.95" customHeight="1">
      <c r="A24" s="6">
        <v>21</v>
      </c>
      <c r="B24" s="7" t="s">
        <v>67</v>
      </c>
      <c r="C24" s="8">
        <v>2100320100023</v>
      </c>
      <c r="D24" s="9" t="s">
        <v>68</v>
      </c>
      <c r="E24" s="55" t="s">
        <v>8</v>
      </c>
      <c r="F24" s="78" t="s">
        <v>69</v>
      </c>
      <c r="G24" s="77"/>
    </row>
    <row r="25" spans="1:7" ht="30.95" customHeight="1">
      <c r="A25" s="2">
        <v>22</v>
      </c>
      <c r="B25" s="7" t="s">
        <v>70</v>
      </c>
      <c r="C25" s="8">
        <v>2100320100024</v>
      </c>
      <c r="D25" s="9" t="s">
        <v>71</v>
      </c>
      <c r="E25" s="55" t="s">
        <v>8</v>
      </c>
      <c r="F25" s="78" t="s">
        <v>72</v>
      </c>
      <c r="G25" s="77"/>
    </row>
    <row r="26" spans="1:7" ht="30.95" customHeight="1">
      <c r="A26" s="6">
        <v>23</v>
      </c>
      <c r="B26" s="7" t="s">
        <v>73</v>
      </c>
      <c r="C26" s="8">
        <v>2100320100025</v>
      </c>
      <c r="D26" s="9" t="s">
        <v>74</v>
      </c>
      <c r="E26" s="55" t="s">
        <v>8</v>
      </c>
      <c r="F26" s="78" t="s">
        <v>75</v>
      </c>
      <c r="G26" s="77"/>
    </row>
    <row r="27" spans="1:7" ht="30.95" customHeight="1">
      <c r="A27" s="6">
        <v>24</v>
      </c>
      <c r="B27" s="7" t="s">
        <v>76</v>
      </c>
      <c r="C27" s="8">
        <v>2100320100026</v>
      </c>
      <c r="D27" s="9" t="s">
        <v>77</v>
      </c>
      <c r="E27" s="55" t="s">
        <v>8</v>
      </c>
      <c r="F27" s="78" t="s">
        <v>78</v>
      </c>
      <c r="G27" s="77"/>
    </row>
    <row r="28" spans="1:7" ht="30.95" customHeight="1">
      <c r="A28" s="2">
        <v>25</v>
      </c>
      <c r="B28" s="7" t="s">
        <v>79</v>
      </c>
      <c r="C28" s="8">
        <v>2100320100027</v>
      </c>
      <c r="D28" s="9" t="s">
        <v>80</v>
      </c>
      <c r="E28" s="55" t="s">
        <v>8</v>
      </c>
      <c r="F28" s="78" t="s">
        <v>81</v>
      </c>
      <c r="G28" s="77"/>
    </row>
    <row r="29" spans="1:7" ht="30.95" customHeight="1">
      <c r="A29" s="6">
        <v>26</v>
      </c>
      <c r="B29" s="7" t="s">
        <v>82</v>
      </c>
      <c r="C29" s="8">
        <v>2100320100028</v>
      </c>
      <c r="D29" s="9" t="s">
        <v>83</v>
      </c>
      <c r="E29" s="55" t="s">
        <v>8</v>
      </c>
      <c r="F29" s="80" t="s">
        <v>84</v>
      </c>
      <c r="G29" s="77"/>
    </row>
    <row r="30" spans="1:7" ht="30.95" customHeight="1">
      <c r="A30" s="6">
        <v>27</v>
      </c>
      <c r="B30" s="7" t="s">
        <v>85</v>
      </c>
      <c r="C30" s="8">
        <v>2100320100029</v>
      </c>
      <c r="D30" s="9" t="s">
        <v>86</v>
      </c>
      <c r="E30" s="55" t="s">
        <v>8</v>
      </c>
      <c r="F30" s="78" t="s">
        <v>87</v>
      </c>
      <c r="G30" s="77"/>
    </row>
    <row r="31" spans="1:7" ht="30.95" customHeight="1">
      <c r="A31" s="2">
        <v>28</v>
      </c>
      <c r="B31" s="7" t="s">
        <v>88</v>
      </c>
      <c r="C31" s="8">
        <v>2100320100030</v>
      </c>
      <c r="D31" s="9" t="s">
        <v>89</v>
      </c>
      <c r="E31" s="55" t="s">
        <v>8</v>
      </c>
      <c r="F31" s="78" t="s">
        <v>90</v>
      </c>
      <c r="G31" s="77"/>
    </row>
    <row r="32" spans="1:7" ht="30.95" customHeight="1">
      <c r="A32" s="6">
        <v>29</v>
      </c>
      <c r="B32" s="7" t="s">
        <v>91</v>
      </c>
      <c r="C32" s="8">
        <v>2100320100032</v>
      </c>
      <c r="D32" s="9" t="s">
        <v>92</v>
      </c>
      <c r="E32" s="55" t="s">
        <v>93</v>
      </c>
      <c r="F32" s="78" t="s">
        <v>94</v>
      </c>
      <c r="G32" s="77"/>
    </row>
    <row r="33" spans="1:7" ht="30.95" customHeight="1">
      <c r="A33" s="6">
        <v>30</v>
      </c>
      <c r="B33" s="7" t="s">
        <v>95</v>
      </c>
      <c r="C33" s="8">
        <v>2100320100034</v>
      </c>
      <c r="D33" s="9" t="s">
        <v>96</v>
      </c>
      <c r="E33" s="55" t="s">
        <v>93</v>
      </c>
      <c r="F33" s="78" t="s">
        <v>97</v>
      </c>
      <c r="G33" s="77"/>
    </row>
    <row r="34" spans="1:7" ht="30.95" customHeight="1">
      <c r="A34" s="2">
        <v>31</v>
      </c>
      <c r="B34" s="7" t="s">
        <v>98</v>
      </c>
      <c r="C34" s="8">
        <v>2100320100035</v>
      </c>
      <c r="D34" s="9" t="s">
        <v>99</v>
      </c>
      <c r="E34" s="55" t="s">
        <v>93</v>
      </c>
      <c r="F34" s="78" t="s">
        <v>100</v>
      </c>
      <c r="G34" s="77"/>
    </row>
    <row r="35" spans="1:7" ht="30.95" customHeight="1">
      <c r="A35" s="6">
        <v>32</v>
      </c>
      <c r="B35" s="7" t="s">
        <v>101</v>
      </c>
      <c r="C35" s="8">
        <v>2100320100036</v>
      </c>
      <c r="D35" s="9" t="s">
        <v>102</v>
      </c>
      <c r="E35" s="55" t="s">
        <v>93</v>
      </c>
      <c r="F35" s="80" t="s">
        <v>103</v>
      </c>
      <c r="G35" s="77"/>
    </row>
    <row r="36" spans="1:7" ht="35.1" customHeight="1">
      <c r="A36" s="6">
        <v>33</v>
      </c>
      <c r="B36" s="7" t="s">
        <v>104</v>
      </c>
      <c r="C36" s="8">
        <v>2100320100037</v>
      </c>
      <c r="D36" s="9" t="s">
        <v>105</v>
      </c>
      <c r="E36" s="55" t="s">
        <v>93</v>
      </c>
      <c r="F36" s="78" t="s">
        <v>106</v>
      </c>
      <c r="G36" s="77" t="s">
        <v>107</v>
      </c>
    </row>
    <row r="37" spans="1:7" ht="35.1" customHeight="1">
      <c r="A37" s="6">
        <v>34</v>
      </c>
      <c r="B37" s="7" t="s">
        <v>108</v>
      </c>
      <c r="C37" s="8">
        <v>2100320100038</v>
      </c>
      <c r="D37" s="9" t="s">
        <v>109</v>
      </c>
      <c r="E37" s="55" t="s">
        <v>93</v>
      </c>
      <c r="F37" s="80" t="s">
        <v>110</v>
      </c>
      <c r="G37" s="77"/>
    </row>
    <row r="38" spans="1:7" ht="35.1" customHeight="1">
      <c r="A38" s="6">
        <v>35</v>
      </c>
      <c r="B38" s="7" t="s">
        <v>111</v>
      </c>
      <c r="C38" s="8">
        <v>2100320100039</v>
      </c>
      <c r="D38" s="9" t="s">
        <v>112</v>
      </c>
      <c r="E38" s="55" t="s">
        <v>93</v>
      </c>
      <c r="F38" s="78" t="s">
        <v>113</v>
      </c>
      <c r="G38" s="77"/>
    </row>
    <row r="39" spans="1:7" ht="35.1" customHeight="1">
      <c r="A39" s="6">
        <v>36</v>
      </c>
      <c r="B39" s="7" t="s">
        <v>114</v>
      </c>
      <c r="C39" s="8">
        <v>2100320100040</v>
      </c>
      <c r="D39" s="9" t="s">
        <v>115</v>
      </c>
      <c r="E39" s="55" t="s">
        <v>93</v>
      </c>
      <c r="F39" s="78" t="s">
        <v>116</v>
      </c>
      <c r="G39" s="77"/>
    </row>
    <row r="40" spans="1:7" ht="35.1" customHeight="1">
      <c r="A40" s="6">
        <v>37</v>
      </c>
      <c r="B40" s="7" t="s">
        <v>117</v>
      </c>
      <c r="C40" s="8">
        <v>2100320100041</v>
      </c>
      <c r="D40" s="9" t="s">
        <v>118</v>
      </c>
      <c r="E40" s="55" t="s">
        <v>93</v>
      </c>
      <c r="F40" s="78" t="s">
        <v>119</v>
      </c>
      <c r="G40" s="77"/>
    </row>
    <row r="41" spans="1:7" ht="35.1" customHeight="1">
      <c r="A41" s="6">
        <v>38</v>
      </c>
      <c r="B41" s="7" t="s">
        <v>120</v>
      </c>
      <c r="C41" s="8">
        <v>2100320100042</v>
      </c>
      <c r="D41" s="9" t="s">
        <v>121</v>
      </c>
      <c r="E41" s="55" t="s">
        <v>93</v>
      </c>
      <c r="F41" s="78" t="s">
        <v>122</v>
      </c>
      <c r="G41" s="77"/>
    </row>
    <row r="42" spans="1:7" ht="35.1" customHeight="1">
      <c r="A42" s="6">
        <v>39</v>
      </c>
      <c r="B42" s="7" t="s">
        <v>123</v>
      </c>
      <c r="C42" s="8">
        <v>2100320100043</v>
      </c>
      <c r="D42" s="9" t="s">
        <v>124</v>
      </c>
      <c r="E42" s="55" t="s">
        <v>93</v>
      </c>
      <c r="F42" s="78" t="s">
        <v>125</v>
      </c>
      <c r="G42" s="77"/>
    </row>
    <row r="43" spans="1:7" ht="35.1" customHeight="1">
      <c r="A43" s="6">
        <v>40</v>
      </c>
      <c r="B43" s="7" t="s">
        <v>126</v>
      </c>
      <c r="C43" s="8">
        <v>2100320100044</v>
      </c>
      <c r="D43" s="9" t="s">
        <v>127</v>
      </c>
      <c r="E43" s="55" t="s">
        <v>93</v>
      </c>
      <c r="F43" s="78" t="s">
        <v>128</v>
      </c>
      <c r="G43" s="77"/>
    </row>
    <row r="44" spans="1:7" ht="35.1" customHeight="1">
      <c r="A44" s="6">
        <v>41</v>
      </c>
      <c r="B44" s="7" t="s">
        <v>129</v>
      </c>
      <c r="C44" s="8">
        <v>2100320100047</v>
      </c>
      <c r="D44" s="9" t="s">
        <v>130</v>
      </c>
      <c r="E44" s="55" t="s">
        <v>93</v>
      </c>
      <c r="F44" s="78" t="s">
        <v>131</v>
      </c>
      <c r="G44" s="77"/>
    </row>
    <row r="45" spans="1:7" ht="35.1" customHeight="1">
      <c r="A45" s="6">
        <v>42</v>
      </c>
      <c r="B45" s="7" t="s">
        <v>132</v>
      </c>
      <c r="C45" s="8">
        <v>2100320100048</v>
      </c>
      <c r="D45" s="9" t="s">
        <v>133</v>
      </c>
      <c r="E45" s="55" t="s">
        <v>93</v>
      </c>
      <c r="F45" s="78" t="s">
        <v>134</v>
      </c>
      <c r="G45" s="77"/>
    </row>
    <row r="46" spans="1:7" ht="35.1" customHeight="1">
      <c r="A46" s="6">
        <v>43</v>
      </c>
      <c r="B46" s="7" t="s">
        <v>135</v>
      </c>
      <c r="C46" s="8">
        <v>2100320100049</v>
      </c>
      <c r="D46" s="9" t="s">
        <v>136</v>
      </c>
      <c r="E46" s="55" t="s">
        <v>93</v>
      </c>
      <c r="F46" s="81" t="s">
        <v>137</v>
      </c>
      <c r="G46" s="77"/>
    </row>
    <row r="47" spans="1:7" ht="35.1" customHeight="1">
      <c r="A47" s="6">
        <v>44</v>
      </c>
      <c r="B47" s="7" t="s">
        <v>138</v>
      </c>
      <c r="C47" s="8">
        <v>2100320100050</v>
      </c>
      <c r="D47" s="9" t="s">
        <v>139</v>
      </c>
      <c r="E47" s="55" t="s">
        <v>93</v>
      </c>
      <c r="F47" s="78" t="s">
        <v>140</v>
      </c>
      <c r="G47" s="77"/>
    </row>
    <row r="48" spans="1:7" ht="35.1" customHeight="1">
      <c r="A48" s="6">
        <v>45</v>
      </c>
      <c r="B48" s="7" t="s">
        <v>141</v>
      </c>
      <c r="C48" s="8">
        <v>2100320100051</v>
      </c>
      <c r="D48" s="9" t="s">
        <v>142</v>
      </c>
      <c r="E48" s="55" t="s">
        <v>93</v>
      </c>
      <c r="F48" s="78" t="s">
        <v>143</v>
      </c>
      <c r="G48" s="77"/>
    </row>
    <row r="49" spans="1:7" ht="35.1" customHeight="1">
      <c r="A49" s="6">
        <v>46</v>
      </c>
      <c r="B49" s="7" t="s">
        <v>144</v>
      </c>
      <c r="C49" s="8">
        <v>2100320100053</v>
      </c>
      <c r="D49" s="9" t="s">
        <v>145</v>
      </c>
      <c r="E49" s="55" t="s">
        <v>93</v>
      </c>
      <c r="F49" s="78" t="s">
        <v>146</v>
      </c>
      <c r="G49" s="77"/>
    </row>
    <row r="50" spans="1:7" ht="35.1" customHeight="1">
      <c r="A50" s="6">
        <v>47</v>
      </c>
      <c r="B50" s="7" t="s">
        <v>147</v>
      </c>
      <c r="C50" s="8">
        <v>2100320100055</v>
      </c>
      <c r="D50" s="9" t="s">
        <v>148</v>
      </c>
      <c r="E50" s="55" t="s">
        <v>93</v>
      </c>
      <c r="F50" s="78" t="s">
        <v>149</v>
      </c>
      <c r="G50" s="77"/>
    </row>
    <row r="51" spans="1:7" ht="35.1" customHeight="1">
      <c r="A51" s="6">
        <v>48</v>
      </c>
      <c r="B51" s="7" t="s">
        <v>150</v>
      </c>
      <c r="C51" s="8">
        <v>2100320100056</v>
      </c>
      <c r="D51" s="9" t="s">
        <v>151</v>
      </c>
      <c r="E51" s="55" t="s">
        <v>93</v>
      </c>
      <c r="F51" s="78" t="s">
        <v>152</v>
      </c>
      <c r="G51" s="77"/>
    </row>
    <row r="52" spans="1:7" ht="35.1" customHeight="1">
      <c r="A52" s="6">
        <v>49</v>
      </c>
      <c r="B52" s="7" t="s">
        <v>153</v>
      </c>
      <c r="C52" s="8">
        <v>2100320100057</v>
      </c>
      <c r="D52" s="9" t="s">
        <v>154</v>
      </c>
      <c r="E52" s="55" t="s">
        <v>93</v>
      </c>
      <c r="F52" s="78" t="s">
        <v>155</v>
      </c>
      <c r="G52" s="77"/>
    </row>
    <row r="53" spans="1:7" ht="35.1" customHeight="1">
      <c r="A53" s="6">
        <v>50</v>
      </c>
      <c r="B53" s="7" t="s">
        <v>156</v>
      </c>
      <c r="C53" s="8">
        <v>2100320100061</v>
      </c>
      <c r="D53" s="9" t="s">
        <v>157</v>
      </c>
      <c r="E53" s="55" t="s">
        <v>93</v>
      </c>
      <c r="F53" s="80" t="s">
        <v>158</v>
      </c>
      <c r="G53" s="77"/>
    </row>
    <row r="54" spans="1:7" ht="35.1" customHeight="1">
      <c r="A54" s="6">
        <v>51</v>
      </c>
      <c r="B54" s="7" t="s">
        <v>159</v>
      </c>
      <c r="C54" s="8">
        <v>2100320100062</v>
      </c>
      <c r="D54" s="9" t="s">
        <v>160</v>
      </c>
      <c r="E54" s="55" t="s">
        <v>93</v>
      </c>
      <c r="F54" s="78" t="s">
        <v>161</v>
      </c>
      <c r="G54" s="77"/>
    </row>
    <row r="55" spans="1:7" ht="35.1" customHeight="1">
      <c r="A55" s="6">
        <v>52</v>
      </c>
      <c r="B55" s="7" t="s">
        <v>162</v>
      </c>
      <c r="C55" s="8">
        <v>2100320100065</v>
      </c>
      <c r="D55" s="9" t="s">
        <v>163</v>
      </c>
      <c r="E55" s="55" t="s">
        <v>93</v>
      </c>
      <c r="F55" s="80" t="s">
        <v>162</v>
      </c>
      <c r="G55" s="77"/>
    </row>
    <row r="56" spans="1:7" ht="35.1" customHeight="1">
      <c r="A56" s="6">
        <v>53</v>
      </c>
      <c r="B56" s="7" t="s">
        <v>164</v>
      </c>
      <c r="C56" s="8">
        <v>2100320100067</v>
      </c>
      <c r="D56" s="9" t="s">
        <v>165</v>
      </c>
      <c r="E56" s="55" t="s">
        <v>93</v>
      </c>
      <c r="F56" s="78" t="s">
        <v>166</v>
      </c>
      <c r="G56" s="77"/>
    </row>
    <row r="57" spans="1:7" ht="35.1" customHeight="1">
      <c r="A57" s="6">
        <v>54</v>
      </c>
      <c r="B57" s="10" t="s">
        <v>167</v>
      </c>
      <c r="C57" s="11">
        <v>2100320100068</v>
      </c>
      <c r="D57" s="12" t="s">
        <v>168</v>
      </c>
      <c r="E57" s="56" t="s">
        <v>93</v>
      </c>
      <c r="F57" s="78" t="s">
        <v>169</v>
      </c>
      <c r="G57" s="77"/>
    </row>
    <row r="58" spans="1:7" s="14" customFormat="1" ht="35.1" customHeight="1">
      <c r="A58" s="6">
        <v>55</v>
      </c>
      <c r="B58" s="10" t="s">
        <v>170</v>
      </c>
      <c r="C58" s="13">
        <v>2200320109004</v>
      </c>
      <c r="D58" s="9" t="s">
        <v>171</v>
      </c>
      <c r="E58" s="57" t="s">
        <v>93</v>
      </c>
      <c r="F58" s="82" t="s">
        <v>172</v>
      </c>
      <c r="G58" s="77"/>
    </row>
    <row r="59" spans="1:7" ht="35.1" customHeight="1">
      <c r="A59" s="6">
        <v>56</v>
      </c>
      <c r="B59" s="10" t="s">
        <v>173</v>
      </c>
      <c r="C59" s="13">
        <v>2200320109005</v>
      </c>
      <c r="D59" s="9" t="s">
        <v>174</v>
      </c>
      <c r="E59" s="57" t="s">
        <v>93</v>
      </c>
      <c r="F59" s="78" t="s">
        <v>175</v>
      </c>
      <c r="G59" s="77"/>
    </row>
    <row r="60" spans="1:7" ht="35.1" customHeight="1">
      <c r="A60" s="6">
        <v>57</v>
      </c>
      <c r="B60" s="16"/>
      <c r="C60" s="13">
        <v>2000320100125</v>
      </c>
      <c r="D60" s="9" t="s">
        <v>176</v>
      </c>
      <c r="E60" s="57" t="s">
        <v>93</v>
      </c>
      <c r="F60" s="78" t="s">
        <v>177</v>
      </c>
      <c r="G60" s="77"/>
    </row>
    <row r="61" spans="1:7" ht="35.1" customHeight="1">
      <c r="A61" s="15"/>
      <c r="B61" s="17"/>
      <c r="C61" s="18"/>
      <c r="D61" s="19"/>
      <c r="E61" s="20"/>
    </row>
    <row r="65" spans="2:4">
      <c r="B65" s="1"/>
      <c r="C65" s="1"/>
      <c r="D65" s="14"/>
    </row>
    <row r="66" spans="2:4">
      <c r="B66" s="1"/>
      <c r="C66" s="1"/>
      <c r="D66" s="14"/>
    </row>
    <row r="78" spans="2:4" ht="15.75"/>
    <row r="79" spans="2:4" ht="15.75"/>
    <row r="80" spans="2:4" ht="15.75"/>
    <row r="81" ht="15.75"/>
    <row r="82" ht="15.75"/>
    <row r="83" ht="15.75"/>
  </sheetData>
  <mergeCells count="7">
    <mergeCell ref="F1:F3"/>
    <mergeCell ref="G1:G3"/>
    <mergeCell ref="A1:A3"/>
    <mergeCell ref="B1:B3"/>
    <mergeCell ref="C1:C3"/>
    <mergeCell ref="D1:D3"/>
    <mergeCell ref="E1:E3"/>
  </mergeCells>
  <phoneticPr fontId="16" type="noConversion"/>
  <conditionalFormatting sqref="D4:D35">
    <cfRule type="duplicateValues" dxfId="3" priority="8"/>
  </conditionalFormatting>
  <dataValidations count="1">
    <dataValidation type="list" allowBlank="1" showInputMessage="1" showErrorMessage="1" sqref="G4:G60" xr:uid="{37826056-2AFE-490F-B4F5-55DCBFDDB9A9}">
      <formula1>"Yes, 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4"/>
  <sheetViews>
    <sheetView tabSelected="1" topLeftCell="F1" workbookViewId="0">
      <pane ySplit="3" topLeftCell="A42" activePane="bottomLeft" state="frozen"/>
      <selection pane="bottomLeft" activeCell="G48" sqref="G48"/>
      <selection activeCell="D1" sqref="D1"/>
    </sheetView>
  </sheetViews>
  <sheetFormatPr defaultRowHeight="15"/>
  <cols>
    <col min="1" max="1" width="4.28515625" bestFit="1" customWidth="1"/>
    <col min="2" max="2" width="16.5703125" customWidth="1"/>
    <col min="3" max="3" width="19" bestFit="1" customWidth="1"/>
    <col min="4" max="4" width="30.5703125" style="37" bestFit="1" customWidth="1"/>
    <col min="5" max="5" width="6.140625" bestFit="1" customWidth="1"/>
    <col min="6" max="6" width="58.28515625" style="1" customWidth="1"/>
    <col min="7" max="7" width="50" style="1" customWidth="1"/>
  </cols>
  <sheetData>
    <row r="1" spans="1:8" ht="30.75" customHeight="1">
      <c r="A1" s="86" t="s">
        <v>0</v>
      </c>
      <c r="B1" s="89" t="s">
        <v>1</v>
      </c>
      <c r="C1" s="89" t="s">
        <v>2</v>
      </c>
      <c r="D1" s="98" t="s">
        <v>178</v>
      </c>
      <c r="E1" s="101" t="s">
        <v>3</v>
      </c>
      <c r="F1" s="95" t="s">
        <v>4</v>
      </c>
      <c r="G1" s="85" t="s">
        <v>5</v>
      </c>
    </row>
    <row r="2" spans="1:8" ht="15.75" customHeight="1">
      <c r="A2" s="87"/>
      <c r="B2" s="90"/>
      <c r="C2" s="90"/>
      <c r="D2" s="99"/>
      <c r="E2" s="102"/>
      <c r="F2" s="96"/>
      <c r="G2" s="85"/>
      <c r="H2" s="1">
        <f>COUNTIF(G4:G65, "=Yes")</f>
        <v>3</v>
      </c>
    </row>
    <row r="3" spans="1:8" ht="15.75" customHeight="1">
      <c r="A3" s="88"/>
      <c r="B3" s="91"/>
      <c r="C3" s="91"/>
      <c r="D3" s="100"/>
      <c r="E3" s="103"/>
      <c r="F3" s="97"/>
      <c r="G3" s="85"/>
    </row>
    <row r="4" spans="1:8" ht="30" customHeight="1">
      <c r="A4" s="2">
        <v>1</v>
      </c>
      <c r="B4" s="22" t="s">
        <v>179</v>
      </c>
      <c r="C4" s="23">
        <v>2100320100069</v>
      </c>
      <c r="D4" s="24" t="s">
        <v>180</v>
      </c>
      <c r="E4" s="25" t="s">
        <v>181</v>
      </c>
      <c r="F4" s="65" t="s">
        <v>182</v>
      </c>
      <c r="G4" s="77" t="s">
        <v>107</v>
      </c>
    </row>
    <row r="5" spans="1:8" ht="30" customHeight="1">
      <c r="A5" s="6">
        <v>2</v>
      </c>
      <c r="B5" s="26" t="s">
        <v>183</v>
      </c>
      <c r="C5" s="27">
        <v>2100320100070</v>
      </c>
      <c r="D5" s="28" t="s">
        <v>184</v>
      </c>
      <c r="E5" s="25" t="s">
        <v>181</v>
      </c>
      <c r="F5" s="60" t="s">
        <v>185</v>
      </c>
      <c r="G5" s="77" t="s">
        <v>107</v>
      </c>
    </row>
    <row r="6" spans="1:8" ht="30" customHeight="1">
      <c r="A6" s="6">
        <v>3</v>
      </c>
      <c r="B6" s="26" t="s">
        <v>186</v>
      </c>
      <c r="C6" s="27">
        <v>2100320100071</v>
      </c>
      <c r="D6" s="28" t="s">
        <v>187</v>
      </c>
      <c r="E6" s="25" t="s">
        <v>181</v>
      </c>
      <c r="F6" s="60" t="s">
        <v>188</v>
      </c>
      <c r="G6" s="77"/>
    </row>
    <row r="7" spans="1:8" ht="30" customHeight="1">
      <c r="A7" s="2">
        <v>4</v>
      </c>
      <c r="B7" s="26" t="s">
        <v>189</v>
      </c>
      <c r="C7" s="27">
        <v>2100320100073</v>
      </c>
      <c r="D7" s="28" t="s">
        <v>190</v>
      </c>
      <c r="E7" s="25" t="s">
        <v>181</v>
      </c>
      <c r="F7" s="60" t="s">
        <v>191</v>
      </c>
      <c r="G7" s="77"/>
    </row>
    <row r="8" spans="1:8" ht="30" customHeight="1">
      <c r="A8" s="6">
        <v>5</v>
      </c>
      <c r="B8" s="26" t="s">
        <v>192</v>
      </c>
      <c r="C8" s="27">
        <v>2100320100075</v>
      </c>
      <c r="D8" s="28" t="s">
        <v>193</v>
      </c>
      <c r="E8" s="25" t="s">
        <v>181</v>
      </c>
      <c r="F8" s="60" t="s">
        <v>194</v>
      </c>
      <c r="G8" s="77"/>
    </row>
    <row r="9" spans="1:8" ht="30" customHeight="1">
      <c r="A9" s="6">
        <v>6</v>
      </c>
      <c r="B9" s="26" t="s">
        <v>195</v>
      </c>
      <c r="C9" s="27">
        <v>2100320100076</v>
      </c>
      <c r="D9" s="28" t="s">
        <v>196</v>
      </c>
      <c r="E9" s="25" t="s">
        <v>181</v>
      </c>
      <c r="F9" s="60" t="s">
        <v>197</v>
      </c>
      <c r="G9" s="77"/>
    </row>
    <row r="10" spans="1:8" ht="30" customHeight="1">
      <c r="A10" s="2">
        <v>7</v>
      </c>
      <c r="B10" s="26" t="s">
        <v>198</v>
      </c>
      <c r="C10" s="27">
        <v>2100320100077</v>
      </c>
      <c r="D10" s="28" t="s">
        <v>199</v>
      </c>
      <c r="E10" s="25" t="s">
        <v>181</v>
      </c>
      <c r="F10" s="60" t="s">
        <v>200</v>
      </c>
      <c r="G10" s="77"/>
    </row>
    <row r="11" spans="1:8" ht="30" customHeight="1">
      <c r="A11" s="6">
        <v>8</v>
      </c>
      <c r="B11" s="26" t="s">
        <v>201</v>
      </c>
      <c r="C11" s="27">
        <v>2100320100078</v>
      </c>
      <c r="D11" s="28" t="s">
        <v>202</v>
      </c>
      <c r="E11" s="25" t="s">
        <v>181</v>
      </c>
      <c r="F11" s="60" t="s">
        <v>203</v>
      </c>
      <c r="G11" s="77"/>
    </row>
    <row r="12" spans="1:8" ht="30" customHeight="1">
      <c r="A12" s="6">
        <v>9</v>
      </c>
      <c r="B12" s="26" t="s">
        <v>204</v>
      </c>
      <c r="C12" s="27">
        <v>2100320100079</v>
      </c>
      <c r="D12" s="28" t="s">
        <v>205</v>
      </c>
      <c r="E12" s="25" t="s">
        <v>181</v>
      </c>
      <c r="F12" s="65" t="s">
        <v>206</v>
      </c>
      <c r="G12" s="77"/>
    </row>
    <row r="13" spans="1:8" ht="30" customHeight="1">
      <c r="A13" s="2">
        <v>10</v>
      </c>
      <c r="B13" s="26" t="s">
        <v>207</v>
      </c>
      <c r="C13" s="27">
        <v>2100320100080</v>
      </c>
      <c r="D13" s="28" t="s">
        <v>208</v>
      </c>
      <c r="E13" s="25" t="s">
        <v>181</v>
      </c>
      <c r="F13" s="60" t="s">
        <v>209</v>
      </c>
      <c r="G13" s="77"/>
    </row>
    <row r="14" spans="1:8" ht="30" customHeight="1">
      <c r="A14" s="6">
        <v>11</v>
      </c>
      <c r="B14" s="26" t="s">
        <v>210</v>
      </c>
      <c r="C14" s="27">
        <v>2100320100081</v>
      </c>
      <c r="D14" s="28" t="s">
        <v>211</v>
      </c>
      <c r="E14" s="25" t="s">
        <v>181</v>
      </c>
      <c r="F14" s="60" t="s">
        <v>212</v>
      </c>
      <c r="G14" s="77"/>
    </row>
    <row r="15" spans="1:8" ht="30" customHeight="1">
      <c r="A15" s="6">
        <v>12</v>
      </c>
      <c r="B15" s="26" t="s">
        <v>213</v>
      </c>
      <c r="C15" s="27">
        <v>2100320100082</v>
      </c>
      <c r="D15" s="28" t="s">
        <v>214</v>
      </c>
      <c r="E15" s="25" t="s">
        <v>181</v>
      </c>
      <c r="F15" s="60" t="s">
        <v>215</v>
      </c>
      <c r="G15" s="77"/>
    </row>
    <row r="16" spans="1:8" ht="30" customHeight="1">
      <c r="A16" s="2">
        <v>13</v>
      </c>
      <c r="B16" s="26" t="s">
        <v>216</v>
      </c>
      <c r="C16" s="27">
        <v>2100320100083</v>
      </c>
      <c r="D16" s="28" t="s">
        <v>217</v>
      </c>
      <c r="E16" s="25" t="s">
        <v>181</v>
      </c>
      <c r="F16" s="60" t="s">
        <v>218</v>
      </c>
      <c r="G16" s="77"/>
    </row>
    <row r="17" spans="1:7" ht="30" customHeight="1">
      <c r="A17" s="6">
        <v>14</v>
      </c>
      <c r="B17" s="26" t="s">
        <v>219</v>
      </c>
      <c r="C17" s="27">
        <v>2100320100085</v>
      </c>
      <c r="D17" s="28" t="s">
        <v>220</v>
      </c>
      <c r="E17" s="25" t="s">
        <v>181</v>
      </c>
      <c r="F17" s="60" t="s">
        <v>221</v>
      </c>
      <c r="G17" s="77"/>
    </row>
    <row r="18" spans="1:7" ht="30" customHeight="1">
      <c r="A18" s="6">
        <v>15</v>
      </c>
      <c r="B18" s="26" t="s">
        <v>222</v>
      </c>
      <c r="C18" s="27">
        <v>2100320100087</v>
      </c>
      <c r="D18" s="28" t="s">
        <v>223</v>
      </c>
      <c r="E18" s="25" t="s">
        <v>181</v>
      </c>
      <c r="F18" s="60" t="s">
        <v>224</v>
      </c>
      <c r="G18" s="77"/>
    </row>
    <row r="19" spans="1:7" ht="30" customHeight="1">
      <c r="A19" s="2">
        <v>16</v>
      </c>
      <c r="B19" s="26" t="s">
        <v>225</v>
      </c>
      <c r="C19" s="27">
        <v>2100320100088</v>
      </c>
      <c r="D19" s="28" t="s">
        <v>226</v>
      </c>
      <c r="E19" s="25" t="s">
        <v>181</v>
      </c>
      <c r="F19" s="65" t="s">
        <v>227</v>
      </c>
      <c r="G19" s="77"/>
    </row>
    <row r="20" spans="1:7" ht="30" customHeight="1">
      <c r="A20" s="6">
        <v>17</v>
      </c>
      <c r="B20" s="26" t="s">
        <v>228</v>
      </c>
      <c r="C20" s="27">
        <v>2100320100090</v>
      </c>
      <c r="D20" s="28" t="s">
        <v>229</v>
      </c>
      <c r="E20" s="25" t="s">
        <v>181</v>
      </c>
      <c r="F20" s="60" t="s">
        <v>230</v>
      </c>
      <c r="G20" s="77"/>
    </row>
    <row r="21" spans="1:7" ht="30" customHeight="1">
      <c r="A21" s="6">
        <v>18</v>
      </c>
      <c r="B21" s="26" t="s">
        <v>231</v>
      </c>
      <c r="C21" s="27">
        <v>2100320100091</v>
      </c>
      <c r="D21" s="28" t="s">
        <v>232</v>
      </c>
      <c r="E21" s="25" t="s">
        <v>181</v>
      </c>
      <c r="F21" s="60" t="s">
        <v>233</v>
      </c>
      <c r="G21" s="77"/>
    </row>
    <row r="22" spans="1:7" ht="30" customHeight="1">
      <c r="A22" s="2">
        <v>19</v>
      </c>
      <c r="B22" s="26" t="s">
        <v>234</v>
      </c>
      <c r="C22" s="27">
        <v>2100320100092</v>
      </c>
      <c r="D22" s="28" t="s">
        <v>235</v>
      </c>
      <c r="E22" s="25" t="s">
        <v>181</v>
      </c>
      <c r="F22" s="60" t="s">
        <v>236</v>
      </c>
      <c r="G22" s="77"/>
    </row>
    <row r="23" spans="1:7" ht="30" customHeight="1">
      <c r="A23" s="6">
        <v>20</v>
      </c>
      <c r="B23" s="26" t="s">
        <v>237</v>
      </c>
      <c r="C23" s="27">
        <v>2100320100093</v>
      </c>
      <c r="D23" s="28" t="s">
        <v>238</v>
      </c>
      <c r="E23" s="25" t="s">
        <v>181</v>
      </c>
      <c r="F23" s="60" t="s">
        <v>239</v>
      </c>
      <c r="G23" s="77"/>
    </row>
    <row r="24" spans="1:7" ht="30" customHeight="1">
      <c r="A24" s="6">
        <v>21</v>
      </c>
      <c r="B24" s="26" t="s">
        <v>240</v>
      </c>
      <c r="C24" s="27">
        <v>2100320100094</v>
      </c>
      <c r="D24" s="28" t="s">
        <v>241</v>
      </c>
      <c r="E24" s="25" t="s">
        <v>181</v>
      </c>
      <c r="F24" s="60" t="s">
        <v>242</v>
      </c>
      <c r="G24" s="77"/>
    </row>
    <row r="25" spans="1:7" ht="30" customHeight="1">
      <c r="A25" s="2">
        <v>22</v>
      </c>
      <c r="B25" s="26" t="s">
        <v>243</v>
      </c>
      <c r="C25" s="27">
        <v>2100320100095</v>
      </c>
      <c r="D25" s="28" t="s">
        <v>244</v>
      </c>
      <c r="E25" s="25" t="s">
        <v>181</v>
      </c>
      <c r="F25" s="60" t="s">
        <v>245</v>
      </c>
      <c r="G25" s="77"/>
    </row>
    <row r="26" spans="1:7" ht="30" customHeight="1">
      <c r="A26" s="6">
        <v>23</v>
      </c>
      <c r="B26" s="26" t="s">
        <v>246</v>
      </c>
      <c r="C26" s="27">
        <v>2100320100096</v>
      </c>
      <c r="D26" s="28" t="s">
        <v>247</v>
      </c>
      <c r="E26" s="25" t="s">
        <v>181</v>
      </c>
      <c r="F26" s="60" t="s">
        <v>248</v>
      </c>
      <c r="G26" s="77"/>
    </row>
    <row r="27" spans="1:7" ht="30" customHeight="1">
      <c r="A27" s="6">
        <v>24</v>
      </c>
      <c r="B27" s="26" t="s">
        <v>249</v>
      </c>
      <c r="C27" s="27">
        <v>2100320100098</v>
      </c>
      <c r="D27" s="28" t="s">
        <v>250</v>
      </c>
      <c r="E27" s="25" t="s">
        <v>181</v>
      </c>
      <c r="F27" s="76" t="s">
        <v>251</v>
      </c>
      <c r="G27" s="77"/>
    </row>
    <row r="28" spans="1:7" ht="30" customHeight="1">
      <c r="A28" s="2">
        <v>25</v>
      </c>
      <c r="B28" s="26" t="s">
        <v>252</v>
      </c>
      <c r="C28" s="27">
        <v>2100320100099</v>
      </c>
      <c r="D28" s="28" t="s">
        <v>253</v>
      </c>
      <c r="E28" s="25" t="s">
        <v>181</v>
      </c>
      <c r="F28" s="60" t="s">
        <v>254</v>
      </c>
      <c r="G28" s="77"/>
    </row>
    <row r="29" spans="1:7" ht="30" customHeight="1">
      <c r="A29" s="6">
        <v>26</v>
      </c>
      <c r="B29" s="26" t="s">
        <v>255</v>
      </c>
      <c r="C29" s="27">
        <v>2100320100101</v>
      </c>
      <c r="D29" s="28" t="s">
        <v>256</v>
      </c>
      <c r="E29" s="25" t="s">
        <v>181</v>
      </c>
      <c r="F29" s="65" t="s">
        <v>257</v>
      </c>
      <c r="G29" s="77"/>
    </row>
    <row r="30" spans="1:7" ht="30" customHeight="1">
      <c r="A30" s="6">
        <v>27</v>
      </c>
      <c r="B30" s="26" t="s">
        <v>258</v>
      </c>
      <c r="C30" s="27">
        <v>2100320100102</v>
      </c>
      <c r="D30" s="28" t="s">
        <v>259</v>
      </c>
      <c r="E30" s="25" t="s">
        <v>181</v>
      </c>
      <c r="F30" s="75" t="s">
        <v>260</v>
      </c>
      <c r="G30" s="77"/>
    </row>
    <row r="31" spans="1:7" ht="30" customHeight="1">
      <c r="A31" s="2">
        <v>28</v>
      </c>
      <c r="B31" s="26" t="s">
        <v>261</v>
      </c>
      <c r="C31" s="27">
        <v>2100320100103</v>
      </c>
      <c r="D31" s="28" t="s">
        <v>262</v>
      </c>
      <c r="E31" s="25" t="s">
        <v>181</v>
      </c>
      <c r="F31" s="60" t="s">
        <v>263</v>
      </c>
      <c r="G31" s="77"/>
    </row>
    <row r="32" spans="1:7" ht="30" customHeight="1">
      <c r="A32" s="6">
        <v>29</v>
      </c>
      <c r="B32" s="26" t="s">
        <v>264</v>
      </c>
      <c r="C32" s="27">
        <v>2100320100104</v>
      </c>
      <c r="D32" s="28" t="s">
        <v>265</v>
      </c>
      <c r="E32" s="25" t="s">
        <v>181</v>
      </c>
      <c r="F32" s="60" t="s">
        <v>266</v>
      </c>
      <c r="G32" s="77"/>
    </row>
    <row r="33" spans="1:7" ht="30" customHeight="1">
      <c r="A33" s="6">
        <v>30</v>
      </c>
      <c r="B33" s="26" t="s">
        <v>267</v>
      </c>
      <c r="C33" s="27">
        <v>2100320100105</v>
      </c>
      <c r="D33" s="28" t="s">
        <v>268</v>
      </c>
      <c r="E33" s="25" t="s">
        <v>181</v>
      </c>
      <c r="F33" s="60" t="s">
        <v>269</v>
      </c>
      <c r="G33" s="77"/>
    </row>
    <row r="34" spans="1:7" ht="30" customHeight="1">
      <c r="A34" s="6">
        <v>31</v>
      </c>
      <c r="B34" s="26" t="s">
        <v>270</v>
      </c>
      <c r="C34" s="27">
        <v>2100320100106</v>
      </c>
      <c r="D34" s="28" t="s">
        <v>271</v>
      </c>
      <c r="E34" s="25" t="s">
        <v>272</v>
      </c>
      <c r="F34" s="60" t="s">
        <v>273</v>
      </c>
      <c r="G34" s="77"/>
    </row>
    <row r="35" spans="1:7" ht="30" customHeight="1">
      <c r="A35" s="6">
        <v>32</v>
      </c>
      <c r="B35" s="26" t="s">
        <v>274</v>
      </c>
      <c r="C35" s="27">
        <v>2100320100107</v>
      </c>
      <c r="D35" s="28" t="s">
        <v>275</v>
      </c>
      <c r="E35" s="25" t="s">
        <v>272</v>
      </c>
      <c r="F35" s="60" t="s">
        <v>276</v>
      </c>
      <c r="G35" s="77"/>
    </row>
    <row r="36" spans="1:7" ht="30" customHeight="1">
      <c r="A36" s="6">
        <v>33</v>
      </c>
      <c r="B36" s="26" t="s">
        <v>277</v>
      </c>
      <c r="C36" s="27">
        <v>2100320100108</v>
      </c>
      <c r="D36" s="28" t="s">
        <v>278</v>
      </c>
      <c r="E36" s="25" t="s">
        <v>272</v>
      </c>
      <c r="F36" s="60" t="s">
        <v>279</v>
      </c>
      <c r="G36" s="77"/>
    </row>
    <row r="37" spans="1:7" ht="30" customHeight="1">
      <c r="A37" s="6">
        <v>34</v>
      </c>
      <c r="B37" s="26" t="s">
        <v>280</v>
      </c>
      <c r="C37" s="27">
        <v>2100320100109</v>
      </c>
      <c r="D37" s="28" t="s">
        <v>281</v>
      </c>
      <c r="E37" s="25" t="s">
        <v>272</v>
      </c>
      <c r="F37" s="60" t="s">
        <v>282</v>
      </c>
      <c r="G37" s="77"/>
    </row>
    <row r="38" spans="1:7" ht="30" customHeight="1">
      <c r="A38" s="6">
        <v>35</v>
      </c>
      <c r="B38" s="26" t="s">
        <v>283</v>
      </c>
      <c r="C38" s="27">
        <v>2100320100110</v>
      </c>
      <c r="D38" s="28" t="s">
        <v>284</v>
      </c>
      <c r="E38" s="25" t="s">
        <v>272</v>
      </c>
      <c r="F38" s="60" t="s">
        <v>285</v>
      </c>
      <c r="G38" s="77"/>
    </row>
    <row r="39" spans="1:7" ht="30" customHeight="1">
      <c r="A39" s="6">
        <v>36</v>
      </c>
      <c r="B39" s="26" t="s">
        <v>286</v>
      </c>
      <c r="C39" s="27">
        <v>2100320100111</v>
      </c>
      <c r="D39" s="28" t="s">
        <v>287</v>
      </c>
      <c r="E39" s="25" t="s">
        <v>272</v>
      </c>
      <c r="F39" s="60" t="s">
        <v>288</v>
      </c>
      <c r="G39" s="77"/>
    </row>
    <row r="40" spans="1:7" ht="30" customHeight="1">
      <c r="A40" s="6">
        <v>37</v>
      </c>
      <c r="B40" s="26" t="s">
        <v>289</v>
      </c>
      <c r="C40" s="27">
        <v>2100320100112</v>
      </c>
      <c r="D40" s="28" t="s">
        <v>290</v>
      </c>
      <c r="E40" s="25" t="s">
        <v>272</v>
      </c>
      <c r="F40" s="60" t="s">
        <v>291</v>
      </c>
      <c r="G40" s="77"/>
    </row>
    <row r="41" spans="1:7" ht="30" customHeight="1">
      <c r="A41" s="6">
        <v>38</v>
      </c>
      <c r="B41" s="26" t="s">
        <v>292</v>
      </c>
      <c r="C41" s="27">
        <v>2100320100113</v>
      </c>
      <c r="D41" s="28" t="s">
        <v>293</v>
      </c>
      <c r="E41" s="25" t="s">
        <v>272</v>
      </c>
      <c r="F41" s="60" t="s">
        <v>294</v>
      </c>
      <c r="G41" s="77"/>
    </row>
    <row r="42" spans="1:7" ht="30" customHeight="1">
      <c r="A42" s="6">
        <v>39</v>
      </c>
      <c r="B42" s="26" t="s">
        <v>295</v>
      </c>
      <c r="C42" s="27">
        <v>2100320100114</v>
      </c>
      <c r="D42" s="28" t="s">
        <v>296</v>
      </c>
      <c r="E42" s="25" t="s">
        <v>272</v>
      </c>
      <c r="F42" s="65" t="s">
        <v>297</v>
      </c>
      <c r="G42" s="77"/>
    </row>
    <row r="43" spans="1:7" ht="30" customHeight="1">
      <c r="A43" s="6">
        <v>40</v>
      </c>
      <c r="B43" s="26" t="s">
        <v>298</v>
      </c>
      <c r="C43" s="27">
        <v>2100320100117</v>
      </c>
      <c r="D43" s="28" t="s">
        <v>299</v>
      </c>
      <c r="E43" s="25" t="s">
        <v>272</v>
      </c>
      <c r="F43" s="60" t="s">
        <v>300</v>
      </c>
      <c r="G43" s="77"/>
    </row>
    <row r="44" spans="1:7" ht="30" customHeight="1">
      <c r="A44" s="6">
        <v>41</v>
      </c>
      <c r="B44" s="26" t="s">
        <v>301</v>
      </c>
      <c r="C44" s="27">
        <v>2100320100119</v>
      </c>
      <c r="D44" s="28" t="s">
        <v>302</v>
      </c>
      <c r="E44" s="25" t="s">
        <v>272</v>
      </c>
      <c r="F44" s="60" t="s">
        <v>303</v>
      </c>
      <c r="G44" s="77"/>
    </row>
    <row r="45" spans="1:7" ht="30" customHeight="1">
      <c r="A45" s="6">
        <v>42</v>
      </c>
      <c r="B45" s="26" t="s">
        <v>304</v>
      </c>
      <c r="C45" s="27">
        <v>2100320100120</v>
      </c>
      <c r="D45" s="28" t="s">
        <v>305</v>
      </c>
      <c r="E45" s="25" t="s">
        <v>272</v>
      </c>
      <c r="F45" s="60" t="s">
        <v>306</v>
      </c>
      <c r="G45" s="77"/>
    </row>
    <row r="46" spans="1:7" ht="30" customHeight="1">
      <c r="A46" s="6">
        <v>43</v>
      </c>
      <c r="B46" s="26" t="s">
        <v>307</v>
      </c>
      <c r="C46" s="27">
        <v>2100320100121</v>
      </c>
      <c r="D46" s="28" t="s">
        <v>308</v>
      </c>
      <c r="E46" s="25" t="s">
        <v>272</v>
      </c>
      <c r="F46" s="60" t="s">
        <v>309</v>
      </c>
      <c r="G46" s="77"/>
    </row>
    <row r="47" spans="1:7" ht="30" customHeight="1">
      <c r="A47" s="6">
        <v>44</v>
      </c>
      <c r="B47" s="26" t="s">
        <v>310</v>
      </c>
      <c r="C47" s="27">
        <v>2100320100122</v>
      </c>
      <c r="D47" s="28" t="s">
        <v>311</v>
      </c>
      <c r="E47" s="25" t="s">
        <v>272</v>
      </c>
      <c r="F47" s="60" t="s">
        <v>312</v>
      </c>
      <c r="G47" s="77"/>
    </row>
    <row r="48" spans="1:7" ht="30" customHeight="1">
      <c r="A48" s="6">
        <v>45</v>
      </c>
      <c r="B48" s="26" t="s">
        <v>313</v>
      </c>
      <c r="C48" s="27">
        <v>2100320100123</v>
      </c>
      <c r="D48" s="28" t="s">
        <v>314</v>
      </c>
      <c r="E48" s="25" t="s">
        <v>272</v>
      </c>
      <c r="F48" s="65" t="s">
        <v>315</v>
      </c>
      <c r="G48" s="77" t="s">
        <v>107</v>
      </c>
    </row>
    <row r="49" spans="1:7" ht="30" customHeight="1">
      <c r="A49" s="6">
        <v>46</v>
      </c>
      <c r="B49" s="26" t="s">
        <v>316</v>
      </c>
      <c r="C49" s="27">
        <v>2100320100124</v>
      </c>
      <c r="D49" s="28" t="s">
        <v>317</v>
      </c>
      <c r="E49" s="25" t="s">
        <v>272</v>
      </c>
      <c r="F49" s="60" t="s">
        <v>318</v>
      </c>
      <c r="G49" s="77"/>
    </row>
    <row r="50" spans="1:7" ht="30" customHeight="1">
      <c r="A50" s="6">
        <v>47</v>
      </c>
      <c r="B50" s="26" t="s">
        <v>319</v>
      </c>
      <c r="C50" s="27">
        <v>2100320100125</v>
      </c>
      <c r="D50" s="28" t="s">
        <v>320</v>
      </c>
      <c r="E50" s="25" t="s">
        <v>272</v>
      </c>
      <c r="F50" s="60" t="s">
        <v>321</v>
      </c>
      <c r="G50" s="77"/>
    </row>
    <row r="51" spans="1:7" ht="30" customHeight="1">
      <c r="A51" s="6">
        <v>48</v>
      </c>
      <c r="B51" s="26" t="s">
        <v>322</v>
      </c>
      <c r="C51" s="27">
        <v>2100320100126</v>
      </c>
      <c r="D51" s="28" t="s">
        <v>323</v>
      </c>
      <c r="E51" s="25" t="s">
        <v>272</v>
      </c>
      <c r="F51" s="65" t="s">
        <v>324</v>
      </c>
      <c r="G51" s="77"/>
    </row>
    <row r="52" spans="1:7" ht="30" customHeight="1">
      <c r="A52" s="6">
        <v>49</v>
      </c>
      <c r="B52" s="26" t="s">
        <v>325</v>
      </c>
      <c r="C52" s="27">
        <v>2100320100128</v>
      </c>
      <c r="D52" s="28" t="s">
        <v>326</v>
      </c>
      <c r="E52" s="25" t="s">
        <v>272</v>
      </c>
      <c r="F52" s="60" t="s">
        <v>327</v>
      </c>
      <c r="G52" s="77"/>
    </row>
    <row r="53" spans="1:7" ht="30" customHeight="1">
      <c r="A53" s="6">
        <v>50</v>
      </c>
      <c r="B53" s="26" t="s">
        <v>328</v>
      </c>
      <c r="C53" s="27">
        <v>2100320100129</v>
      </c>
      <c r="D53" s="28" t="s">
        <v>329</v>
      </c>
      <c r="E53" s="25" t="s">
        <v>272</v>
      </c>
      <c r="F53" s="60" t="s">
        <v>330</v>
      </c>
      <c r="G53" s="77"/>
    </row>
    <row r="54" spans="1:7" ht="30" customHeight="1">
      <c r="A54" s="6">
        <v>51</v>
      </c>
      <c r="B54" s="26" t="s">
        <v>331</v>
      </c>
      <c r="C54" s="27">
        <v>2100320100130</v>
      </c>
      <c r="D54" s="28" t="s">
        <v>332</v>
      </c>
      <c r="E54" s="25" t="s">
        <v>272</v>
      </c>
      <c r="F54" s="60" t="s">
        <v>333</v>
      </c>
      <c r="G54" s="77"/>
    </row>
    <row r="55" spans="1:7" ht="30" customHeight="1">
      <c r="A55" s="6">
        <v>52</v>
      </c>
      <c r="B55" s="26" t="s">
        <v>334</v>
      </c>
      <c r="C55" s="27">
        <v>2100320100131</v>
      </c>
      <c r="D55" s="28" t="s">
        <v>335</v>
      </c>
      <c r="E55" s="25" t="s">
        <v>272</v>
      </c>
      <c r="F55" s="60" t="s">
        <v>336</v>
      </c>
      <c r="G55" s="77"/>
    </row>
    <row r="56" spans="1:7" ht="30" customHeight="1">
      <c r="A56" s="6">
        <v>53</v>
      </c>
      <c r="B56" s="26" t="s">
        <v>337</v>
      </c>
      <c r="C56" s="27">
        <v>2100320100132</v>
      </c>
      <c r="D56" s="28" t="s">
        <v>338</v>
      </c>
      <c r="E56" s="25" t="s">
        <v>272</v>
      </c>
      <c r="F56" s="60" t="s">
        <v>339</v>
      </c>
      <c r="G56" s="77"/>
    </row>
    <row r="57" spans="1:7" ht="30" customHeight="1">
      <c r="A57" s="6">
        <v>54</v>
      </c>
      <c r="B57" s="26" t="s">
        <v>340</v>
      </c>
      <c r="C57" s="27">
        <v>2100320100133</v>
      </c>
      <c r="D57" s="28" t="s">
        <v>341</v>
      </c>
      <c r="E57" s="25" t="s">
        <v>272</v>
      </c>
      <c r="F57" s="60" t="s">
        <v>342</v>
      </c>
      <c r="G57" s="77"/>
    </row>
    <row r="58" spans="1:7" ht="30" customHeight="1">
      <c r="A58" s="6">
        <v>55</v>
      </c>
      <c r="B58" s="30" t="s">
        <v>343</v>
      </c>
      <c r="C58" s="31">
        <v>2100320100134</v>
      </c>
      <c r="D58" s="32" t="s">
        <v>344</v>
      </c>
      <c r="E58" s="33" t="s">
        <v>272</v>
      </c>
      <c r="F58" s="61" t="s">
        <v>345</v>
      </c>
      <c r="G58" s="77"/>
    </row>
    <row r="59" spans="1:7" ht="30" customHeight="1">
      <c r="A59" s="6">
        <v>56</v>
      </c>
      <c r="B59" s="26" t="s">
        <v>346</v>
      </c>
      <c r="C59" s="27">
        <v>2200320109008</v>
      </c>
      <c r="D59" s="28" t="s">
        <v>347</v>
      </c>
      <c r="E59" s="33" t="s">
        <v>272</v>
      </c>
      <c r="F59" s="60" t="s">
        <v>348</v>
      </c>
      <c r="G59" s="77"/>
    </row>
    <row r="60" spans="1:7" ht="30" customHeight="1">
      <c r="A60" s="6">
        <v>57</v>
      </c>
      <c r="B60" s="26" t="s">
        <v>349</v>
      </c>
      <c r="C60" s="27">
        <v>2200320109009</v>
      </c>
      <c r="D60" s="28" t="s">
        <v>350</v>
      </c>
      <c r="E60" s="58" t="s">
        <v>272</v>
      </c>
      <c r="F60" s="60" t="s">
        <v>351</v>
      </c>
      <c r="G60" s="77"/>
    </row>
    <row r="61" spans="1:7" ht="30" customHeight="1">
      <c r="A61" s="6">
        <v>58</v>
      </c>
      <c r="B61" s="26" t="s">
        <v>352</v>
      </c>
      <c r="C61" s="27">
        <v>2200320109010</v>
      </c>
      <c r="D61" s="28" t="s">
        <v>353</v>
      </c>
      <c r="E61" s="58" t="s">
        <v>272</v>
      </c>
      <c r="F61" s="65" t="s">
        <v>354</v>
      </c>
      <c r="G61" s="77"/>
    </row>
    <row r="62" spans="1:7" ht="30" customHeight="1">
      <c r="A62" s="6">
        <v>59</v>
      </c>
      <c r="B62" s="26" t="s">
        <v>355</v>
      </c>
      <c r="C62" s="27">
        <v>2200320109011</v>
      </c>
      <c r="D62" s="28" t="s">
        <v>356</v>
      </c>
      <c r="E62" s="58" t="s">
        <v>272</v>
      </c>
      <c r="F62" s="60" t="s">
        <v>357</v>
      </c>
      <c r="G62" s="77"/>
    </row>
    <row r="63" spans="1:7" ht="30" customHeight="1">
      <c r="A63" s="6">
        <v>60</v>
      </c>
      <c r="B63" s="26" t="s">
        <v>37</v>
      </c>
      <c r="C63" s="27">
        <v>2200320109012</v>
      </c>
      <c r="D63" s="28" t="s">
        <v>358</v>
      </c>
      <c r="E63" s="58" t="s">
        <v>272</v>
      </c>
      <c r="F63" s="60" t="s">
        <v>359</v>
      </c>
      <c r="G63" s="77"/>
    </row>
    <row r="64" spans="1:7" ht="30" customHeight="1">
      <c r="A64" s="6">
        <v>61</v>
      </c>
      <c r="B64" s="26" t="s">
        <v>360</v>
      </c>
      <c r="C64" s="34">
        <v>2100320130061</v>
      </c>
      <c r="D64" s="28" t="s">
        <v>361</v>
      </c>
      <c r="E64" s="58" t="s">
        <v>272</v>
      </c>
      <c r="F64" s="60" t="s">
        <v>362</v>
      </c>
      <c r="G64" s="77"/>
    </row>
    <row r="65" spans="1:6" ht="30" customHeight="1">
      <c r="A65" s="6">
        <v>62</v>
      </c>
      <c r="B65" s="35" t="s">
        <v>363</v>
      </c>
      <c r="C65" s="34">
        <v>2100320130106</v>
      </c>
      <c r="D65" s="28" t="s">
        <v>364</v>
      </c>
      <c r="E65" s="59" t="s">
        <v>272</v>
      </c>
      <c r="F65" s="65" t="s">
        <v>365</v>
      </c>
    </row>
    <row r="66" spans="1:6">
      <c r="A66" s="15"/>
      <c r="B66" s="17"/>
      <c r="C66" s="18"/>
      <c r="D66" s="29"/>
      <c r="E66" s="20"/>
    </row>
    <row r="67" spans="1:6">
      <c r="A67" s="14"/>
      <c r="B67" s="14"/>
      <c r="C67" s="14"/>
      <c r="D67" s="36"/>
      <c r="E67" s="14"/>
    </row>
    <row r="91" spans="4:4">
      <c r="D91" s="28" t="s">
        <v>305</v>
      </c>
    </row>
    <row r="92" spans="4:4">
      <c r="D92" s="28" t="s">
        <v>311</v>
      </c>
    </row>
    <row r="93" spans="4:4">
      <c r="D93" s="28" t="s">
        <v>335</v>
      </c>
    </row>
    <row r="94" spans="4:4">
      <c r="D94" s="28" t="s">
        <v>356</v>
      </c>
    </row>
  </sheetData>
  <mergeCells count="7">
    <mergeCell ref="F1:F3"/>
    <mergeCell ref="G1:G3"/>
    <mergeCell ref="A1:A3"/>
    <mergeCell ref="B1:B3"/>
    <mergeCell ref="C1:C3"/>
    <mergeCell ref="D1:D3"/>
    <mergeCell ref="E1:E3"/>
  </mergeCells>
  <dataValidations count="1">
    <dataValidation type="list" allowBlank="1" showInputMessage="1" showErrorMessage="1" sqref="G4:G64" xr:uid="{261449B5-8FD3-4817-ACA9-50A10009D3C1}">
      <formula1>"Yes, 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6"/>
  <sheetViews>
    <sheetView topLeftCell="C1" workbookViewId="0">
      <pane ySplit="3" topLeftCell="C36" activePane="bottomLeft" state="frozen"/>
      <selection pane="bottomLeft" activeCell="F42" sqref="F42"/>
      <selection activeCell="C1" sqref="C1"/>
    </sheetView>
  </sheetViews>
  <sheetFormatPr defaultRowHeight="15"/>
  <cols>
    <col min="1" max="1" width="4.28515625" bestFit="1" customWidth="1"/>
    <col min="2" max="2" width="19.28515625" customWidth="1"/>
    <col min="3" max="3" width="18.28515625" bestFit="1" customWidth="1"/>
    <col min="4" max="4" width="43.7109375" bestFit="1" customWidth="1"/>
    <col min="5" max="5" width="6.140625" bestFit="1" customWidth="1"/>
    <col min="6" max="6" width="58.28515625" style="1" customWidth="1"/>
    <col min="7" max="7" width="50" style="1" customWidth="1"/>
  </cols>
  <sheetData>
    <row r="1" spans="1:8" ht="30.75" customHeight="1">
      <c r="A1" s="86" t="s">
        <v>0</v>
      </c>
      <c r="B1" s="89" t="s">
        <v>1</v>
      </c>
      <c r="C1" s="89" t="s">
        <v>2</v>
      </c>
      <c r="D1" s="98" t="s">
        <v>178</v>
      </c>
      <c r="E1" s="101" t="s">
        <v>3</v>
      </c>
      <c r="F1" s="95" t="s">
        <v>4</v>
      </c>
      <c r="G1" s="85" t="s">
        <v>5</v>
      </c>
    </row>
    <row r="2" spans="1:8" ht="15.75" customHeight="1">
      <c r="A2" s="87"/>
      <c r="B2" s="90"/>
      <c r="C2" s="90"/>
      <c r="D2" s="99"/>
      <c r="E2" s="102"/>
      <c r="F2" s="96"/>
      <c r="G2" s="85"/>
      <c r="H2" s="1">
        <f>COUNTIF(G4:G65, "=Yes")</f>
        <v>7</v>
      </c>
    </row>
    <row r="3" spans="1:8" ht="15.75" customHeight="1">
      <c r="A3" s="88"/>
      <c r="B3" s="91"/>
      <c r="C3" s="91"/>
      <c r="D3" s="100"/>
      <c r="E3" s="103"/>
      <c r="F3" s="97"/>
      <c r="G3" s="85"/>
    </row>
    <row r="4" spans="1:8" ht="30" customHeight="1">
      <c r="A4" s="2">
        <v>1</v>
      </c>
      <c r="B4" s="38" t="s">
        <v>366</v>
      </c>
      <c r="C4" s="39">
        <v>2100320100135</v>
      </c>
      <c r="D4" s="40" t="s">
        <v>367</v>
      </c>
      <c r="E4" s="41" t="s">
        <v>368</v>
      </c>
      <c r="F4" s="60" t="s">
        <v>369</v>
      </c>
      <c r="G4" s="77"/>
    </row>
    <row r="5" spans="1:8" ht="30" customHeight="1">
      <c r="A5" s="6">
        <v>2</v>
      </c>
      <c r="B5" s="42" t="s">
        <v>370</v>
      </c>
      <c r="C5" s="43">
        <v>2100320100136</v>
      </c>
      <c r="D5" s="44" t="s">
        <v>371</v>
      </c>
      <c r="E5" s="41" t="s">
        <v>368</v>
      </c>
      <c r="F5" s="60" t="s">
        <v>372</v>
      </c>
      <c r="G5" s="77"/>
    </row>
    <row r="6" spans="1:8" ht="30" customHeight="1">
      <c r="A6" s="6">
        <v>3</v>
      </c>
      <c r="B6" s="42" t="s">
        <v>373</v>
      </c>
      <c r="C6" s="43">
        <v>2100320100137</v>
      </c>
      <c r="D6" s="44" t="s">
        <v>374</v>
      </c>
      <c r="E6" s="41" t="s">
        <v>368</v>
      </c>
      <c r="F6" s="60" t="s">
        <v>375</v>
      </c>
      <c r="G6" s="77"/>
    </row>
    <row r="7" spans="1:8" ht="30" customHeight="1">
      <c r="A7" s="6">
        <v>4</v>
      </c>
      <c r="B7" s="42" t="s">
        <v>376</v>
      </c>
      <c r="C7" s="43">
        <v>2100320100138</v>
      </c>
      <c r="D7" s="44" t="s">
        <v>377</v>
      </c>
      <c r="E7" s="41" t="s">
        <v>368</v>
      </c>
      <c r="F7" s="65" t="s">
        <v>378</v>
      </c>
      <c r="G7" s="77"/>
    </row>
    <row r="8" spans="1:8" ht="30" customHeight="1">
      <c r="A8" s="2">
        <v>5</v>
      </c>
      <c r="B8" s="42" t="s">
        <v>379</v>
      </c>
      <c r="C8" s="43">
        <v>2100320100140</v>
      </c>
      <c r="D8" s="44" t="s">
        <v>380</v>
      </c>
      <c r="E8" s="41" t="s">
        <v>368</v>
      </c>
      <c r="F8" s="60" t="s">
        <v>381</v>
      </c>
      <c r="G8" s="77"/>
    </row>
    <row r="9" spans="1:8" ht="30" customHeight="1">
      <c r="A9" s="6">
        <v>6</v>
      </c>
      <c r="B9" s="42" t="s">
        <v>382</v>
      </c>
      <c r="C9" s="43">
        <v>2100320100141</v>
      </c>
      <c r="D9" s="44" t="s">
        <v>383</v>
      </c>
      <c r="E9" s="41" t="s">
        <v>368</v>
      </c>
      <c r="F9" s="65" t="s">
        <v>384</v>
      </c>
      <c r="G9" s="77"/>
    </row>
    <row r="10" spans="1:8" ht="30" customHeight="1">
      <c r="A10" s="6">
        <v>7</v>
      </c>
      <c r="B10" s="42" t="s">
        <v>385</v>
      </c>
      <c r="C10" s="43">
        <v>2100320100142</v>
      </c>
      <c r="D10" s="44" t="s">
        <v>386</v>
      </c>
      <c r="E10" s="41" t="s">
        <v>368</v>
      </c>
      <c r="F10" s="60" t="s">
        <v>387</v>
      </c>
      <c r="G10" s="77" t="s">
        <v>107</v>
      </c>
    </row>
    <row r="11" spans="1:8" ht="30" customHeight="1">
      <c r="A11" s="6">
        <v>8</v>
      </c>
      <c r="B11" s="42" t="s">
        <v>388</v>
      </c>
      <c r="C11" s="43">
        <v>2100320100143</v>
      </c>
      <c r="D11" s="44" t="s">
        <v>389</v>
      </c>
      <c r="E11" s="41" t="s">
        <v>368</v>
      </c>
      <c r="F11" s="60" t="s">
        <v>390</v>
      </c>
      <c r="G11" s="77" t="s">
        <v>107</v>
      </c>
    </row>
    <row r="12" spans="1:8" ht="30" customHeight="1">
      <c r="A12" s="2">
        <v>9</v>
      </c>
      <c r="B12" s="42" t="s">
        <v>391</v>
      </c>
      <c r="C12" s="43">
        <v>2100320100144</v>
      </c>
      <c r="D12" s="44" t="s">
        <v>392</v>
      </c>
      <c r="E12" s="41" t="s">
        <v>368</v>
      </c>
      <c r="F12" s="60" t="s">
        <v>393</v>
      </c>
      <c r="G12" s="77"/>
    </row>
    <row r="13" spans="1:8" ht="30" customHeight="1">
      <c r="A13" s="6">
        <v>10</v>
      </c>
      <c r="B13" s="42" t="s">
        <v>394</v>
      </c>
      <c r="C13" s="43">
        <v>2100320100145</v>
      </c>
      <c r="D13" s="44" t="s">
        <v>395</v>
      </c>
      <c r="E13" s="41" t="s">
        <v>368</v>
      </c>
      <c r="F13" s="60" t="s">
        <v>396</v>
      </c>
      <c r="G13" s="77"/>
    </row>
    <row r="14" spans="1:8" ht="30" customHeight="1">
      <c r="A14" s="6">
        <v>11</v>
      </c>
      <c r="B14" s="42" t="s">
        <v>397</v>
      </c>
      <c r="C14" s="43">
        <v>2100320100148</v>
      </c>
      <c r="D14" s="44" t="s">
        <v>398</v>
      </c>
      <c r="E14" s="41" t="s">
        <v>368</v>
      </c>
      <c r="F14" s="60" t="s">
        <v>399</v>
      </c>
      <c r="G14" s="77"/>
    </row>
    <row r="15" spans="1:8" ht="30" customHeight="1">
      <c r="A15" s="6">
        <v>12</v>
      </c>
      <c r="B15" s="42" t="s">
        <v>400</v>
      </c>
      <c r="C15" s="43">
        <v>2100320100149</v>
      </c>
      <c r="D15" s="44" t="s">
        <v>401</v>
      </c>
      <c r="E15" s="41" t="s">
        <v>368</v>
      </c>
      <c r="F15" s="60" t="s">
        <v>402</v>
      </c>
      <c r="G15" s="77"/>
    </row>
    <row r="16" spans="1:8" ht="30" customHeight="1">
      <c r="A16" s="2">
        <v>13</v>
      </c>
      <c r="B16" s="42" t="s">
        <v>403</v>
      </c>
      <c r="C16" s="43">
        <v>2100320100150</v>
      </c>
      <c r="D16" s="44" t="s">
        <v>404</v>
      </c>
      <c r="E16" s="41" t="s">
        <v>368</v>
      </c>
      <c r="F16" s="60" t="s">
        <v>405</v>
      </c>
      <c r="G16" s="77" t="s">
        <v>107</v>
      </c>
    </row>
    <row r="17" spans="1:7" ht="30" customHeight="1">
      <c r="A17" s="6">
        <v>14</v>
      </c>
      <c r="B17" s="42" t="s">
        <v>406</v>
      </c>
      <c r="C17" s="43">
        <v>2100320100151</v>
      </c>
      <c r="D17" s="44" t="s">
        <v>407</v>
      </c>
      <c r="E17" s="41" t="s">
        <v>368</v>
      </c>
      <c r="F17" s="60" t="s">
        <v>408</v>
      </c>
      <c r="G17" s="77"/>
    </row>
    <row r="18" spans="1:7" ht="30" customHeight="1">
      <c r="A18" s="6">
        <v>15</v>
      </c>
      <c r="B18" s="42" t="s">
        <v>409</v>
      </c>
      <c r="C18" s="43">
        <v>2100320100152</v>
      </c>
      <c r="D18" s="44" t="s">
        <v>410</v>
      </c>
      <c r="E18" s="41" t="s">
        <v>368</v>
      </c>
      <c r="F18" s="60" t="s">
        <v>411</v>
      </c>
      <c r="G18" s="77"/>
    </row>
    <row r="19" spans="1:7" ht="30" customHeight="1">
      <c r="A19" s="6">
        <v>16</v>
      </c>
      <c r="B19" s="42" t="s">
        <v>412</v>
      </c>
      <c r="C19" s="43">
        <v>2100320100154</v>
      </c>
      <c r="D19" s="44" t="s">
        <v>413</v>
      </c>
      <c r="E19" s="41" t="s">
        <v>368</v>
      </c>
      <c r="F19" s="65" t="s">
        <v>414</v>
      </c>
      <c r="G19" s="77"/>
    </row>
    <row r="20" spans="1:7" ht="30" customHeight="1">
      <c r="A20" s="2">
        <v>17</v>
      </c>
      <c r="B20" s="42" t="s">
        <v>415</v>
      </c>
      <c r="C20" s="43">
        <v>2100320100155</v>
      </c>
      <c r="D20" s="44" t="s">
        <v>416</v>
      </c>
      <c r="E20" s="41" t="s">
        <v>368</v>
      </c>
      <c r="F20" s="60" t="s">
        <v>417</v>
      </c>
      <c r="G20" s="77"/>
    </row>
    <row r="21" spans="1:7" ht="30" customHeight="1">
      <c r="A21" s="6">
        <v>18</v>
      </c>
      <c r="B21" s="42" t="s">
        <v>418</v>
      </c>
      <c r="C21" s="43">
        <v>2100320100156</v>
      </c>
      <c r="D21" s="44" t="s">
        <v>419</v>
      </c>
      <c r="E21" s="41" t="s">
        <v>368</v>
      </c>
      <c r="F21" s="60" t="s">
        <v>420</v>
      </c>
      <c r="G21" s="77"/>
    </row>
    <row r="22" spans="1:7" ht="30" customHeight="1">
      <c r="A22" s="6">
        <v>19</v>
      </c>
      <c r="B22" s="42" t="s">
        <v>421</v>
      </c>
      <c r="C22" s="43">
        <v>2100320100157</v>
      </c>
      <c r="D22" s="44" t="s">
        <v>422</v>
      </c>
      <c r="E22" s="41" t="s">
        <v>368</v>
      </c>
      <c r="F22" s="60" t="s">
        <v>423</v>
      </c>
      <c r="G22" s="77"/>
    </row>
    <row r="23" spans="1:7" ht="30" customHeight="1">
      <c r="A23" s="6">
        <v>20</v>
      </c>
      <c r="B23" s="42" t="s">
        <v>424</v>
      </c>
      <c r="C23" s="43">
        <v>2100320100160</v>
      </c>
      <c r="D23" s="44" t="s">
        <v>425</v>
      </c>
      <c r="E23" s="41" t="s">
        <v>368</v>
      </c>
      <c r="F23" s="60" t="s">
        <v>426</v>
      </c>
      <c r="G23" s="77"/>
    </row>
    <row r="24" spans="1:7" ht="30" customHeight="1">
      <c r="A24" s="6">
        <v>22</v>
      </c>
      <c r="B24" s="42" t="s">
        <v>427</v>
      </c>
      <c r="C24" s="43">
        <v>2100320100162</v>
      </c>
      <c r="D24" s="44" t="s">
        <v>428</v>
      </c>
      <c r="E24" s="41" t="s">
        <v>368</v>
      </c>
      <c r="F24" s="60" t="s">
        <v>429</v>
      </c>
      <c r="G24" s="77"/>
    </row>
    <row r="25" spans="1:7" ht="30" customHeight="1">
      <c r="A25" s="6">
        <v>23</v>
      </c>
      <c r="B25" s="42" t="s">
        <v>430</v>
      </c>
      <c r="C25" s="43">
        <v>2100320100163</v>
      </c>
      <c r="D25" s="44" t="s">
        <v>431</v>
      </c>
      <c r="E25" s="41" t="s">
        <v>368</v>
      </c>
      <c r="F25" s="65" t="s">
        <v>432</v>
      </c>
      <c r="G25" s="77"/>
    </row>
    <row r="26" spans="1:7" ht="30" customHeight="1">
      <c r="A26" s="6">
        <v>24</v>
      </c>
      <c r="B26" s="42" t="s">
        <v>433</v>
      </c>
      <c r="C26" s="43">
        <v>2100320100164</v>
      </c>
      <c r="D26" s="44" t="s">
        <v>434</v>
      </c>
      <c r="E26" s="41" t="s">
        <v>368</v>
      </c>
      <c r="F26" s="60" t="s">
        <v>435</v>
      </c>
      <c r="G26" s="77" t="s">
        <v>107</v>
      </c>
    </row>
    <row r="27" spans="1:7" ht="30" customHeight="1">
      <c r="A27" s="2">
        <v>25</v>
      </c>
      <c r="B27" s="42" t="s">
        <v>436</v>
      </c>
      <c r="C27" s="43">
        <v>2100320100165</v>
      </c>
      <c r="D27" s="44" t="s">
        <v>437</v>
      </c>
      <c r="E27" s="41" t="s">
        <v>368</v>
      </c>
      <c r="F27" s="60" t="s">
        <v>438</v>
      </c>
      <c r="G27" s="77"/>
    </row>
    <row r="28" spans="1:7" ht="30" customHeight="1">
      <c r="A28" s="6">
        <v>26</v>
      </c>
      <c r="B28" s="42" t="s">
        <v>439</v>
      </c>
      <c r="C28" s="43">
        <v>2100320100166</v>
      </c>
      <c r="D28" s="44" t="s">
        <v>440</v>
      </c>
      <c r="E28" s="41" t="s">
        <v>368</v>
      </c>
      <c r="F28" s="60" t="s">
        <v>441</v>
      </c>
      <c r="G28" s="77"/>
    </row>
    <row r="29" spans="1:7" ht="30" customHeight="1">
      <c r="A29" s="6">
        <v>27</v>
      </c>
      <c r="B29" s="42" t="s">
        <v>442</v>
      </c>
      <c r="C29" s="43">
        <v>2100320100167</v>
      </c>
      <c r="D29" s="44" t="s">
        <v>443</v>
      </c>
      <c r="E29" s="41" t="s">
        <v>368</v>
      </c>
      <c r="F29" s="60" t="s">
        <v>444</v>
      </c>
      <c r="G29" s="77"/>
    </row>
    <row r="30" spans="1:7" ht="30" customHeight="1">
      <c r="A30" s="6">
        <v>28</v>
      </c>
      <c r="B30" s="42" t="s">
        <v>445</v>
      </c>
      <c r="C30" s="43">
        <v>2100320100168</v>
      </c>
      <c r="D30" s="44" t="s">
        <v>446</v>
      </c>
      <c r="E30" s="41" t="s">
        <v>368</v>
      </c>
      <c r="F30" s="60" t="s">
        <v>447</v>
      </c>
      <c r="G30" s="77"/>
    </row>
    <row r="31" spans="1:7" ht="30" customHeight="1">
      <c r="A31" s="2">
        <v>29</v>
      </c>
      <c r="B31" s="42" t="s">
        <v>448</v>
      </c>
      <c r="C31" s="43">
        <v>2100320100169</v>
      </c>
      <c r="D31" s="44" t="s">
        <v>449</v>
      </c>
      <c r="E31" s="41" t="s">
        <v>368</v>
      </c>
      <c r="F31" s="60" t="s">
        <v>450</v>
      </c>
      <c r="G31" s="77"/>
    </row>
    <row r="32" spans="1:7" ht="30" customHeight="1">
      <c r="A32" s="6">
        <v>30</v>
      </c>
      <c r="B32" s="42" t="s">
        <v>451</v>
      </c>
      <c r="C32" s="43">
        <v>2100320100170</v>
      </c>
      <c r="D32" s="44" t="s">
        <v>452</v>
      </c>
      <c r="E32" s="41" t="s">
        <v>368</v>
      </c>
      <c r="F32" s="60" t="s">
        <v>451</v>
      </c>
      <c r="G32" s="77"/>
    </row>
    <row r="33" spans="1:7" ht="30" customHeight="1">
      <c r="A33" s="6">
        <v>31</v>
      </c>
      <c r="B33" s="42" t="s">
        <v>453</v>
      </c>
      <c r="C33" s="43">
        <v>2100320100171</v>
      </c>
      <c r="D33" s="44" t="s">
        <v>454</v>
      </c>
      <c r="E33" s="41" t="s">
        <v>368</v>
      </c>
      <c r="F33" s="60" t="s">
        <v>455</v>
      </c>
      <c r="G33" s="77"/>
    </row>
    <row r="34" spans="1:7" ht="30" customHeight="1">
      <c r="A34" s="6">
        <v>32</v>
      </c>
      <c r="B34" s="42" t="s">
        <v>456</v>
      </c>
      <c r="C34" s="43">
        <v>2100320100172</v>
      </c>
      <c r="D34" s="44" t="s">
        <v>457</v>
      </c>
      <c r="E34" s="41" t="s">
        <v>458</v>
      </c>
      <c r="F34" s="1" t="s">
        <v>459</v>
      </c>
      <c r="G34" s="77"/>
    </row>
    <row r="35" spans="1:7" ht="30" customHeight="1">
      <c r="A35" s="6">
        <v>33</v>
      </c>
      <c r="B35" s="42" t="s">
        <v>460</v>
      </c>
      <c r="C35" s="43">
        <v>2100320100174</v>
      </c>
      <c r="D35" s="44" t="s">
        <v>461</v>
      </c>
      <c r="E35" s="41" t="s">
        <v>458</v>
      </c>
      <c r="F35" s="60" t="s">
        <v>462</v>
      </c>
      <c r="G35" s="77"/>
    </row>
    <row r="36" spans="1:7" ht="30" customHeight="1">
      <c r="A36" s="6">
        <v>34</v>
      </c>
      <c r="B36" s="42" t="s">
        <v>463</v>
      </c>
      <c r="C36" s="43">
        <v>2100320100176</v>
      </c>
      <c r="D36" s="44" t="s">
        <v>464</v>
      </c>
      <c r="E36" s="41" t="s">
        <v>458</v>
      </c>
      <c r="F36" s="60" t="s">
        <v>465</v>
      </c>
      <c r="G36" s="77"/>
    </row>
    <row r="37" spans="1:7" ht="30" customHeight="1">
      <c r="A37" s="6">
        <v>35</v>
      </c>
      <c r="B37" s="42" t="s">
        <v>466</v>
      </c>
      <c r="C37" s="43">
        <v>2100320100177</v>
      </c>
      <c r="D37" s="44" t="s">
        <v>467</v>
      </c>
      <c r="E37" s="41" t="s">
        <v>458</v>
      </c>
      <c r="F37" s="60" t="s">
        <v>375</v>
      </c>
      <c r="G37" s="77"/>
    </row>
    <row r="38" spans="1:7" ht="30" customHeight="1">
      <c r="A38" s="6">
        <v>36</v>
      </c>
      <c r="B38" s="42" t="s">
        <v>468</v>
      </c>
      <c r="C38" s="43">
        <v>2100320100178</v>
      </c>
      <c r="D38" s="44" t="s">
        <v>469</v>
      </c>
      <c r="E38" s="41" t="s">
        <v>458</v>
      </c>
      <c r="F38" s="60" t="s">
        <v>470</v>
      </c>
      <c r="G38" s="77"/>
    </row>
    <row r="39" spans="1:7" ht="30" customHeight="1">
      <c r="A39" s="6">
        <v>37</v>
      </c>
      <c r="B39" s="42" t="s">
        <v>471</v>
      </c>
      <c r="C39" s="43">
        <v>2100320100179</v>
      </c>
      <c r="D39" s="44" t="s">
        <v>472</v>
      </c>
      <c r="E39" s="41" t="s">
        <v>458</v>
      </c>
      <c r="F39" s="60" t="s">
        <v>473</v>
      </c>
      <c r="G39" s="77"/>
    </row>
    <row r="40" spans="1:7" ht="30" customHeight="1">
      <c r="A40" s="6">
        <v>38</v>
      </c>
      <c r="B40" s="42" t="s">
        <v>474</v>
      </c>
      <c r="C40" s="43">
        <v>2100320100180</v>
      </c>
      <c r="D40" s="44" t="s">
        <v>475</v>
      </c>
      <c r="E40" s="41" t="s">
        <v>458</v>
      </c>
      <c r="F40" s="60" t="s">
        <v>476</v>
      </c>
      <c r="G40" s="77"/>
    </row>
    <row r="41" spans="1:7" ht="30" customHeight="1">
      <c r="A41" s="6">
        <v>39</v>
      </c>
      <c r="B41" s="42" t="s">
        <v>477</v>
      </c>
      <c r="C41" s="43">
        <v>2100320100182</v>
      </c>
      <c r="D41" s="44" t="s">
        <v>478</v>
      </c>
      <c r="E41" s="41" t="s">
        <v>458</v>
      </c>
      <c r="F41" s="65" t="s">
        <v>477</v>
      </c>
      <c r="G41" s="77"/>
    </row>
    <row r="42" spans="1:7" ht="30" customHeight="1">
      <c r="A42" s="6">
        <v>40</v>
      </c>
      <c r="B42" s="42" t="s">
        <v>479</v>
      </c>
      <c r="C42" s="43">
        <v>2100320100183</v>
      </c>
      <c r="D42" s="44" t="s">
        <v>480</v>
      </c>
      <c r="E42" s="41" t="s">
        <v>458</v>
      </c>
      <c r="F42" s="65" t="s">
        <v>481</v>
      </c>
      <c r="G42" s="77"/>
    </row>
    <row r="43" spans="1:7" ht="30" customHeight="1">
      <c r="A43" s="6">
        <v>41</v>
      </c>
      <c r="B43" s="42" t="s">
        <v>482</v>
      </c>
      <c r="C43" s="43">
        <v>2100320100184</v>
      </c>
      <c r="D43" s="44" t="s">
        <v>483</v>
      </c>
      <c r="E43" s="41" t="s">
        <v>458</v>
      </c>
      <c r="F43" s="60" t="s">
        <v>484</v>
      </c>
      <c r="G43" s="77"/>
    </row>
    <row r="44" spans="1:7" ht="30" customHeight="1">
      <c r="A44" s="6">
        <v>42</v>
      </c>
      <c r="B44" s="42" t="s">
        <v>485</v>
      </c>
      <c r="C44" s="43">
        <v>2100320100185</v>
      </c>
      <c r="D44" s="44" t="s">
        <v>486</v>
      </c>
      <c r="E44" s="41" t="s">
        <v>458</v>
      </c>
      <c r="F44" s="65" t="s">
        <v>487</v>
      </c>
      <c r="G44" s="77"/>
    </row>
    <row r="45" spans="1:7" ht="30" customHeight="1">
      <c r="A45" s="6">
        <v>43</v>
      </c>
      <c r="B45" s="42" t="s">
        <v>488</v>
      </c>
      <c r="C45" s="43">
        <v>2100320100186</v>
      </c>
      <c r="D45" s="44" t="s">
        <v>489</v>
      </c>
      <c r="E45" s="41" t="s">
        <v>458</v>
      </c>
      <c r="F45" s="65" t="s">
        <v>490</v>
      </c>
      <c r="G45" s="77"/>
    </row>
    <row r="46" spans="1:7" ht="30" customHeight="1">
      <c r="A46" s="6">
        <v>44</v>
      </c>
      <c r="B46" s="42" t="s">
        <v>491</v>
      </c>
      <c r="C46" s="43">
        <v>2100320100187</v>
      </c>
      <c r="D46" s="44" t="s">
        <v>492</v>
      </c>
      <c r="E46" s="41" t="s">
        <v>458</v>
      </c>
      <c r="F46" s="60" t="s">
        <v>493</v>
      </c>
      <c r="G46" s="77"/>
    </row>
    <row r="47" spans="1:7" ht="30" customHeight="1">
      <c r="A47" s="6">
        <v>45</v>
      </c>
      <c r="B47" s="42" t="s">
        <v>494</v>
      </c>
      <c r="C47" s="43">
        <v>2100320100188</v>
      </c>
      <c r="D47" s="44" t="s">
        <v>495</v>
      </c>
      <c r="E47" s="41" t="s">
        <v>458</v>
      </c>
      <c r="F47" s="60" t="s">
        <v>496</v>
      </c>
      <c r="G47" s="77"/>
    </row>
    <row r="48" spans="1:7" ht="30" customHeight="1">
      <c r="A48" s="6">
        <v>46</v>
      </c>
      <c r="B48" s="42" t="s">
        <v>497</v>
      </c>
      <c r="C48" s="43">
        <v>2100320100189</v>
      </c>
      <c r="D48" s="44" t="s">
        <v>498</v>
      </c>
      <c r="E48" s="41" t="s">
        <v>458</v>
      </c>
      <c r="F48" s="65" t="s">
        <v>499</v>
      </c>
      <c r="G48" s="77"/>
    </row>
    <row r="49" spans="1:7" ht="30" customHeight="1">
      <c r="A49" s="6">
        <v>47</v>
      </c>
      <c r="B49" s="42" t="s">
        <v>500</v>
      </c>
      <c r="C49" s="43">
        <v>2100320100190</v>
      </c>
      <c r="D49" s="44" t="s">
        <v>501</v>
      </c>
      <c r="E49" s="41" t="s">
        <v>458</v>
      </c>
      <c r="F49" s="60" t="s">
        <v>502</v>
      </c>
      <c r="G49" s="77"/>
    </row>
    <row r="50" spans="1:7" ht="30" customHeight="1">
      <c r="A50" s="6">
        <v>48</v>
      </c>
      <c r="B50" s="42" t="s">
        <v>503</v>
      </c>
      <c r="C50" s="43">
        <v>2100320100191</v>
      </c>
      <c r="D50" s="44" t="s">
        <v>504</v>
      </c>
      <c r="E50" s="41" t="s">
        <v>458</v>
      </c>
      <c r="F50" s="60" t="s">
        <v>505</v>
      </c>
      <c r="G50" s="77" t="s">
        <v>107</v>
      </c>
    </row>
    <row r="51" spans="1:7" ht="30" customHeight="1">
      <c r="A51" s="6">
        <v>49</v>
      </c>
      <c r="B51" s="42" t="s">
        <v>506</v>
      </c>
      <c r="C51" s="43">
        <v>2100320100193</v>
      </c>
      <c r="D51" s="44" t="s">
        <v>507</v>
      </c>
      <c r="E51" s="41" t="s">
        <v>458</v>
      </c>
      <c r="F51" s="65" t="s">
        <v>508</v>
      </c>
      <c r="G51" s="77"/>
    </row>
    <row r="52" spans="1:7" ht="30" customHeight="1">
      <c r="A52" s="6">
        <v>50</v>
      </c>
      <c r="B52" s="42" t="s">
        <v>509</v>
      </c>
      <c r="C52" s="43">
        <v>2100320100194</v>
      </c>
      <c r="D52" s="44" t="s">
        <v>510</v>
      </c>
      <c r="E52" s="41" t="s">
        <v>458</v>
      </c>
      <c r="F52" s="60" t="s">
        <v>511</v>
      </c>
      <c r="G52" s="77"/>
    </row>
    <row r="53" spans="1:7" ht="30" customHeight="1">
      <c r="A53" s="6">
        <v>51</v>
      </c>
      <c r="B53" s="42" t="s">
        <v>512</v>
      </c>
      <c r="C53" s="43">
        <v>2100320100195</v>
      </c>
      <c r="D53" s="44" t="s">
        <v>513</v>
      </c>
      <c r="E53" s="41" t="s">
        <v>458</v>
      </c>
      <c r="F53" s="65" t="s">
        <v>514</v>
      </c>
      <c r="G53" s="77"/>
    </row>
    <row r="54" spans="1:7" ht="30" customHeight="1">
      <c r="A54" s="6">
        <v>52</v>
      </c>
      <c r="B54" s="42" t="s">
        <v>515</v>
      </c>
      <c r="C54" s="43">
        <v>2100320100196</v>
      </c>
      <c r="D54" s="44" t="s">
        <v>516</v>
      </c>
      <c r="E54" s="41" t="s">
        <v>458</v>
      </c>
      <c r="F54" s="65" t="s">
        <v>517</v>
      </c>
      <c r="G54" s="77" t="s">
        <v>107</v>
      </c>
    </row>
    <row r="55" spans="1:7" ht="30" customHeight="1">
      <c r="A55" s="6">
        <v>53</v>
      </c>
      <c r="B55" s="42" t="s">
        <v>518</v>
      </c>
      <c r="C55" s="43">
        <v>2100320100197</v>
      </c>
      <c r="D55" s="44" t="s">
        <v>519</v>
      </c>
      <c r="E55" s="41" t="s">
        <v>458</v>
      </c>
      <c r="F55" s="60" t="s">
        <v>520</v>
      </c>
      <c r="G55" s="77"/>
    </row>
    <row r="56" spans="1:7" ht="30" customHeight="1">
      <c r="A56" s="6">
        <v>54</v>
      </c>
      <c r="B56" s="42" t="s">
        <v>521</v>
      </c>
      <c r="C56" s="43">
        <v>2100320100198</v>
      </c>
      <c r="D56" s="44" t="s">
        <v>522</v>
      </c>
      <c r="E56" s="41" t="s">
        <v>458</v>
      </c>
      <c r="F56" s="60" t="s">
        <v>523</v>
      </c>
      <c r="G56" s="77"/>
    </row>
    <row r="57" spans="1:7" ht="30" customHeight="1">
      <c r="A57" s="6">
        <v>55</v>
      </c>
      <c r="B57" s="42" t="s">
        <v>524</v>
      </c>
      <c r="C57" s="43">
        <v>2100320100199</v>
      </c>
      <c r="D57" s="44" t="s">
        <v>525</v>
      </c>
      <c r="E57" s="41" t="s">
        <v>458</v>
      </c>
      <c r="F57" s="60" t="s">
        <v>526</v>
      </c>
      <c r="G57" s="77"/>
    </row>
    <row r="58" spans="1:7" ht="30" customHeight="1">
      <c r="A58" s="6">
        <v>56</v>
      </c>
      <c r="B58" s="45" t="s">
        <v>527</v>
      </c>
      <c r="C58" s="46">
        <v>2100320100200</v>
      </c>
      <c r="D58" s="47" t="s">
        <v>528</v>
      </c>
      <c r="E58" s="48" t="s">
        <v>458</v>
      </c>
      <c r="F58" s="60" t="s">
        <v>529</v>
      </c>
      <c r="G58" s="77"/>
    </row>
    <row r="59" spans="1:7" ht="30" customHeight="1">
      <c r="A59" s="6">
        <v>57</v>
      </c>
      <c r="B59" s="42" t="s">
        <v>530</v>
      </c>
      <c r="C59" s="43">
        <v>2100320100052</v>
      </c>
      <c r="D59" s="44" t="s">
        <v>531</v>
      </c>
      <c r="E59" s="48" t="s">
        <v>458</v>
      </c>
      <c r="F59" s="60" t="s">
        <v>532</v>
      </c>
      <c r="G59" s="77"/>
    </row>
    <row r="60" spans="1:7" ht="30" customHeight="1">
      <c r="A60" s="6">
        <v>58</v>
      </c>
      <c r="B60" s="42" t="s">
        <v>40</v>
      </c>
      <c r="C60" s="43">
        <v>2200320109013</v>
      </c>
      <c r="D60" s="44" t="s">
        <v>533</v>
      </c>
      <c r="E60" s="48" t="s">
        <v>458</v>
      </c>
      <c r="F60" s="60" t="s">
        <v>534</v>
      </c>
      <c r="G60" s="77" t="s">
        <v>107</v>
      </c>
    </row>
    <row r="61" spans="1:7" ht="30" customHeight="1">
      <c r="A61" s="6">
        <v>59</v>
      </c>
      <c r="B61" s="42" t="s">
        <v>43</v>
      </c>
      <c r="C61" s="43">
        <v>2200320109015</v>
      </c>
      <c r="D61" s="44" t="s">
        <v>535</v>
      </c>
      <c r="E61" s="48" t="s">
        <v>458</v>
      </c>
      <c r="F61" s="60" t="s">
        <v>536</v>
      </c>
      <c r="G61" s="77"/>
    </row>
    <row r="62" spans="1:7" ht="30" customHeight="1">
      <c r="A62" s="6">
        <v>60</v>
      </c>
      <c r="B62" s="42" t="s">
        <v>46</v>
      </c>
      <c r="C62" s="43">
        <v>2200320109016</v>
      </c>
      <c r="D62" s="44" t="s">
        <v>537</v>
      </c>
      <c r="E62" s="48" t="s">
        <v>458</v>
      </c>
      <c r="F62" s="60" t="s">
        <v>538</v>
      </c>
      <c r="G62" s="77"/>
    </row>
    <row r="63" spans="1:7" ht="30" customHeight="1">
      <c r="A63" s="6">
        <v>61</v>
      </c>
      <c r="B63" s="42" t="s">
        <v>49</v>
      </c>
      <c r="C63" s="43">
        <v>2200320109017</v>
      </c>
      <c r="D63" s="44" t="s">
        <v>539</v>
      </c>
      <c r="E63" s="48" t="s">
        <v>458</v>
      </c>
      <c r="F63" s="65" t="s">
        <v>540</v>
      </c>
      <c r="G63" s="77"/>
    </row>
    <row r="64" spans="1:7" ht="30" customHeight="1">
      <c r="A64" s="6">
        <v>62</v>
      </c>
      <c r="B64" s="42" t="s">
        <v>52</v>
      </c>
      <c r="C64" s="43">
        <v>2200320109018</v>
      </c>
      <c r="D64" s="44" t="s">
        <v>507</v>
      </c>
      <c r="E64" s="49" t="s">
        <v>458</v>
      </c>
      <c r="F64" s="60" t="s">
        <v>541</v>
      </c>
      <c r="G64" s="77"/>
    </row>
    <row r="65" spans="1:7" ht="15.75">
      <c r="A65" s="52">
        <v>24</v>
      </c>
      <c r="B65" s="26" t="s">
        <v>542</v>
      </c>
      <c r="C65" s="27">
        <v>2100320100181</v>
      </c>
      <c r="D65" s="54" t="s">
        <v>543</v>
      </c>
      <c r="E65" s="25"/>
      <c r="F65" s="60" t="s">
        <v>544</v>
      </c>
      <c r="G65" s="77"/>
    </row>
    <row r="66" spans="1:7" ht="15.75">
      <c r="A66" s="14"/>
      <c r="B66" s="14"/>
      <c r="C66" s="14"/>
      <c r="D66" s="36"/>
      <c r="E66" s="14"/>
    </row>
    <row r="81" spans="4:4" ht="18">
      <c r="D81" s="40"/>
    </row>
    <row r="82" spans="4:4" ht="18">
      <c r="D82" s="44"/>
    </row>
    <row r="83" spans="4:4" ht="18">
      <c r="D83" s="44"/>
    </row>
    <row r="84" spans="4:4" ht="18">
      <c r="D84" s="44"/>
    </row>
    <row r="85" spans="4:4" ht="18">
      <c r="D85" s="44"/>
    </row>
    <row r="86" spans="4:4" ht="18">
      <c r="D86" s="44"/>
    </row>
    <row r="87" spans="4:4" ht="18">
      <c r="D87" s="44"/>
    </row>
    <row r="88" spans="4:4" ht="18">
      <c r="D88" s="44"/>
    </row>
    <row r="89" spans="4:4" ht="18">
      <c r="D89" s="44"/>
    </row>
    <row r="90" spans="4:4" ht="18">
      <c r="D90" s="44"/>
    </row>
    <row r="91" spans="4:4" ht="18">
      <c r="D91" s="44"/>
    </row>
    <row r="92" spans="4:4" ht="18">
      <c r="D92" s="44"/>
    </row>
    <row r="93" spans="4:4" ht="18">
      <c r="D93" s="47"/>
    </row>
    <row r="94" spans="4:4" ht="18">
      <c r="D94" s="44"/>
    </row>
    <row r="95" spans="4:4" ht="18">
      <c r="D95" s="44"/>
    </row>
    <row r="96" spans="4:4" ht="18">
      <c r="D96" s="44"/>
    </row>
  </sheetData>
  <mergeCells count="7">
    <mergeCell ref="F1:F3"/>
    <mergeCell ref="G1:G3"/>
    <mergeCell ref="D1:D3"/>
    <mergeCell ref="E1:E3"/>
    <mergeCell ref="A1:A3"/>
    <mergeCell ref="B1:B3"/>
    <mergeCell ref="C1:C3"/>
  </mergeCells>
  <dataValidations count="1">
    <dataValidation type="list" allowBlank="1" showInputMessage="1" showErrorMessage="1" sqref="G4:G65" xr:uid="{BA3214E9-4CE7-4846-9564-AF63B2FD051E}">
      <formula1>"Yes, 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4"/>
  <sheetViews>
    <sheetView topLeftCell="D1" zoomScale="80" zoomScaleNormal="80" workbookViewId="0">
      <pane ySplit="3" topLeftCell="C4" activePane="bottomLeft" state="frozen"/>
      <selection pane="bottomLeft" activeCell="D1" sqref="D1"/>
      <selection activeCell="D1" sqref="D1"/>
    </sheetView>
  </sheetViews>
  <sheetFormatPr defaultRowHeight="15"/>
  <cols>
    <col min="1" max="1" width="4.28515625" bestFit="1" customWidth="1"/>
    <col min="2" max="2" width="19.28515625" customWidth="1"/>
    <col min="3" max="3" width="18.28515625" bestFit="1" customWidth="1"/>
    <col min="4" max="4" width="43.7109375" bestFit="1" customWidth="1"/>
    <col min="5" max="5" width="6.140625" bestFit="1" customWidth="1"/>
    <col min="6" max="6" width="58.28515625" style="1" customWidth="1"/>
    <col min="7" max="7" width="50" style="1" customWidth="1"/>
  </cols>
  <sheetData>
    <row r="1" spans="1:8" ht="30.75" customHeight="1">
      <c r="A1" s="86" t="s">
        <v>0</v>
      </c>
      <c r="B1" s="89" t="s">
        <v>1</v>
      </c>
      <c r="C1" s="89" t="s">
        <v>2</v>
      </c>
      <c r="D1" s="98" t="s">
        <v>178</v>
      </c>
      <c r="E1" s="101" t="s">
        <v>3</v>
      </c>
      <c r="F1" s="95" t="s">
        <v>4</v>
      </c>
      <c r="G1" s="85" t="s">
        <v>5</v>
      </c>
    </row>
    <row r="2" spans="1:8" ht="15.75" customHeight="1">
      <c r="A2" s="87"/>
      <c r="B2" s="90"/>
      <c r="C2" s="90"/>
      <c r="D2" s="99"/>
      <c r="E2" s="102"/>
      <c r="F2" s="96"/>
      <c r="G2" s="85"/>
      <c r="H2" s="1">
        <f>COUNTIF(G4:G65, "=Yes")</f>
        <v>0</v>
      </c>
    </row>
    <row r="3" spans="1:8" ht="15.75" customHeight="1">
      <c r="A3" s="88"/>
      <c r="B3" s="91"/>
      <c r="C3" s="91"/>
      <c r="D3" s="100"/>
      <c r="E3" s="103"/>
      <c r="F3" s="97"/>
      <c r="G3" s="85"/>
    </row>
    <row r="4" spans="1:8" s="51" customFormat="1" ht="22.9" customHeight="1">
      <c r="A4" s="50">
        <v>1</v>
      </c>
      <c r="B4" s="26" t="s">
        <v>545</v>
      </c>
      <c r="C4" s="27">
        <v>2100320100010</v>
      </c>
      <c r="D4" s="28" t="s">
        <v>546</v>
      </c>
      <c r="E4" s="25" t="s">
        <v>547</v>
      </c>
      <c r="F4" s="60" t="s">
        <v>548</v>
      </c>
      <c r="G4" s="77"/>
    </row>
    <row r="5" spans="1:8" s="51" customFormat="1" ht="22.9" customHeight="1">
      <c r="A5" s="52">
        <v>2</v>
      </c>
      <c r="B5" s="26" t="s">
        <v>549</v>
      </c>
      <c r="C5" s="27">
        <v>2100320100031</v>
      </c>
      <c r="D5" s="28" t="s">
        <v>550</v>
      </c>
      <c r="E5" s="25" t="s">
        <v>547</v>
      </c>
      <c r="F5" s="60" t="s">
        <v>551</v>
      </c>
      <c r="G5" s="77"/>
    </row>
    <row r="6" spans="1:8" s="51" customFormat="1" ht="22.9" customHeight="1">
      <c r="A6" s="52">
        <v>3</v>
      </c>
      <c r="B6" s="26" t="s">
        <v>552</v>
      </c>
      <c r="C6" s="27">
        <v>2100320100033</v>
      </c>
      <c r="D6" s="28" t="s">
        <v>553</v>
      </c>
      <c r="E6" s="25" t="s">
        <v>547</v>
      </c>
      <c r="F6" s="60" t="s">
        <v>554</v>
      </c>
      <c r="G6" s="77"/>
    </row>
    <row r="7" spans="1:8" s="51" customFormat="1" ht="22.9" customHeight="1">
      <c r="A7" s="50">
        <v>4</v>
      </c>
      <c r="B7" s="26" t="s">
        <v>555</v>
      </c>
      <c r="C7" s="27">
        <v>2100320100045</v>
      </c>
      <c r="D7" s="28" t="s">
        <v>556</v>
      </c>
      <c r="E7" s="25" t="s">
        <v>547</v>
      </c>
      <c r="F7" s="60" t="s">
        <v>557</v>
      </c>
      <c r="G7" s="77"/>
    </row>
    <row r="8" spans="1:8" s="51" customFormat="1" ht="22.9" customHeight="1">
      <c r="A8" s="52">
        <v>5</v>
      </c>
      <c r="B8" s="26" t="s">
        <v>558</v>
      </c>
      <c r="C8" s="27">
        <v>2100320100046</v>
      </c>
      <c r="D8" s="28" t="s">
        <v>559</v>
      </c>
      <c r="E8" s="25" t="s">
        <v>547</v>
      </c>
      <c r="F8" s="60" t="s">
        <v>560</v>
      </c>
      <c r="G8" s="77"/>
    </row>
    <row r="9" spans="1:8" s="51" customFormat="1" ht="22.9" customHeight="1">
      <c r="A9" s="52">
        <v>6</v>
      </c>
      <c r="B9" s="26" t="s">
        <v>561</v>
      </c>
      <c r="C9" s="27">
        <v>2100320100059</v>
      </c>
      <c r="D9" s="28" t="s">
        <v>562</v>
      </c>
      <c r="E9" s="25" t="s">
        <v>547</v>
      </c>
      <c r="F9" s="60" t="s">
        <v>563</v>
      </c>
      <c r="G9" s="77"/>
    </row>
    <row r="10" spans="1:8" s="51" customFormat="1" ht="22.9" customHeight="1">
      <c r="A10" s="50">
        <v>7</v>
      </c>
      <c r="B10" s="26" t="s">
        <v>564</v>
      </c>
      <c r="C10" s="27">
        <v>2100320100064</v>
      </c>
      <c r="D10" s="28" t="s">
        <v>171</v>
      </c>
      <c r="E10" s="25" t="s">
        <v>547</v>
      </c>
      <c r="F10" s="60" t="s">
        <v>565</v>
      </c>
      <c r="G10" s="77"/>
    </row>
    <row r="11" spans="1:8" s="51" customFormat="1" ht="22.9" customHeight="1">
      <c r="A11" s="52">
        <v>8</v>
      </c>
      <c r="B11" s="26" t="s">
        <v>566</v>
      </c>
      <c r="C11" s="27">
        <v>2100320100072</v>
      </c>
      <c r="D11" s="28" t="s">
        <v>567</v>
      </c>
      <c r="E11" s="25" t="s">
        <v>547</v>
      </c>
      <c r="F11" s="60" t="s">
        <v>568</v>
      </c>
      <c r="G11" s="77"/>
    </row>
    <row r="12" spans="1:8" s="51" customFormat="1" ht="22.9" customHeight="1">
      <c r="A12" s="52">
        <v>9</v>
      </c>
      <c r="B12" s="26" t="s">
        <v>569</v>
      </c>
      <c r="C12" s="27">
        <v>2100320100084</v>
      </c>
      <c r="D12" s="28" t="s">
        <v>570</v>
      </c>
      <c r="E12" s="25" t="s">
        <v>547</v>
      </c>
      <c r="F12" s="60" t="s">
        <v>571</v>
      </c>
      <c r="G12" s="77"/>
    </row>
    <row r="13" spans="1:8" s="51" customFormat="1" ht="22.9" customHeight="1">
      <c r="A13" s="50">
        <v>10</v>
      </c>
      <c r="B13" s="26" t="s">
        <v>572</v>
      </c>
      <c r="C13" s="27">
        <v>2100320100086</v>
      </c>
      <c r="D13" s="28" t="s">
        <v>573</v>
      </c>
      <c r="E13" s="25" t="s">
        <v>547</v>
      </c>
      <c r="F13" s="60" t="s">
        <v>574</v>
      </c>
      <c r="G13" s="77"/>
    </row>
    <row r="14" spans="1:8" s="51" customFormat="1" ht="22.9" customHeight="1">
      <c r="A14" s="52">
        <v>11</v>
      </c>
      <c r="B14" s="26" t="s">
        <v>575</v>
      </c>
      <c r="C14" s="27">
        <v>2100320100089</v>
      </c>
      <c r="D14" s="28" t="s">
        <v>576</v>
      </c>
      <c r="E14" s="25" t="s">
        <v>547</v>
      </c>
      <c r="F14" s="60" t="s">
        <v>577</v>
      </c>
      <c r="G14" s="77"/>
    </row>
    <row r="15" spans="1:8" s="51" customFormat="1" ht="22.9" customHeight="1">
      <c r="A15" s="52">
        <v>12</v>
      </c>
      <c r="B15" s="26" t="s">
        <v>578</v>
      </c>
      <c r="C15" s="27">
        <v>2100320100097</v>
      </c>
      <c r="D15" s="28" t="s">
        <v>579</v>
      </c>
      <c r="E15" s="25" t="s">
        <v>547</v>
      </c>
      <c r="F15" s="60" t="s">
        <v>580</v>
      </c>
      <c r="G15" s="77"/>
    </row>
    <row r="16" spans="1:8" s="51" customFormat="1" ht="22.9" customHeight="1">
      <c r="A16" s="50">
        <v>13</v>
      </c>
      <c r="B16" s="26" t="s">
        <v>581</v>
      </c>
      <c r="C16" s="27">
        <v>2100320100100</v>
      </c>
      <c r="D16" s="28" t="s">
        <v>582</v>
      </c>
      <c r="E16" s="25" t="s">
        <v>547</v>
      </c>
      <c r="F16" s="60"/>
      <c r="G16" s="77"/>
    </row>
    <row r="17" spans="1:7" s="51" customFormat="1" ht="22.9" customHeight="1">
      <c r="A17" s="52">
        <v>14</v>
      </c>
      <c r="B17" s="26" t="s">
        <v>583</v>
      </c>
      <c r="C17" s="27">
        <v>2100320100116</v>
      </c>
      <c r="D17" s="28" t="s">
        <v>584</v>
      </c>
      <c r="E17" s="25" t="s">
        <v>547</v>
      </c>
      <c r="F17" s="60" t="s">
        <v>585</v>
      </c>
      <c r="G17" s="77"/>
    </row>
    <row r="18" spans="1:7" s="51" customFormat="1" ht="22.9" customHeight="1">
      <c r="A18" s="52">
        <v>15</v>
      </c>
      <c r="B18" s="26" t="s">
        <v>586</v>
      </c>
      <c r="C18" s="27">
        <v>2100320100118</v>
      </c>
      <c r="D18" s="28" t="s">
        <v>587</v>
      </c>
      <c r="E18" s="25" t="s">
        <v>547</v>
      </c>
      <c r="F18" s="65" t="s">
        <v>588</v>
      </c>
      <c r="G18" s="77"/>
    </row>
    <row r="19" spans="1:7" s="51" customFormat="1" ht="22.9" customHeight="1">
      <c r="A19" s="50">
        <v>16</v>
      </c>
      <c r="B19" s="26" t="s">
        <v>589</v>
      </c>
      <c r="C19" s="27">
        <v>2100320100127</v>
      </c>
      <c r="D19" s="28" t="s">
        <v>590</v>
      </c>
      <c r="E19" s="25" t="s">
        <v>547</v>
      </c>
      <c r="F19" s="60" t="s">
        <v>591</v>
      </c>
      <c r="G19" s="77"/>
    </row>
    <row r="20" spans="1:7" s="51" customFormat="1" ht="22.9" customHeight="1">
      <c r="A20" s="52">
        <v>17</v>
      </c>
      <c r="B20" s="26" t="s">
        <v>592</v>
      </c>
      <c r="C20" s="27">
        <v>2100320100139</v>
      </c>
      <c r="D20" s="54" t="s">
        <v>593</v>
      </c>
      <c r="E20" s="25" t="s">
        <v>547</v>
      </c>
      <c r="F20" s="60" t="s">
        <v>594</v>
      </c>
      <c r="G20" s="77"/>
    </row>
    <row r="21" spans="1:7" s="51" customFormat="1" ht="22.9" customHeight="1">
      <c r="A21" s="52">
        <v>18</v>
      </c>
      <c r="B21" s="26" t="s">
        <v>595</v>
      </c>
      <c r="C21" s="27">
        <v>2100320100146</v>
      </c>
      <c r="D21" s="54" t="s">
        <v>596</v>
      </c>
      <c r="E21" s="25" t="s">
        <v>547</v>
      </c>
      <c r="F21" s="60" t="s">
        <v>597</v>
      </c>
      <c r="G21" s="77"/>
    </row>
    <row r="22" spans="1:7" s="51" customFormat="1" ht="22.9" customHeight="1">
      <c r="A22" s="50">
        <v>19</v>
      </c>
      <c r="B22" s="26" t="s">
        <v>598</v>
      </c>
      <c r="C22" s="27">
        <v>2100320100153</v>
      </c>
      <c r="D22" s="54" t="s">
        <v>599</v>
      </c>
      <c r="E22" s="25" t="s">
        <v>547</v>
      </c>
      <c r="F22" s="60" t="s">
        <v>600</v>
      </c>
      <c r="G22" s="77"/>
    </row>
    <row r="23" spans="1:7" s="51" customFormat="1" ht="22.9" customHeight="1">
      <c r="A23" s="52">
        <v>20</v>
      </c>
      <c r="B23" s="26" t="s">
        <v>601</v>
      </c>
      <c r="C23" s="27">
        <v>2100320100158</v>
      </c>
      <c r="D23" s="54" t="s">
        <v>602</v>
      </c>
      <c r="E23" s="25" t="s">
        <v>547</v>
      </c>
      <c r="F23" s="60" t="s">
        <v>603</v>
      </c>
      <c r="G23" s="77"/>
    </row>
    <row r="24" spans="1:7" s="51" customFormat="1" ht="22.9" customHeight="1">
      <c r="A24" s="52">
        <v>21</v>
      </c>
      <c r="B24" s="26" t="s">
        <v>604</v>
      </c>
      <c r="C24" s="27">
        <v>2100320100159</v>
      </c>
      <c r="D24" s="54" t="s">
        <v>605</v>
      </c>
      <c r="E24" s="25" t="s">
        <v>547</v>
      </c>
      <c r="F24" s="60" t="s">
        <v>606</v>
      </c>
      <c r="G24" s="77"/>
    </row>
    <row r="25" spans="1:7" s="51" customFormat="1" ht="22.9" customHeight="1">
      <c r="A25" s="50">
        <v>22</v>
      </c>
      <c r="B25" s="26" t="s">
        <v>607</v>
      </c>
      <c r="C25" s="27">
        <v>2100320100173</v>
      </c>
      <c r="D25" s="54" t="s">
        <v>608</v>
      </c>
      <c r="E25" s="25" t="s">
        <v>547</v>
      </c>
      <c r="F25" s="60" t="s">
        <v>609</v>
      </c>
      <c r="G25" s="77"/>
    </row>
    <row r="26" spans="1:7" s="51" customFormat="1" ht="22.9" customHeight="1">
      <c r="A26" s="52">
        <v>23</v>
      </c>
      <c r="B26" s="26" t="s">
        <v>610</v>
      </c>
      <c r="C26" s="27">
        <v>2100320100175</v>
      </c>
      <c r="D26" s="54" t="s">
        <v>611</v>
      </c>
      <c r="E26" s="25" t="s">
        <v>547</v>
      </c>
      <c r="F26" s="60" t="s">
        <v>612</v>
      </c>
      <c r="G26" s="77"/>
    </row>
    <row r="27" spans="1:7" s="51" customFormat="1" ht="22.9" customHeight="1">
      <c r="A27" s="52">
        <v>24</v>
      </c>
      <c r="B27" s="42" t="s">
        <v>613</v>
      </c>
      <c r="C27" s="43">
        <v>2100320100161</v>
      </c>
      <c r="D27" s="44" t="s">
        <v>614</v>
      </c>
      <c r="E27" s="25" t="s">
        <v>547</v>
      </c>
      <c r="F27" s="60" t="s">
        <v>615</v>
      </c>
      <c r="G27" s="77"/>
    </row>
    <row r="28" spans="1:7" s="51" customFormat="1" ht="22.9" customHeight="1">
      <c r="A28" s="50">
        <v>25</v>
      </c>
      <c r="B28" s="26" t="s">
        <v>616</v>
      </c>
      <c r="C28" s="27">
        <v>2100320100192</v>
      </c>
      <c r="D28" s="54" t="s">
        <v>617</v>
      </c>
      <c r="E28" s="25" t="s">
        <v>547</v>
      </c>
      <c r="F28" s="60" t="s">
        <v>618</v>
      </c>
      <c r="G28" s="77"/>
    </row>
    <row r="29" spans="1:7" s="51" customFormat="1" ht="22.9" customHeight="1">
      <c r="A29" s="52">
        <v>26</v>
      </c>
      <c r="B29" s="26" t="s">
        <v>55</v>
      </c>
      <c r="C29" s="53">
        <v>2100320109009</v>
      </c>
      <c r="D29" s="28" t="s">
        <v>619</v>
      </c>
      <c r="E29" s="25" t="s">
        <v>547</v>
      </c>
      <c r="F29" s="60" t="s">
        <v>620</v>
      </c>
      <c r="G29" s="77"/>
    </row>
    <row r="30" spans="1:7" s="51" customFormat="1" ht="22.9" customHeight="1">
      <c r="A30" s="52">
        <v>27</v>
      </c>
      <c r="B30" s="26" t="s">
        <v>621</v>
      </c>
      <c r="C30" s="53">
        <v>2200320109001</v>
      </c>
      <c r="D30" s="28" t="s">
        <v>622</v>
      </c>
      <c r="E30" s="25" t="s">
        <v>547</v>
      </c>
      <c r="F30" s="60" t="s">
        <v>623</v>
      </c>
      <c r="G30" s="77"/>
    </row>
    <row r="31" spans="1:7" s="51" customFormat="1" ht="22.9" customHeight="1">
      <c r="A31" s="50">
        <v>28</v>
      </c>
      <c r="B31" s="26" t="s">
        <v>624</v>
      </c>
      <c r="C31" s="53">
        <v>2200320109002</v>
      </c>
      <c r="D31" s="28" t="s">
        <v>625</v>
      </c>
      <c r="E31" s="25" t="s">
        <v>547</v>
      </c>
      <c r="F31" s="60" t="s">
        <v>626</v>
      </c>
      <c r="G31" s="77"/>
    </row>
    <row r="32" spans="1:7" s="51" customFormat="1" ht="22.9" customHeight="1">
      <c r="A32" s="52">
        <v>29</v>
      </c>
      <c r="B32" s="26" t="s">
        <v>352</v>
      </c>
      <c r="C32" s="53">
        <v>2200320109006</v>
      </c>
      <c r="D32" s="28" t="s">
        <v>627</v>
      </c>
      <c r="E32" s="25" t="s">
        <v>547</v>
      </c>
      <c r="F32" s="65" t="s">
        <v>628</v>
      </c>
      <c r="G32" s="77"/>
    </row>
    <row r="33" spans="1:7" s="51" customFormat="1" ht="22.9" customHeight="1">
      <c r="A33" s="52">
        <v>30</v>
      </c>
      <c r="B33" s="26" t="s">
        <v>629</v>
      </c>
      <c r="C33" s="27">
        <v>2200320109007</v>
      </c>
      <c r="D33" s="28" t="s">
        <v>630</v>
      </c>
      <c r="E33" s="25" t="s">
        <v>547</v>
      </c>
      <c r="F33" s="60" t="s">
        <v>631</v>
      </c>
      <c r="G33" s="77"/>
    </row>
    <row r="34" spans="1:7" s="51" customFormat="1" ht="22.9" customHeight="1">
      <c r="A34" s="50">
        <v>31</v>
      </c>
      <c r="B34" s="26" t="s">
        <v>632</v>
      </c>
      <c r="C34" s="27">
        <v>2200320109014</v>
      </c>
      <c r="D34" s="54" t="s">
        <v>633</v>
      </c>
      <c r="E34" s="25" t="s">
        <v>547</v>
      </c>
      <c r="F34" s="60" t="s">
        <v>634</v>
      </c>
      <c r="G34" s="77"/>
    </row>
  </sheetData>
  <sortState xmlns:xlrd2="http://schemas.microsoft.com/office/spreadsheetml/2017/richdata2" ref="A4:E34">
    <sortCondition ref="C4:C34"/>
  </sortState>
  <mergeCells count="7">
    <mergeCell ref="F1:F3"/>
    <mergeCell ref="G1:G3"/>
    <mergeCell ref="A1:A3"/>
    <mergeCell ref="B1:B3"/>
    <mergeCell ref="C1:C3"/>
    <mergeCell ref="D1:D3"/>
    <mergeCell ref="E1:E3"/>
  </mergeCells>
  <phoneticPr fontId="16" type="noConversion"/>
  <conditionalFormatting sqref="D4">
    <cfRule type="duplicateValues" dxfId="2" priority="9"/>
  </conditionalFormatting>
  <conditionalFormatting sqref="D5">
    <cfRule type="duplicateValues" dxfId="1" priority="8"/>
  </conditionalFormatting>
  <conditionalFormatting sqref="D6">
    <cfRule type="duplicateValues" dxfId="0" priority="7"/>
  </conditionalFormatting>
  <dataValidations count="1">
    <dataValidation type="list" allowBlank="1" showInputMessage="1" showErrorMessage="1" sqref="G4:G34" xr:uid="{5F734678-D815-48D3-852E-5540FCD90A36}">
      <formula1>"Yes, No"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A2BC-D270-4296-9C88-DDDAE6D23B19}">
  <dimension ref="B3:D7"/>
  <sheetViews>
    <sheetView workbookViewId="0">
      <selection activeCell="I7" sqref="I7"/>
    </sheetView>
  </sheetViews>
  <sheetFormatPr defaultRowHeight="25.5"/>
  <cols>
    <col min="2" max="2" width="21.140625" bestFit="1" customWidth="1"/>
    <col min="3" max="3" width="15.85546875" style="37" customWidth="1"/>
    <col min="4" max="4" width="9.140625" style="66"/>
  </cols>
  <sheetData>
    <row r="3" spans="2:4" ht="34.5" customHeight="1">
      <c r="C3" s="73" t="s">
        <v>635</v>
      </c>
      <c r="D3" s="74" t="s">
        <v>636</v>
      </c>
    </row>
    <row r="4" spans="2:4" ht="33">
      <c r="B4" s="62" t="s">
        <v>637</v>
      </c>
      <c r="C4" s="67" t="str">
        <f>'Sec A'!G1</f>
        <v xml:space="preserve">Appeared with new Hackerrank id? (Yes/NO) </v>
      </c>
      <c r="D4" s="70" t="e">
        <f>57-C4</f>
        <v>#VALUE!</v>
      </c>
    </row>
    <row r="5" spans="2:4" ht="33">
      <c r="B5" s="63" t="s">
        <v>638</v>
      </c>
      <c r="C5" s="68" t="str">
        <f>'Sec B'!G1</f>
        <v xml:space="preserve">Appeared with new Hackerrank id? (Yes/NO) </v>
      </c>
      <c r="D5" s="71" t="e">
        <f>62-C5</f>
        <v>#VALUE!</v>
      </c>
    </row>
    <row r="6" spans="2:4" ht="33">
      <c r="B6" s="63" t="s">
        <v>639</v>
      </c>
      <c r="C6" s="68" t="str">
        <f>'Sec C'!G1</f>
        <v xml:space="preserve">Appeared with new Hackerrank id? (Yes/NO) </v>
      </c>
      <c r="D6" s="71" t="e">
        <f>62-'Cummulative Data'!C6</f>
        <v>#VALUE!</v>
      </c>
    </row>
    <row r="7" spans="2:4" ht="33">
      <c r="B7" s="64" t="s">
        <v>640</v>
      </c>
      <c r="C7" s="69" t="str">
        <f>'Sec D'!G1</f>
        <v xml:space="preserve">Appeared with new Hackerrank id? (Yes/NO) </v>
      </c>
      <c r="D7" s="72" t="e">
        <f>31-C7</f>
        <v>#VALUE!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2024-04-01T03:37:05Z</dcterms:modified>
  <cp:category/>
  <cp:contentStatus/>
</cp:coreProperties>
</file>