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E:\Assignment-1\"/>
    </mc:Choice>
  </mc:AlternateContent>
  <xr:revisionPtr revIDLastSave="0" documentId="13_ncr:1_{D24122C7-C638-4434-8BD6-1634484DC83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Report" sheetId="2" r:id="rId1"/>
    <sheet name="TestCase" sheetId="1" r:id="rId2"/>
  </sheets>
  <definedNames>
    <definedName name="mm">TestCase!#REF!</definedName>
    <definedName name="verify_package_Design">TestCase!#REF!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1" l="1"/>
  <c r="J3" i="1" l="1"/>
  <c r="J2" i="1"/>
  <c r="F14" i="2" l="1"/>
  <c r="F15" i="2" l="1"/>
  <c r="I10" i="2" s="1"/>
  <c r="D14" i="2"/>
  <c r="D15" i="2" s="1"/>
  <c r="I8" i="2" s="1"/>
  <c r="C14" i="2"/>
  <c r="C15" i="2" s="1"/>
  <c r="I7" i="2" s="1"/>
  <c r="E14" i="2"/>
  <c r="E15" i="2" s="1"/>
  <c r="I9" i="2" s="1"/>
  <c r="J5" i="1" l="1"/>
  <c r="G14" i="2" s="1"/>
  <c r="G15" i="2" s="1"/>
</calcChain>
</file>

<file path=xl/sharedStrings.xml><?xml version="1.0" encoding="utf-8"?>
<sst xmlns="http://schemas.openxmlformats.org/spreadsheetml/2006/main" count="470" uniqueCount="270">
  <si>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</si>
  <si>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</si>
  <si>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</si>
  <si>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</si>
  <si>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</si>
  <si>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</si>
  <si>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</si>
  <si>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Epic</t>
  </si>
  <si>
    <t>Test Case Developed By</t>
  </si>
  <si>
    <t>Browser (tested)</t>
  </si>
  <si>
    <t>FAIL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</si>
  <si>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</si>
  <si>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</si>
  <si>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</si>
  <si>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</si>
  <si>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</si>
  <si>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</si>
  <si>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Data</t>
  </si>
  <si>
    <t>Expected Result</t>
  </si>
  <si>
    <t>Status</t>
  </si>
  <si>
    <t>Test Case ID</t>
  </si>
  <si>
    <t>Feature</t>
  </si>
  <si>
    <t>Actual Result</t>
  </si>
  <si>
    <t>Reproducing Steps</t>
  </si>
  <si>
    <t>Aliexpress.com</t>
  </si>
  <si>
    <t>TC-001</t>
  </si>
  <si>
    <t>Register</t>
  </si>
  <si>
    <t>Verify all the mandatory fields</t>
  </si>
  <si>
    <t>All mandatory fields
should be validated and indicated
by an asterisk (*) symbol</t>
  </si>
  <si>
    <t>no symbol has 
been shown</t>
  </si>
  <si>
    <t>Step-1.Go to URL
Step-2.Click on the "Join" 
at the right side of 
the homepage</t>
  </si>
  <si>
    <t>TC-002</t>
  </si>
  <si>
    <t>Should able to select location</t>
  </si>
  <si>
    <t>As expected</t>
  </si>
  <si>
    <t>Bangladesh</t>
  </si>
  <si>
    <t>Step-1.Go to URL
Step-2.Click on "Join"at the right
side of home page
Step-3.Enter the location</t>
  </si>
  <si>
    <t>Pass</t>
  </si>
  <si>
    <t>TC-003</t>
  </si>
  <si>
    <t>should able 
to enter the email address</t>
  </si>
  <si>
    <t>emailID_Contains@gmail.com</t>
  </si>
  <si>
    <t>Step-1.Go to URL
Step-2.Click on "Join"at the right 
side of home page
Step-3.Enter the test data in the 
"EmailAddress" field</t>
  </si>
  <si>
    <t>TC-004</t>
  </si>
  <si>
    <t>showing an error</t>
  </si>
  <si>
    <t>example+plus@gmail.com</t>
  </si>
  <si>
    <t>Step-1.Go to URL
Step-2.Click on "Join"
at the right side
of home page
Step-3.Enter the test data
in the "Email
Address" field</t>
  </si>
  <si>
    <t>TC-005</t>
  </si>
  <si>
    <t>example_plus123@gmail.com</t>
  </si>
  <si>
    <t>TC-006</t>
  </si>
  <si>
    <t>Email field checking with dash</t>
  </si>
  <si>
    <t>_______@gmail.com</t>
  </si>
  <si>
    <t>Step-1.Go to URL
Step-2.Click on "Join"
at the right side
of home page
Step-3.Enter a valid
email address
in the "Email
Address" field</t>
  </si>
  <si>
    <t>TC-007</t>
  </si>
  <si>
    <t>Email field checking with special 
character only</t>
  </si>
  <si>
    <t>should show an error</t>
  </si>
  <si>
    <t>@#@@##@%^%#$
@#$@#.com</t>
  </si>
  <si>
    <t>TC-008</t>
  </si>
  <si>
    <t>xyzyourthebest</t>
  </si>
  <si>
    <t>TC-009</t>
  </si>
  <si>
    <t>xyzyourthebest@@@@gmail.com</t>
  </si>
  <si>
    <t>TC-010</t>
  </si>
  <si>
    <t>xyzabc@111.222.333.444</t>
  </si>
  <si>
    <t>Step-1.Go to URL 
Step-2.Click on "Join" 
at the right side 
of home page 
Step-3.Enter the test data 
in the "Email 
Address" field</t>
  </si>
  <si>
    <t>TC-011</t>
  </si>
  <si>
    <t>Email field checking with multiple dots</t>
  </si>
  <si>
    <t>example…example@email.com</t>
  </si>
  <si>
    <t>TC-012</t>
  </si>
  <si>
    <t>should be able to delete as per need</t>
  </si>
  <si>
    <t>xyz@gmail.com</t>
  </si>
  <si>
    <t>Step-1.Go to URL
Step-2.Click on "Join"
at the right side
of home page
Step-3. Enter any email
Step-4. try to delete that</t>
  </si>
  <si>
    <t>TC-013</t>
  </si>
  <si>
    <t>should switch to verification page</t>
  </si>
  <si>
    <t>aliex12345</t>
  </si>
  <si>
    <t>Step-1.Go to URL
Step-2.Click on "Join"
at the right side
of home page
Step-3.Enter the test data
in the "password" field</t>
  </si>
  <si>
    <t>TC-014</t>
  </si>
  <si>
    <t>should show a valid boundary 
range in red</t>
  </si>
  <si>
    <t>TC-015</t>
  </si>
  <si>
    <t>TC-016</t>
  </si>
  <si>
    <t>passward should be masked in
the form of asterisks(*) or bullet</t>
  </si>
  <si>
    <t>Step-1.Go to URL
Step-2.Click on "Join"
at the right side
of home page
Step-3. Enter the test data 
in the passowrd field</t>
  </si>
  <si>
    <t>TC-017</t>
  </si>
  <si>
    <t>should show some unfulfilled 
requirements in red</t>
  </si>
  <si>
    <t>TC-018</t>
  </si>
  <si>
    <t>should be able to unmask
the password</t>
  </si>
  <si>
    <t>Step-1.Go to URL
Step-2.Click on "Join"
at the right side
of home page
Step-3. Enter the test data 
in the password field</t>
  </si>
  <si>
    <t>TC-019</t>
  </si>
  <si>
    <t>Step-1.Go to URL
Step-2.Click on "Join"
at the right side
of home page
Step-3. Enter any password
Step-4. try to delete that</t>
  </si>
  <si>
    <t>TC-020</t>
  </si>
  <si>
    <t>should display an error message
in red and in the correct position</t>
  </si>
  <si>
    <t>should be clickable and switch
to another validation page</t>
  </si>
  <si>
    <t>email-xyz@gmail.com
password-123456</t>
  </si>
  <si>
    <t>Step-1.Go to URL
Step-2.Click on "Join"
at the right side
of home page
Step-3. Enter the test data
Step-4. Click on the Create
Account button</t>
  </si>
  <si>
    <t>TC-021</t>
  </si>
  <si>
    <t>should not be clickable</t>
  </si>
  <si>
    <t>Step-1.Go to URL
Step-2.Click on "Join"
at the right side
of home page
Step-3. fill the email or password
or nothing
Step-4.try to click on the "Create 
Account" button</t>
  </si>
  <si>
    <t>TC-022</t>
  </si>
  <si>
    <t xml:space="preserve">Clicking "Why choose a location?" 
</t>
  </si>
  <si>
    <t>should be clicked and show 
some valid information</t>
  </si>
  <si>
    <t>Step-1.Go to URL
Step-2.Click on "Join"
at the right side
of home page
Step-3.Click on the 
"Why choose a location?"</t>
  </si>
  <si>
    <t>TC-023</t>
  </si>
  <si>
    <t>clicking the third party icons</t>
  </si>
  <si>
    <t>should be clickable</t>
  </si>
  <si>
    <t>Step-1.Go to URL
Step-2.Click on "Join"
at the right side
of home page
Step-3.Click on the 
icons at the bottom</t>
  </si>
  <si>
    <t>nothing showed</t>
  </si>
  <si>
    <t>Step-1.Go to URL
Step-2.Click on "Join"
at the right side
of home page
Step-3.Hover on the icons 
at the bottom</t>
  </si>
  <si>
    <t>TC-024</t>
  </si>
  <si>
    <t>Clicking Show all</t>
  </si>
  <si>
    <t>TC-025</t>
  </si>
  <si>
    <t>Test Case Summary</t>
  </si>
  <si>
    <t xml:space="preserve">Project Name  - </t>
  </si>
  <si>
    <t xml:space="preserve">Module Name  - </t>
  </si>
  <si>
    <t xml:space="preserve">Total No. </t>
  </si>
  <si>
    <t>Test Case Version</t>
  </si>
  <si>
    <t>1.0.0</t>
  </si>
  <si>
    <t>Written By</t>
  </si>
  <si>
    <t>Executed By</t>
  </si>
  <si>
    <t>Reviewed By</t>
  </si>
  <si>
    <t>TEST EXECUTION SUMMARY</t>
  </si>
  <si>
    <t>Test Case</t>
  </si>
  <si>
    <t>Total TC</t>
  </si>
  <si>
    <t xml:space="preserve">Grand Total  </t>
  </si>
  <si>
    <t>LIMITATIONS</t>
  </si>
  <si>
    <t>Documents</t>
  </si>
  <si>
    <t xml:space="preserve">Received </t>
  </si>
  <si>
    <t>Useful</t>
  </si>
  <si>
    <t>PRD</t>
  </si>
  <si>
    <t>No</t>
  </si>
  <si>
    <t>USER STORY</t>
  </si>
  <si>
    <t>Nishat Sharmin</t>
  </si>
  <si>
    <t>OUT OF SCOPE</t>
  </si>
  <si>
    <t>User Management</t>
  </si>
  <si>
    <t>TC-026</t>
  </si>
  <si>
    <t>ScreenShot</t>
  </si>
  <si>
    <t xml:space="preserve">Clicking Hide </t>
  </si>
  <si>
    <t>should be clickable and hide some icons</t>
  </si>
  <si>
    <t>should be clickable and show hidden icons</t>
  </si>
  <si>
    <t>Step-1.Go to URL
Step-2.Click on "Join"
at the right side
of home page
Step-3. Click on Show all</t>
  </si>
  <si>
    <t>Step-1.Go to URL
Step-2.Click on "Join"
at the right side
of home page
Step-3.Click on Hide</t>
  </si>
  <si>
    <t xml:space="preserve"> copy paste functionality</t>
  </si>
  <si>
    <t xml:space="preserve">should allow copy paste </t>
  </si>
  <si>
    <t xml:space="preserve">Step-1.Go to URL
Step-2.Click on "Join"
at the right side
of home page
Step-3.Copy the test data and paste it to the field 
</t>
  </si>
  <si>
    <t>TC-027</t>
  </si>
  <si>
    <t>Sign In</t>
  </si>
  <si>
    <t>trying with same email</t>
  </si>
  <si>
    <t>Step-1.Go to URL
Step-2.Click on "Join"
at the right side
of home page
Step-3.enter an existing email</t>
  </si>
  <si>
    <t>Hover on Register title</t>
  </si>
  <si>
    <t>should visible some changes</t>
  </si>
  <si>
    <t>Step-1.Go to URL
Step-2.Click on the "Join" 
at the right side of 
the homepage
Step-3.then hover on register</t>
  </si>
  <si>
    <t>Hover on Sign in title</t>
  </si>
  <si>
    <t>TC-028</t>
  </si>
  <si>
    <t xml:space="preserve">should be clicked </t>
  </si>
  <si>
    <t>Step-1.Go to URL
Step-2.Click on the "Sign in" 
at the right side of 
the homepage
Step-3.then hover on sign in</t>
  </si>
  <si>
    <t>Step-1.Go to URL
Step-2.Click on the "Sign in" 
at the right side of 
the homepage
Step-3.Enter email and password</t>
  </si>
  <si>
    <t>Step-1.Go to URL
Step-2.Click on the "Sign in" 
at the right side of 
the homepage
Step-3.Enter only email or password</t>
  </si>
  <si>
    <t>email or password</t>
  </si>
  <si>
    <t xml:space="preserve">should not be clickable </t>
  </si>
  <si>
    <t>Step-1.Go to URL
Step-2.Click on the "Sign in" 
at the right side of 
the homepage
Step-3.try to click sign in button</t>
  </si>
  <si>
    <t>TC-029</t>
  </si>
  <si>
    <t>TC-030</t>
  </si>
  <si>
    <t>TC-031</t>
  </si>
  <si>
    <t>email- alixyzabc@gmail.com
password-123456 </t>
  </si>
  <si>
    <t>Step-1.Go to URL
Step-2.Click on the "Sign in" 
at the right side of 
the homepage
Step-3.enter the valid credentials</t>
  </si>
  <si>
    <t>Sign in with valid credentials</t>
  </si>
  <si>
    <t>should not alow to sign in</t>
  </si>
  <si>
    <t xml:space="preserve">invalid </t>
  </si>
  <si>
    <t>Step-1.Go to URL
Step-2.Click on the "Sign in" 
at the right side of 
the homepage
Step-3.enter the invalid credentials</t>
  </si>
  <si>
    <t>Step-1.Go to URL
Step-2.Click on the "Sign in" 
at the right side of 
the homepage
Step-3.copy paste the test data in the fields</t>
  </si>
  <si>
    <t>TC-032</t>
  </si>
  <si>
    <t>TC-033</t>
  </si>
  <si>
    <t>TC-034</t>
  </si>
  <si>
    <t>TC-035</t>
  </si>
  <si>
    <t>TC-036</t>
  </si>
  <si>
    <t>Password field eye icon</t>
  </si>
  <si>
    <t>Password field delete or 
backspace functionality</t>
  </si>
  <si>
    <t>Step-1.Go to URL
Step-2.Click on "Sign in"
at the right side
of home page
Step-3. Enter any email
Step-4. try to delete that</t>
  </si>
  <si>
    <t>Step-1.Go to URL
Step-2.Click on "Sign in"
at the right side
of home page
Step-3. Enter the test data 
in the password field</t>
  </si>
  <si>
    <t>TC-037</t>
  </si>
  <si>
    <t>TC-038</t>
  </si>
  <si>
    <t>TC-039</t>
  </si>
  <si>
    <t>TC-040</t>
  </si>
  <si>
    <t>TC-041</t>
  </si>
  <si>
    <t>should switch to retrieve password page</t>
  </si>
  <si>
    <t>Step-1.Go to URL
Step-2.Click on "Sign in"
at the right side
of home page
Step-3. Click on the forget password</t>
  </si>
  <si>
    <t>Forget password functionality</t>
  </si>
  <si>
    <t>should close the pageand return to 
home page</t>
  </si>
  <si>
    <t xml:space="preserve">Step-1.Go to URL
Step-2.Click on "Sign in"
at the right side
of home page
Step-3. Click on the cross sign </t>
  </si>
  <si>
    <t>Cross(X) sign functionality</t>
  </si>
  <si>
    <t>TC-042</t>
  </si>
  <si>
    <t>TC-043</t>
  </si>
  <si>
    <t>TC-044</t>
  </si>
  <si>
    <t>should have an expired time</t>
  </si>
  <si>
    <t xml:space="preserve">Step-1.Go to URL
Step-2.Click on "Sign in"
at the right side
of home page
Step-3. Click on the forget password
Step-4.slide for validation 
Step-5. Click on Submit
Step-6.select verification method
</t>
  </si>
  <si>
    <t>https://www.loom.com
/share/125335e18da44ee
78a31e88ea5a7dea7</t>
  </si>
  <si>
    <t>TC-045</t>
  </si>
  <si>
    <t>TC-046</t>
  </si>
  <si>
    <t>Checking Join button functionality</t>
  </si>
  <si>
    <t>Step-1.Go to URL
Step-2.Click on the "Join" 
at the right side of homepage</t>
  </si>
  <si>
    <t>should be clickable and go to register page</t>
  </si>
  <si>
    <t xml:space="preserve">Checking Sign In button functionality </t>
  </si>
  <si>
    <t>should be clickable and go to sign in page</t>
  </si>
  <si>
    <t>Step-1.Go to URL
Step-2.Click on the "Sign in" 
at the right side of homepage</t>
  </si>
  <si>
    <t>checking the new password working</t>
  </si>
  <si>
    <t xml:space="preserve">should allow to login </t>
  </si>
  <si>
    <t>TC-047</t>
  </si>
  <si>
    <t>TC-048</t>
  </si>
  <si>
    <t>TC-049</t>
  </si>
  <si>
    <t>Step-1.Go to URL
Step-2.Click on "Sign in"
at the right side
of home page
Step-3. Click on the forget password
Step-4.slide for validation 
Step-5. Click on Submit
Step-6.select verification method
Step-7.Enter the code from varified mail
Step-8.Click the Submit button
Step-9.Change Password and log out
Step-10.Sign in again</t>
  </si>
  <si>
    <t>https://www.loom.com/
share/5700ae1e62be4f
8eb25c3db8ae404ae8</t>
  </si>
  <si>
    <t>N/A</t>
  </si>
  <si>
    <t>new password</t>
  </si>
  <si>
    <t>checking the strength of password</t>
  </si>
  <si>
    <t>allowed to set the password</t>
  </si>
  <si>
    <t>Step-1.Go to URL
Step-2.Click on "Join"
at the right side
of home page
Step-3. Click on the password field
Step-4. Enter the test data</t>
  </si>
  <si>
    <t>Create Account button clicking without blank field</t>
  </si>
  <si>
    <t>Create Account button clicking with blank field</t>
  </si>
  <si>
    <t>AliExpress.com</t>
  </si>
  <si>
    <t>TC-050</t>
  </si>
  <si>
    <t>Test case field</t>
  </si>
  <si>
    <t xml:space="preserve">Test Cases </t>
  </si>
  <si>
    <t>dropdown functionality</t>
  </si>
  <si>
    <t>Email field</t>
  </si>
  <si>
    <t xml:space="preserve">User Interface </t>
  </si>
  <si>
    <t>Password field</t>
  </si>
  <si>
    <t>Create Account</t>
  </si>
  <si>
    <t>Your location field</t>
  </si>
  <si>
    <t xml:space="preserve">Spelling or grammartical mistakes </t>
  </si>
  <si>
    <t xml:space="preserve"> no mistakes</t>
  </si>
  <si>
    <t>Step-1.Go to URL
Step-2.Click on the "Sign in"</t>
  </si>
  <si>
    <t xml:space="preserve"> clicking without 
blank field</t>
  </si>
  <si>
    <t xml:space="preserve"> clicking with 
blank field</t>
  </si>
  <si>
    <t>clicking with keeping all the field blank</t>
  </si>
  <si>
    <t>Click on Sign in</t>
  </si>
  <si>
    <t>with invalid credentials</t>
  </si>
  <si>
    <t>delete or backspace functionality</t>
  </si>
  <si>
    <t>Forget Password</t>
  </si>
  <si>
    <t>should not allow only number or alphabet or only special character</t>
  </si>
  <si>
    <t>Checking with delete or 
backspace keys</t>
  </si>
  <si>
    <t xml:space="preserve"> checking eye icon</t>
  </si>
  <si>
    <t>checking  security</t>
  </si>
  <si>
    <t>checking requirements</t>
  </si>
  <si>
    <t>checking with more than 20 characters</t>
  </si>
  <si>
    <t>checking with less
thqn 6 characters</t>
  </si>
  <si>
    <t>checking with valid password</t>
  </si>
  <si>
    <t xml:space="preserve"> delete or backspace functionality</t>
  </si>
  <si>
    <t>checking with random format</t>
  </si>
  <si>
    <t>checking with multiple "@ "</t>
  </si>
  <si>
    <t>checking with plain text</t>
  </si>
  <si>
    <t>checking with digits</t>
  </si>
  <si>
    <t>checking with a plus sign</t>
  </si>
  <si>
    <t>checking with underscore</t>
  </si>
  <si>
    <t xml:space="preserve"> Checking the error
messages</t>
  </si>
  <si>
    <t>Browser Compatibility</t>
  </si>
  <si>
    <t>Internet Explorer</t>
  </si>
  <si>
    <t>https://screenrec.com/share/GxydflT6XY</t>
  </si>
  <si>
    <t>Step-1.Go to Internet Explorer
Step-2.Go to URL https://www.aliexpress.com/</t>
  </si>
  <si>
    <t>should load the homepage</t>
  </si>
  <si>
    <t>can't be loaded</t>
  </si>
  <si>
    <t>https://www.aliexpress.com/</t>
  </si>
  <si>
    <t>OTP</t>
  </si>
  <si>
    <t>Checking OTP expire time</t>
  </si>
  <si>
    <t xml:space="preserve"> Checking with expired OTP</t>
  </si>
  <si>
    <t>should not be allowed to enter</t>
  </si>
  <si>
    <r>
      <rPr>
        <b/>
        <sz val="16"/>
        <rFont val="Arial"/>
        <family val="2"/>
      </rPr>
      <t>User Interface</t>
    </r>
    <r>
      <rPr>
        <sz val="16"/>
        <rFont val="Arial"/>
        <family val="2"/>
      </rPr>
      <t xml:space="preserve"> </t>
    </r>
  </si>
  <si>
    <r>
      <t>should show a message in red 
"</t>
    </r>
    <r>
      <rPr>
        <sz val="16"/>
        <color theme="1"/>
        <rFont val="Arial"/>
        <family val="2"/>
      </rPr>
      <t>This email already exists</t>
    </r>
    <r>
      <rPr>
        <sz val="16"/>
        <rFont val="Arial"/>
        <family val="2"/>
      </rPr>
      <t>"</t>
    </r>
  </si>
  <si>
    <t xml:space="preserve">Step-1.Go to URL
Step-2.Click on "Sign in"
at the right side
of home page
Step-3. Click on the forget password
Step-4.slide for validation 
Step-5. Click on Submit
Step-6.select verification method
Step-7.enter the OTP from email after the 
validation time
</t>
  </si>
  <si>
    <t>hovering on social media icons</t>
  </si>
  <si>
    <t>should show the title</t>
  </si>
  <si>
    <t>Chrome 106.0.5249.62</t>
  </si>
  <si>
    <t>Testing Environmenrt:</t>
  </si>
  <si>
    <t>Test
Environmenrt:</t>
  </si>
  <si>
    <t>Ehsanul Alam Sabbir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</si>
</sst>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0"/>
      <color rgb="FF000000"/>
      <name val="Calibri"/>
      <scheme val="minor"/>
    </font>
    <font>
      <b/>
      <sz val="10"/>
      <name val="Calibri"/>
    </font>
    <font>
      <sz val="10"/>
      <name val="Calibri"/>
    </font>
    <font>
      <sz val="10"/>
      <color rgb="FF000000"/>
      <name val="Calibri"/>
    </font>
    <font>
      <u/>
      <sz val="10"/>
      <color theme="10"/>
      <name val="Calibri"/>
      <scheme val="minor"/>
    </font>
    <font>
      <sz val="10"/>
      <color rgb="FF000000"/>
      <name val="Arial"/>
      <family val="2"/>
    </font>
    <font>
      <b/>
      <sz val="10"/>
      <color rgb="FF000000"/>
      <name val="Calibri"/>
      <family val="2"/>
      <scheme val="minor"/>
    </font>
    <font>
      <b/>
      <sz val="24"/>
      <color rgb="FF000000"/>
      <name val="Calibri"/>
      <family val="2"/>
    </font>
    <font>
      <sz val="10"/>
      <name val="Calibri"/>
      <family val="2"/>
    </font>
    <font>
      <sz val="10"/>
      <name val="Arial"/>
      <family val="2"/>
    </font>
    <font>
      <b/>
      <sz val="11"/>
      <name val="Calibri"/>
      <family val="2"/>
    </font>
    <font>
      <b/>
      <sz val="10"/>
      <name val="Arial"/>
      <family val="2"/>
    </font>
    <font>
      <b/>
      <sz val="12"/>
      <color rgb="FF222222"/>
      <name val="Arial"/>
      <family val="2"/>
    </font>
    <font>
      <b/>
      <sz val="10"/>
      <color rgb="FF000000"/>
      <name val="Arial"/>
      <family val="2"/>
    </font>
    <font>
      <b/>
      <sz val="11"/>
      <name val="Comfortaa"/>
    </font>
    <font>
      <b/>
      <sz val="12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4"/>
      <name val="Calibri"/>
      <family val="2"/>
    </font>
    <font>
      <sz val="8"/>
      <name val="Calibri"/>
      <family val="2"/>
      <scheme val="minor"/>
    </font>
    <font>
      <b/>
      <sz val="16"/>
      <name val="Arial"/>
      <family val="2"/>
    </font>
    <font>
      <b/>
      <sz val="16"/>
      <name val="Calibri"/>
      <family val="2"/>
    </font>
    <font>
      <b/>
      <sz val="18"/>
      <name val="Calibri"/>
      <family val="2"/>
    </font>
    <font>
      <b/>
      <sz val="16"/>
      <color rgb="FF000000"/>
      <name val="Calibri"/>
      <family val="2"/>
    </font>
    <font>
      <sz val="16"/>
      <name val="Calibri"/>
      <family val="2"/>
    </font>
    <font>
      <sz val="16"/>
      <color rgb="FF000000"/>
      <name val="Calibri"/>
      <family val="2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8"/>
      <color rgb="FF000000"/>
      <name val="Calibri"/>
      <family val="2"/>
    </font>
    <font>
      <sz val="18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name val="Arial"/>
      <family val="2"/>
    </font>
    <font>
      <sz val="16"/>
      <color theme="1"/>
      <name val="Arial"/>
      <family val="2"/>
    </font>
    <font>
      <sz val="16"/>
      <name val="Open Sans"/>
      <family val="2"/>
    </font>
    <font>
      <sz val="16"/>
      <color rgb="FF000000"/>
      <name val="Arial"/>
      <family val="2"/>
    </font>
    <font>
      <sz val="16"/>
      <color rgb="FF222222"/>
      <name val="Open Sans"/>
      <family val="2"/>
    </font>
    <font>
      <u/>
      <sz val="16"/>
      <name val="Calibri"/>
      <family val="2"/>
      <scheme val="minor"/>
    </font>
    <font>
      <b/>
      <sz val="10"/>
      <name val="Calibri"/>
      <family val="2"/>
    </font>
    <font>
      <b/>
      <sz val="12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DBDB"/>
        <bgColor rgb="FFF2DBDB"/>
      </patternFill>
    </fill>
    <fill>
      <patternFill patternType="solid">
        <fgColor rgb="FFB6DDE8"/>
        <bgColor rgb="FFB6DDE8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B6DDE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00FF0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D6E3BC"/>
      </patternFill>
    </fill>
    <fill>
      <patternFill patternType="solid">
        <fgColor theme="7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rgb="FFD8D8D8"/>
      </patternFill>
    </fill>
    <fill>
      <patternFill patternType="solid">
        <fgColor rgb="FF00B0F0"/>
        <bgColor rgb="FFD8D8D8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rgb="FFD6E3BC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rgb="FFC6D9F0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D6E3BC"/>
      </patternFill>
    </fill>
  </fills>
  <borders count="6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4">
    <xf numFmtId="0" fontId="0" fillId="0" borderId="0" xfId="0"/>
    <xf numFmtId="14" fontId="2" fillId="0" borderId="3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9" fillId="0" borderId="0" xfId="0" applyFont="1"/>
    <xf numFmtId="0" fontId="10" fillId="11" borderId="16" xfId="0" applyFont="1" applyFill="1" applyBorder="1" applyAlignment="1">
      <alignment horizontal="right"/>
    </xf>
    <xf numFmtId="0" fontId="10" fillId="11" borderId="19" xfId="0" applyFont="1" applyFill="1" applyBorder="1" applyAlignment="1">
      <alignment horizontal="right"/>
    </xf>
    <xf numFmtId="0" fontId="12" fillId="0" borderId="0" xfId="0" applyFont="1"/>
    <xf numFmtId="0" fontId="15" fillId="13" borderId="16" xfId="0" applyFont="1" applyFill="1" applyBorder="1" applyAlignment="1">
      <alignment horizontal="center" vertical="top" wrapText="1"/>
    </xf>
    <xf numFmtId="0" fontId="15" fillId="13" borderId="7" xfId="0" applyFont="1" applyFill="1" applyBorder="1" applyAlignment="1">
      <alignment horizontal="center" vertical="top" wrapText="1"/>
    </xf>
    <xf numFmtId="0" fontId="15" fillId="13" borderId="23" xfId="0" applyFont="1" applyFill="1" applyBorder="1" applyAlignment="1">
      <alignment horizontal="center" vertical="top" wrapText="1"/>
    </xf>
    <xf numFmtId="0" fontId="5" fillId="0" borderId="0" xfId="0" applyFont="1"/>
    <xf numFmtId="0" fontId="5" fillId="0" borderId="0" xfId="0" applyFont="1" applyAlignment="1">
      <alignment vertical="center"/>
    </xf>
    <xf numFmtId="0" fontId="16" fillId="14" borderId="16" xfId="0" applyFont="1" applyFill="1" applyBorder="1" applyAlignment="1">
      <alignment vertical="center"/>
    </xf>
    <xf numFmtId="0" fontId="16" fillId="4" borderId="7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16" fillId="6" borderId="7" xfId="0" applyFont="1" applyFill="1" applyBorder="1" applyAlignment="1">
      <alignment horizontal="center" vertical="center"/>
    </xf>
    <xf numFmtId="0" fontId="16" fillId="15" borderId="7" xfId="0" applyFont="1" applyFill="1" applyBorder="1" applyAlignment="1">
      <alignment horizontal="center" vertical="center"/>
    </xf>
    <xf numFmtId="0" fontId="17" fillId="16" borderId="23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8" fillId="8" borderId="19" xfId="0" applyFont="1" applyFill="1" applyBorder="1" applyAlignment="1">
      <alignment horizontal="center"/>
    </xf>
    <xf numFmtId="0" fontId="18" fillId="8" borderId="24" xfId="0" applyFont="1" applyFill="1" applyBorder="1" applyAlignment="1">
      <alignment horizontal="center"/>
    </xf>
    <xf numFmtId="0" fontId="18" fillId="8" borderId="24" xfId="0" applyFont="1" applyFill="1" applyBorder="1" applyAlignment="1">
      <alignment horizontal="center" wrapText="1"/>
    </xf>
    <xf numFmtId="0" fontId="18" fillId="8" borderId="18" xfId="0" applyFont="1" applyFill="1" applyBorder="1" applyAlignment="1">
      <alignment horizont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vertical="top"/>
    </xf>
    <xf numFmtId="0" fontId="10" fillId="12" borderId="3" xfId="0" applyFont="1" applyFill="1" applyBorder="1" applyAlignment="1">
      <alignment horizontal="center" vertical="top" wrapText="1"/>
    </xf>
    <xf numFmtId="0" fontId="16" fillId="14" borderId="3" xfId="0" applyFont="1" applyFill="1" applyBorder="1" applyAlignment="1">
      <alignment horizontal="center" vertical="top"/>
    </xf>
    <xf numFmtId="0" fontId="4" fillId="0" borderId="11" xfId="1" applyBorder="1" applyAlignment="1">
      <alignment horizontal="center" vertical="center" wrapText="1"/>
    </xf>
    <xf numFmtId="0" fontId="6" fillId="24" borderId="0" xfId="0" applyFont="1" applyFill="1"/>
    <xf numFmtId="0" fontId="9" fillId="0" borderId="52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9" fillId="0" borderId="53" xfId="0" applyFont="1" applyBorder="1" applyAlignment="1">
      <alignment horizontal="left"/>
    </xf>
    <xf numFmtId="0" fontId="9" fillId="0" borderId="55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25" borderId="0" xfId="0" applyFill="1"/>
    <xf numFmtId="0" fontId="0" fillId="24" borderId="0" xfId="0" applyFill="1"/>
    <xf numFmtId="0" fontId="3" fillId="24" borderId="0" xfId="0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1" fillId="29" borderId="3" xfId="0" applyFont="1" applyFill="1" applyBorder="1" applyAlignment="1">
      <alignment horizontal="center" vertical="center" wrapText="1"/>
    </xf>
    <xf numFmtId="0" fontId="21" fillId="29" borderId="5" xfId="0" applyFont="1" applyFill="1" applyBorder="1" applyAlignment="1">
      <alignment horizontal="center" vertical="center" wrapText="1"/>
    </xf>
    <xf numFmtId="0" fontId="23" fillId="29" borderId="3" xfId="0" applyFont="1" applyFill="1" applyBorder="1" applyAlignment="1">
      <alignment vertical="center"/>
    </xf>
    <xf numFmtId="0" fontId="23" fillId="29" borderId="4" xfId="0" applyFont="1" applyFill="1" applyBorder="1" applyAlignment="1">
      <alignment vertical="center"/>
    </xf>
    <xf numFmtId="0" fontId="21" fillId="30" borderId="3" xfId="0" applyFont="1" applyFill="1" applyBorder="1" applyAlignment="1">
      <alignment vertical="center" wrapText="1"/>
    </xf>
    <xf numFmtId="0" fontId="21" fillId="2" borderId="3" xfId="0" applyFont="1" applyFill="1" applyBorder="1" applyAlignment="1">
      <alignment horizontal="left" vertical="center" wrapText="1"/>
    </xf>
    <xf numFmtId="0" fontId="25" fillId="19" borderId="3" xfId="0" applyFont="1" applyFill="1" applyBorder="1" applyAlignment="1">
      <alignment horizontal="center" vertical="center" wrapText="1"/>
    </xf>
    <xf numFmtId="0" fontId="21" fillId="3" borderId="5" xfId="0" applyFont="1" applyFill="1" applyBorder="1" applyAlignment="1">
      <alignment horizontal="left" vertical="center" wrapText="1"/>
    </xf>
    <xf numFmtId="0" fontId="25" fillId="5" borderId="3" xfId="0" applyFont="1" applyFill="1" applyBorder="1" applyAlignment="1">
      <alignment horizontal="center" vertical="center" wrapText="1"/>
    </xf>
    <xf numFmtId="0" fontId="24" fillId="6" borderId="3" xfId="0" applyFont="1" applyFill="1" applyBorder="1" applyAlignment="1">
      <alignment horizontal="center" vertical="center" wrapText="1"/>
    </xf>
    <xf numFmtId="0" fontId="21" fillId="3" borderId="3" xfId="0" applyFont="1" applyFill="1" applyBorder="1" applyAlignment="1">
      <alignment horizontal="left" vertical="center" wrapText="1"/>
    </xf>
    <xf numFmtId="0" fontId="24" fillId="2" borderId="4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left" vertical="center" wrapText="1"/>
    </xf>
    <xf numFmtId="0" fontId="21" fillId="27" borderId="37" xfId="0" applyFont="1" applyFill="1" applyBorder="1" applyAlignment="1">
      <alignment horizontal="center" vertical="center" wrapText="1"/>
    </xf>
    <xf numFmtId="0" fontId="21" fillId="27" borderId="37" xfId="0" applyFont="1" applyFill="1" applyBorder="1" applyAlignment="1">
      <alignment horizontal="left" vertical="center" wrapText="1"/>
    </xf>
    <xf numFmtId="0" fontId="23" fillId="28" borderId="42" xfId="0" applyFont="1" applyFill="1" applyBorder="1" applyAlignment="1">
      <alignment horizontal="center" vertical="center"/>
    </xf>
    <xf numFmtId="0" fontId="26" fillId="0" borderId="0" xfId="0" applyFont="1"/>
    <xf numFmtId="0" fontId="26" fillId="24" borderId="0" xfId="0" applyFont="1" applyFill="1"/>
    <xf numFmtId="0" fontId="24" fillId="23" borderId="27" xfId="0" applyFont="1" applyFill="1" applyBorder="1" applyAlignment="1">
      <alignment horizontal="center" vertical="center" wrapText="1"/>
    </xf>
    <xf numFmtId="0" fontId="24" fillId="23" borderId="27" xfId="0" applyFont="1" applyFill="1" applyBorder="1" applyAlignment="1">
      <alignment horizontal="left" vertical="center" wrapText="1"/>
    </xf>
    <xf numFmtId="0" fontId="4" fillId="23" borderId="27" xfId="1" applyFill="1" applyBorder="1" applyAlignment="1">
      <alignment horizontal="left" vertical="center" wrapText="1"/>
    </xf>
    <xf numFmtId="0" fontId="20" fillId="0" borderId="45" xfId="0" applyFont="1" applyBorder="1" applyAlignment="1">
      <alignment horizontal="center" vertical="top" wrapText="1"/>
    </xf>
    <xf numFmtId="0" fontId="20" fillId="0" borderId="47" xfId="0" applyFont="1" applyBorder="1" applyAlignment="1">
      <alignment horizontal="center" vertical="top" wrapText="1"/>
    </xf>
    <xf numFmtId="12" fontId="22" fillId="29" borderId="1" xfId="0" applyNumberFormat="1" applyFont="1" applyFill="1" applyBorder="1" applyAlignment="1">
      <alignment vertical="center" wrapText="1"/>
    </xf>
    <xf numFmtId="0" fontId="22" fillId="29" borderId="1" xfId="0" applyFont="1" applyFill="1" applyBorder="1" applyAlignment="1">
      <alignment vertical="center" wrapText="1"/>
    </xf>
    <xf numFmtId="0" fontId="22" fillId="27" borderId="4" xfId="0" applyFont="1" applyFill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0" fontId="30" fillId="0" borderId="0" xfId="0" applyFont="1"/>
    <xf numFmtId="0" fontId="21" fillId="23" borderId="27" xfId="0" applyFont="1" applyFill="1" applyBorder="1" applyAlignment="1">
      <alignment horizontal="center" vertical="center" wrapText="1"/>
    </xf>
    <xf numFmtId="0" fontId="21" fillId="23" borderId="27" xfId="0" applyFont="1" applyFill="1" applyBorder="1" applyAlignment="1">
      <alignment horizontal="center" vertical="top" wrapText="1"/>
    </xf>
    <xf numFmtId="0" fontId="31" fillId="23" borderId="0" xfId="1" applyFont="1" applyFill="1" applyBorder="1" applyAlignment="1">
      <alignment horizontal="center" vertical="center" wrapText="1"/>
    </xf>
    <xf numFmtId="0" fontId="32" fillId="0" borderId="27" xfId="0" applyFont="1" applyBorder="1" applyAlignment="1">
      <alignment wrapText="1"/>
    </xf>
    <xf numFmtId="0" fontId="21" fillId="23" borderId="47" xfId="0" applyFont="1" applyFill="1" applyBorder="1" applyAlignment="1">
      <alignment horizontal="center" vertical="center" wrapText="1"/>
    </xf>
    <xf numFmtId="0" fontId="32" fillId="23" borderId="27" xfId="0" applyFont="1" applyFill="1" applyBorder="1" applyAlignment="1">
      <alignment horizontal="center" vertical="center" wrapText="1"/>
    </xf>
    <xf numFmtId="0" fontId="32" fillId="0" borderId="18" xfId="0" applyFont="1" applyBorder="1" applyAlignment="1">
      <alignment wrapText="1"/>
    </xf>
    <xf numFmtId="0" fontId="31" fillId="23" borderId="27" xfId="1" applyFont="1" applyFill="1" applyBorder="1" applyAlignment="1">
      <alignment horizontal="center" vertical="center" wrapText="1"/>
    </xf>
    <xf numFmtId="0" fontId="25" fillId="20" borderId="27" xfId="0" applyFont="1" applyFill="1" applyBorder="1" applyAlignment="1">
      <alignment horizontal="center" vertical="center"/>
    </xf>
    <xf numFmtId="0" fontId="33" fillId="23" borderId="27" xfId="0" applyFont="1" applyFill="1" applyBorder="1" applyAlignment="1">
      <alignment horizontal="left" vertical="center" wrapText="1"/>
    </xf>
    <xf numFmtId="0" fontId="32" fillId="23" borderId="0" xfId="0" applyFont="1" applyFill="1" applyAlignment="1">
      <alignment horizontal="left" vertical="center" wrapText="1"/>
    </xf>
    <xf numFmtId="0" fontId="33" fillId="9" borderId="45" xfId="0" applyFont="1" applyFill="1" applyBorder="1" applyAlignment="1">
      <alignment horizontal="left" vertical="center" wrapText="1"/>
    </xf>
    <xf numFmtId="0" fontId="32" fillId="0" borderId="25" xfId="0" applyFont="1" applyBorder="1" applyAlignment="1">
      <alignment horizontal="left" vertical="center" wrapText="1"/>
    </xf>
    <xf numFmtId="0" fontId="32" fillId="0" borderId="9" xfId="0" applyFont="1" applyBorder="1" applyAlignment="1">
      <alignment horizontal="center" vertical="center" wrapText="1"/>
    </xf>
    <xf numFmtId="0" fontId="32" fillId="0" borderId="8" xfId="0" applyFont="1" applyBorder="1" applyAlignment="1">
      <alignment wrapText="1"/>
    </xf>
    <xf numFmtId="0" fontId="31" fillId="0" borderId="8" xfId="1" applyFont="1" applyBorder="1" applyAlignment="1">
      <alignment horizontal="center" vertical="center" wrapText="1"/>
    </xf>
    <xf numFmtId="0" fontId="32" fillId="10" borderId="9" xfId="0" applyFont="1" applyFill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32" fillId="0" borderId="27" xfId="0" applyFont="1" applyBorder="1" applyAlignment="1">
      <alignment horizontal="left" vertical="center" wrapText="1"/>
    </xf>
    <xf numFmtId="0" fontId="32" fillId="0" borderId="48" xfId="0" applyFont="1" applyBorder="1" applyAlignment="1">
      <alignment horizontal="left" vertical="center" wrapText="1"/>
    </xf>
    <xf numFmtId="0" fontId="32" fillId="0" borderId="49" xfId="0" applyFont="1" applyBorder="1" applyAlignment="1">
      <alignment horizontal="center" vertical="center" wrapText="1"/>
    </xf>
    <xf numFmtId="0" fontId="32" fillId="0" borderId="49" xfId="0" applyFont="1" applyBorder="1" applyAlignment="1">
      <alignment vertical="center" wrapText="1"/>
    </xf>
    <xf numFmtId="0" fontId="31" fillId="0" borderId="50" xfId="1" applyFont="1" applyBorder="1" applyAlignment="1">
      <alignment horizontal="center" vertical="center" wrapText="1"/>
    </xf>
    <xf numFmtId="0" fontId="32" fillId="20" borderId="51" xfId="0" applyFont="1" applyFill="1" applyBorder="1" applyAlignment="1">
      <alignment horizontal="center" vertical="center" wrapText="1"/>
    </xf>
    <xf numFmtId="0" fontId="32" fillId="0" borderId="39" xfId="0" applyFont="1" applyBorder="1" applyAlignment="1">
      <alignment horizontal="left" vertical="center" wrapText="1"/>
    </xf>
    <xf numFmtId="0" fontId="32" fillId="0" borderId="18" xfId="0" applyFont="1" applyBorder="1" applyAlignment="1">
      <alignment horizontal="left" vertical="center" wrapText="1"/>
    </xf>
    <xf numFmtId="0" fontId="32" fillId="0" borderId="10" xfId="0" applyFont="1" applyBorder="1" applyAlignment="1">
      <alignment horizontal="center" vertical="center" wrapText="1"/>
    </xf>
    <xf numFmtId="0" fontId="32" fillId="0" borderId="10" xfId="0" applyFont="1" applyBorder="1" applyAlignment="1">
      <alignment wrapText="1"/>
    </xf>
    <xf numFmtId="0" fontId="31" fillId="0" borderId="10" xfId="1" applyFont="1" applyBorder="1" applyAlignment="1">
      <alignment horizontal="center" vertical="center" wrapText="1"/>
    </xf>
    <xf numFmtId="0" fontId="32" fillId="20" borderId="10" xfId="0" applyFont="1" applyFill="1" applyBorder="1" applyAlignment="1">
      <alignment horizontal="center" vertical="center" wrapText="1"/>
    </xf>
    <xf numFmtId="0" fontId="32" fillId="0" borderId="40" xfId="0" applyFont="1" applyBorder="1" applyAlignment="1">
      <alignment horizontal="left" vertical="center" wrapText="1"/>
    </xf>
    <xf numFmtId="0" fontId="32" fillId="0" borderId="26" xfId="0" applyFont="1" applyBorder="1" applyAlignment="1">
      <alignment horizontal="left" vertical="center" wrapText="1"/>
    </xf>
    <xf numFmtId="0" fontId="32" fillId="0" borderId="11" xfId="0" applyFont="1" applyBorder="1" applyAlignment="1">
      <alignment horizontal="center" vertical="center" wrapText="1"/>
    </xf>
    <xf numFmtId="0" fontId="31" fillId="0" borderId="11" xfId="1" applyFont="1" applyBorder="1" applyAlignment="1">
      <alignment horizontal="center" vertical="center" wrapText="1"/>
    </xf>
    <xf numFmtId="0" fontId="32" fillId="0" borderId="11" xfId="0" applyFont="1" applyBorder="1" applyAlignment="1">
      <alignment wrapText="1"/>
    </xf>
    <xf numFmtId="0" fontId="32" fillId="10" borderId="11" xfId="0" applyFont="1" applyFill="1" applyBorder="1" applyAlignment="1">
      <alignment horizontal="center" vertical="center" wrapText="1"/>
    </xf>
    <xf numFmtId="0" fontId="32" fillId="20" borderId="11" xfId="0" applyFont="1" applyFill="1" applyBorder="1" applyAlignment="1">
      <alignment horizontal="center" vertical="center" wrapText="1"/>
    </xf>
    <xf numFmtId="0" fontId="34" fillId="9" borderId="11" xfId="0" applyFont="1" applyFill="1" applyBorder="1" applyAlignment="1">
      <alignment horizontal="center" vertical="center" wrapText="1"/>
    </xf>
    <xf numFmtId="0" fontId="32" fillId="0" borderId="29" xfId="0" applyFont="1" applyBorder="1" applyAlignment="1">
      <alignment horizontal="left" vertical="center" wrapText="1"/>
    </xf>
    <xf numFmtId="0" fontId="32" fillId="0" borderId="12" xfId="0" applyFont="1" applyBorder="1" applyAlignment="1">
      <alignment horizontal="center" vertical="center" wrapText="1"/>
    </xf>
    <xf numFmtId="0" fontId="32" fillId="0" borderId="27" xfId="0" applyFont="1" applyBorder="1" applyAlignment="1">
      <alignment horizontal="center" vertical="center" wrapText="1"/>
    </xf>
    <xf numFmtId="0" fontId="31" fillId="0" borderId="26" xfId="1" applyFont="1" applyBorder="1" applyAlignment="1">
      <alignment horizontal="center" vertical="center" wrapText="1"/>
    </xf>
    <xf numFmtId="0" fontId="32" fillId="9" borderId="38" xfId="0" applyFont="1" applyFill="1" applyBorder="1" applyAlignment="1">
      <alignment horizontal="left" vertical="center" wrapText="1"/>
    </xf>
    <xf numFmtId="0" fontId="32" fillId="0" borderId="26" xfId="0" applyFont="1" applyBorder="1" applyAlignment="1">
      <alignment horizontal="center" vertical="center" wrapText="1"/>
    </xf>
    <xf numFmtId="0" fontId="32" fillId="9" borderId="27" xfId="0" applyFont="1" applyFill="1" applyBorder="1" applyAlignment="1">
      <alignment horizontal="left" vertical="center" wrapText="1"/>
    </xf>
    <xf numFmtId="0" fontId="20" fillId="0" borderId="44" xfId="0" applyFont="1" applyBorder="1" applyAlignment="1">
      <alignment vertical="top" wrapText="1"/>
    </xf>
    <xf numFmtId="0" fontId="20" fillId="0" borderId="45" xfId="0" applyFont="1" applyBorder="1" applyAlignment="1">
      <alignment vertical="top" wrapText="1"/>
    </xf>
    <xf numFmtId="0" fontId="32" fillId="0" borderId="12" xfId="0" applyFont="1" applyBorder="1" applyAlignment="1">
      <alignment wrapText="1"/>
    </xf>
    <xf numFmtId="0" fontId="27" fillId="0" borderId="27" xfId="0" applyFont="1" applyBorder="1" applyAlignment="1">
      <alignment horizontal="left" vertical="center"/>
    </xf>
    <xf numFmtId="0" fontId="27" fillId="0" borderId="27" xfId="0" applyFont="1" applyBorder="1" applyAlignment="1">
      <alignment horizontal="left" vertical="center" wrapText="1"/>
    </xf>
    <xf numFmtId="0" fontId="35" fillId="0" borderId="27" xfId="0" applyFont="1" applyBorder="1" applyAlignment="1">
      <alignment horizontal="center" vertical="center"/>
    </xf>
    <xf numFmtId="0" fontId="27" fillId="0" borderId="27" xfId="0" applyFont="1" applyBorder="1" applyAlignment="1">
      <alignment horizontal="center" vertical="center"/>
    </xf>
    <xf numFmtId="0" fontId="32" fillId="20" borderId="27" xfId="0" applyFont="1" applyFill="1" applyBorder="1" applyAlignment="1">
      <alignment horizontal="center" vertical="center" wrapText="1"/>
    </xf>
    <xf numFmtId="0" fontId="32" fillId="0" borderId="43" xfId="0" applyFont="1" applyBorder="1" applyAlignment="1">
      <alignment horizontal="left" vertical="center" wrapText="1"/>
    </xf>
    <xf numFmtId="0" fontId="32" fillId="0" borderId="44" xfId="0" applyFont="1" applyBorder="1" applyAlignment="1">
      <alignment horizontal="left" vertical="center" wrapText="1"/>
    </xf>
    <xf numFmtId="0" fontId="32" fillId="0" borderId="44" xfId="0" applyFont="1" applyBorder="1" applyAlignment="1">
      <alignment horizontal="center" vertical="center" wrapText="1"/>
    </xf>
    <xf numFmtId="0" fontId="31" fillId="0" borderId="29" xfId="1" applyFont="1" applyBorder="1" applyAlignment="1">
      <alignment horizontal="center" vertical="center" wrapText="1"/>
    </xf>
    <xf numFmtId="0" fontId="31" fillId="0" borderId="12" xfId="1" applyFont="1" applyBorder="1" applyAlignment="1">
      <alignment horizontal="center" vertical="center" wrapText="1"/>
    </xf>
    <xf numFmtId="0" fontId="32" fillId="20" borderId="12" xfId="0" applyFont="1" applyFill="1" applyBorder="1" applyAlignment="1">
      <alignment horizontal="center" vertical="center" wrapText="1"/>
    </xf>
    <xf numFmtId="0" fontId="32" fillId="24" borderId="45" xfId="0" applyFont="1" applyFill="1" applyBorder="1" applyAlignment="1">
      <alignment horizontal="left" vertical="center" wrapText="1"/>
    </xf>
    <xf numFmtId="0" fontId="32" fillId="24" borderId="59" xfId="0" applyFont="1" applyFill="1" applyBorder="1" applyAlignment="1">
      <alignment horizontal="left" vertical="center" wrapText="1"/>
    </xf>
    <xf numFmtId="0" fontId="32" fillId="23" borderId="47" xfId="0" applyFont="1" applyFill="1" applyBorder="1" applyAlignment="1">
      <alignment horizontal="center" vertical="center" wrapText="1"/>
    </xf>
    <xf numFmtId="0" fontId="24" fillId="23" borderId="47" xfId="0" applyFont="1" applyFill="1" applyBorder="1" applyAlignment="1">
      <alignment horizontal="center" vertical="center" wrapText="1"/>
    </xf>
    <xf numFmtId="0" fontId="31" fillId="24" borderId="27" xfId="1" applyFont="1" applyFill="1" applyBorder="1" applyAlignment="1">
      <alignment horizontal="center" vertical="center" wrapText="1"/>
    </xf>
    <xf numFmtId="0" fontId="32" fillId="20" borderId="36" xfId="0" applyFont="1" applyFill="1" applyBorder="1" applyAlignment="1">
      <alignment horizontal="center" vertical="center" wrapText="1"/>
    </xf>
    <xf numFmtId="0" fontId="31" fillId="23" borderId="47" xfId="1" applyFont="1" applyFill="1" applyBorder="1" applyAlignment="1">
      <alignment horizontal="center" vertical="center" wrapText="1"/>
    </xf>
    <xf numFmtId="0" fontId="25" fillId="20" borderId="47" xfId="0" applyFont="1" applyFill="1" applyBorder="1" applyAlignment="1">
      <alignment horizontal="center" vertical="center"/>
    </xf>
    <xf numFmtId="0" fontId="32" fillId="23" borderId="27" xfId="0" applyFont="1" applyFill="1" applyBorder="1" applyAlignment="1">
      <alignment horizontal="left" vertical="center" wrapText="1"/>
    </xf>
    <xf numFmtId="0" fontId="32" fillId="0" borderId="15" xfId="0" applyFont="1" applyBorder="1" applyAlignment="1">
      <alignment wrapText="1"/>
    </xf>
    <xf numFmtId="0" fontId="32" fillId="0" borderId="41" xfId="0" applyFont="1" applyBorder="1" applyAlignment="1">
      <alignment horizontal="left" vertical="center" wrapText="1"/>
    </xf>
    <xf numFmtId="0" fontId="32" fillId="0" borderId="46" xfId="0" applyFont="1" applyBorder="1" applyAlignment="1">
      <alignment horizontal="left" vertical="center" wrapText="1"/>
    </xf>
    <xf numFmtId="0" fontId="36" fillId="0" borderId="27" xfId="0" applyFont="1" applyBorder="1" applyAlignment="1">
      <alignment horizontal="center" vertical="center" wrapText="1"/>
    </xf>
    <xf numFmtId="0" fontId="37" fillId="0" borderId="11" xfId="1" applyFont="1" applyBorder="1" applyAlignment="1">
      <alignment horizontal="center" vertical="center" wrapText="1"/>
    </xf>
    <xf numFmtId="0" fontId="32" fillId="0" borderId="47" xfId="0" applyFont="1" applyBorder="1" applyAlignment="1">
      <alignment horizontal="left" vertical="center" wrapText="1"/>
    </xf>
    <xf numFmtId="0" fontId="32" fillId="0" borderId="38" xfId="0" applyFont="1" applyBorder="1" applyAlignment="1">
      <alignment horizontal="left" vertical="center" wrapText="1"/>
    </xf>
    <xf numFmtId="0" fontId="37" fillId="0" borderId="57" xfId="1" applyFont="1" applyBorder="1" applyAlignment="1">
      <alignment horizontal="center" vertical="center" wrapText="1"/>
    </xf>
    <xf numFmtId="0" fontId="32" fillId="0" borderId="9" xfId="0" applyFont="1" applyBorder="1" applyAlignment="1">
      <alignment wrapText="1"/>
    </xf>
    <xf numFmtId="0" fontId="31" fillId="0" borderId="27" xfId="1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7" fillId="0" borderId="27" xfId="0" applyFont="1" applyBorder="1" applyAlignment="1">
      <alignment horizontal="left"/>
    </xf>
    <xf numFmtId="0" fontId="27" fillId="0" borderId="27" xfId="0" applyFont="1" applyBorder="1"/>
    <xf numFmtId="0" fontId="27" fillId="0" borderId="27" xfId="0" applyFont="1" applyBorder="1" applyAlignment="1">
      <alignment wrapText="1"/>
    </xf>
    <xf numFmtId="0" fontId="35" fillId="0" borderId="27" xfId="0" applyFont="1" applyBorder="1"/>
    <xf numFmtId="0" fontId="21" fillId="33" borderId="3" xfId="0" applyFont="1" applyFill="1" applyBorder="1" applyAlignment="1">
      <alignment horizontal="left" vertical="center" wrapText="1"/>
    </xf>
    <xf numFmtId="0" fontId="16" fillId="14" borderId="1" xfId="0" applyFont="1" applyFill="1" applyBorder="1"/>
    <xf numFmtId="0" fontId="8" fillId="0" borderId="6" xfId="0" applyFont="1" applyBorder="1"/>
    <xf numFmtId="0" fontId="8" fillId="0" borderId="5" xfId="0" applyFont="1" applyBorder="1"/>
    <xf numFmtId="0" fontId="7" fillId="4" borderId="13" xfId="0" applyFont="1" applyFill="1" applyBorder="1" applyAlignment="1">
      <alignment horizontal="center"/>
    </xf>
    <xf numFmtId="0" fontId="8" fillId="0" borderId="14" xfId="0" applyFont="1" applyBorder="1"/>
    <xf numFmtId="0" fontId="8" fillId="0" borderId="15" xfId="0" applyFont="1" applyBorder="1"/>
    <xf numFmtId="0" fontId="10" fillId="12" borderId="17" xfId="0" applyFont="1" applyFill="1" applyBorder="1" applyAlignment="1">
      <alignment horizontal="left" vertical="center" wrapText="1"/>
    </xf>
    <xf numFmtId="0" fontId="8" fillId="0" borderId="17" xfId="0" applyFont="1" applyBorder="1"/>
    <xf numFmtId="0" fontId="8" fillId="0" borderId="18" xfId="0" applyFont="1" applyBorder="1"/>
    <xf numFmtId="0" fontId="14" fillId="17" borderId="20" xfId="0" applyFont="1" applyFill="1" applyBorder="1" applyAlignment="1">
      <alignment horizontal="center" vertical="center" wrapText="1"/>
    </xf>
    <xf numFmtId="0" fontId="8" fillId="18" borderId="0" xfId="0" applyFont="1" applyFill="1"/>
    <xf numFmtId="0" fontId="8" fillId="18" borderId="21" xfId="0" applyFont="1" applyFill="1" applyBorder="1"/>
    <xf numFmtId="0" fontId="8" fillId="18" borderId="22" xfId="0" applyFont="1" applyFill="1" applyBorder="1"/>
    <xf numFmtId="0" fontId="8" fillId="18" borderId="17" xfId="0" applyFont="1" applyFill="1" applyBorder="1"/>
    <xf numFmtId="0" fontId="8" fillId="18" borderId="18" xfId="0" applyFont="1" applyFill="1" applyBorder="1"/>
    <xf numFmtId="0" fontId="10" fillId="12" borderId="1" xfId="0" applyFont="1" applyFill="1" applyBorder="1" applyAlignment="1">
      <alignment horizontal="center" wrapText="1"/>
    </xf>
    <xf numFmtId="0" fontId="10" fillId="12" borderId="1" xfId="0" applyFont="1" applyFill="1" applyBorder="1" applyAlignment="1">
      <alignment horizontal="center" vertical="top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vertical="top" wrapText="1"/>
    </xf>
    <xf numFmtId="0" fontId="20" fillId="0" borderId="45" xfId="0" applyFont="1" applyBorder="1" applyAlignment="1">
      <alignment horizontal="center" vertical="top" wrapText="1"/>
    </xf>
    <xf numFmtId="0" fontId="20" fillId="0" borderId="47" xfId="0" applyFont="1" applyBorder="1" applyAlignment="1">
      <alignment horizontal="center" vertical="top" wrapText="1"/>
    </xf>
    <xf numFmtId="0" fontId="21" fillId="26" borderId="59" xfId="0" applyFont="1" applyFill="1" applyBorder="1" applyAlignment="1">
      <alignment horizontal="center" vertical="center" wrapText="1"/>
    </xf>
    <xf numFmtId="0" fontId="21" fillId="26" borderId="58" xfId="0" applyFont="1" applyFill="1" applyBorder="1" applyAlignment="1">
      <alignment horizontal="center" vertical="center" wrapText="1"/>
    </xf>
    <xf numFmtId="0" fontId="21" fillId="26" borderId="38" xfId="0" applyFont="1" applyFill="1" applyBorder="1" applyAlignment="1">
      <alignment horizontal="center" vertical="center" wrapText="1"/>
    </xf>
    <xf numFmtId="0" fontId="21" fillId="31" borderId="1" xfId="0" applyFont="1" applyFill="1" applyBorder="1" applyAlignment="1">
      <alignment vertical="center" wrapText="1"/>
    </xf>
    <xf numFmtId="0" fontId="24" fillId="22" borderId="2" xfId="0" applyFont="1" applyFill="1" applyBorder="1"/>
    <xf numFmtId="12" fontId="21" fillId="21" borderId="6" xfId="0" applyNumberFormat="1" applyFont="1" applyFill="1" applyBorder="1" applyAlignment="1">
      <alignment horizontal="center" vertical="center" wrapText="1"/>
    </xf>
    <xf numFmtId="12" fontId="21" fillId="21" borderId="5" xfId="0" applyNumberFormat="1" applyFont="1" applyFill="1" applyBorder="1" applyAlignment="1">
      <alignment horizontal="center" vertical="center" wrapText="1"/>
    </xf>
    <xf numFmtId="0" fontId="21" fillId="21" borderId="6" xfId="0" applyFont="1" applyFill="1" applyBorder="1" applyAlignment="1">
      <alignment horizontal="center" vertical="center" wrapText="1"/>
    </xf>
    <xf numFmtId="0" fontId="21" fillId="21" borderId="5" xfId="0" applyFont="1" applyFill="1" applyBorder="1" applyAlignment="1">
      <alignment horizontal="center" vertical="center" wrapText="1"/>
    </xf>
    <xf numFmtId="0" fontId="1" fillId="21" borderId="6" xfId="0" applyFont="1" applyFill="1" applyBorder="1" applyAlignment="1">
      <alignment horizontal="center" vertical="center" wrapText="1"/>
    </xf>
    <xf numFmtId="0" fontId="1" fillId="21" borderId="5" xfId="0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left" vertical="center" wrapText="1"/>
    </xf>
    <xf numFmtId="0" fontId="22" fillId="7" borderId="5" xfId="0" applyFont="1" applyFill="1" applyBorder="1" applyAlignment="1">
      <alignment horizontal="left" vertical="center" wrapText="1"/>
    </xf>
    <xf numFmtId="0" fontId="32" fillId="0" borderId="44" xfId="0" applyFont="1" applyBorder="1" applyAlignment="1">
      <alignment horizontal="center" vertical="top" wrapText="1"/>
    </xf>
    <xf numFmtId="0" fontId="32" fillId="0" borderId="45" xfId="0" applyFont="1" applyBorder="1" applyAlignment="1">
      <alignment horizontal="center" vertical="top" wrapText="1"/>
    </xf>
    <xf numFmtId="0" fontId="32" fillId="0" borderId="47" xfId="0" applyFont="1" applyBorder="1" applyAlignment="1">
      <alignment horizontal="center" vertical="top" wrapText="1"/>
    </xf>
    <xf numFmtId="0" fontId="22" fillId="7" borderId="1" xfId="0" applyFont="1" applyFill="1" applyBorder="1" applyAlignment="1">
      <alignment horizontal="left" vertical="center"/>
    </xf>
    <xf numFmtId="0" fontId="22" fillId="7" borderId="6" xfId="0" applyFont="1" applyFill="1" applyBorder="1" applyAlignment="1">
      <alignment horizontal="left" vertical="center"/>
    </xf>
    <xf numFmtId="0" fontId="22" fillId="7" borderId="5" xfId="0" applyFont="1" applyFill="1" applyBorder="1" applyAlignment="1">
      <alignment horizontal="left" vertical="center"/>
    </xf>
    <xf numFmtId="14" fontId="21" fillId="0" borderId="3" xfId="0" applyNumberFormat="1" applyFont="1" applyBorder="1" applyAlignment="1">
      <alignment horizontal="left" vertical="center" wrapText="1"/>
    </xf>
    <xf numFmtId="0" fontId="39" fillId="10" borderId="27" xfId="0" applyFont="1" applyFill="1" applyBorder="1" applyAlignment="1">
      <alignment horizontal="center" vertical="center"/>
    </xf>
    <xf numFmtId="0" fontId="21" fillId="27" borderId="56" xfId="0" applyFont="1" applyFill="1" applyBorder="1" applyAlignment="1">
      <alignment horizontal="center" vertical="center" wrapText="1"/>
    </xf>
    <xf numFmtId="0" fontId="5" fillId="0" borderId="0" xfId="0" applyFont="1" applyBorder="1"/>
    <xf numFmtId="0" fontId="0" fillId="0" borderId="0" xfId="0" applyBorder="1"/>
    <xf numFmtId="0" fontId="13" fillId="0" borderId="0" xfId="0" applyFont="1" applyBorder="1"/>
    <xf numFmtId="0" fontId="5" fillId="0" borderId="0" xfId="0" applyFont="1" applyBorder="1" applyAlignment="1">
      <alignment horizontal="center"/>
    </xf>
    <xf numFmtId="0" fontId="28" fillId="0" borderId="59" xfId="0" applyFont="1" applyBorder="1" applyAlignment="1">
      <alignment horizontal="center"/>
    </xf>
    <xf numFmtId="0" fontId="28" fillId="0" borderId="58" xfId="0" applyFont="1" applyBorder="1" applyAlignment="1">
      <alignment horizontal="center"/>
    </xf>
    <xf numFmtId="0" fontId="28" fillId="0" borderId="38" xfId="0" applyFont="1" applyBorder="1" applyAlignment="1">
      <alignment horizontal="center"/>
    </xf>
    <xf numFmtId="0" fontId="9" fillId="0" borderId="60" xfId="0" applyFont="1" applyBorder="1" applyAlignment="1">
      <alignment horizontal="center"/>
    </xf>
    <xf numFmtId="0" fontId="9" fillId="0" borderId="61" xfId="0" applyFont="1" applyBorder="1" applyAlignment="1">
      <alignment horizontal="left"/>
    </xf>
    <xf numFmtId="0" fontId="11" fillId="32" borderId="62" xfId="0" applyFont="1" applyFill="1" applyBorder="1" applyAlignment="1">
      <alignment horizontal="center"/>
    </xf>
    <xf numFmtId="0" fontId="11" fillId="10" borderId="63" xfId="0" applyFont="1" applyFill="1" applyBorder="1" applyAlignment="1">
      <alignment horizontal="center"/>
    </xf>
    <xf numFmtId="0" fontId="9" fillId="10" borderId="53" xfId="0" applyFont="1" applyFill="1" applyBorder="1" applyAlignment="1">
      <alignment horizontal="left"/>
    </xf>
    <xf numFmtId="0" fontId="13" fillId="0" borderId="35" xfId="0" applyFont="1" applyBorder="1" applyAlignment="1">
      <alignment horizontal="center" vertical="center" wrapText="1"/>
    </xf>
    <xf numFmtId="0" fontId="13" fillId="0" borderId="59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21" fillId="0" borderId="3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21" fillId="0" borderId="5" xfId="0" applyFont="1" applyBorder="1" applyAlignment="1">
      <alignment horizontal="left" vertical="center" wrapText="1"/>
    </xf>
    <xf numFmtId="0" fontId="38" fillId="21" borderId="6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8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 Test Case Summary</a:t>
            </a:r>
          </a:p>
        </c:rich>
      </c:tx>
      <c:layout>
        <c:manualLayout>
          <c:xMode val="edge"/>
          <c:yMode val="edge"/>
          <c:x val="0.3449378058879572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050093137746537"/>
          <c:y val="0.12846551654214325"/>
          <c:w val="0.47325981952620333"/>
          <c:h val="0.79098139944581614"/>
        </c:manualLayout>
      </c:layout>
      <c:doughnutChart>
        <c:varyColors val="1"/>
        <c:ser>
          <c:idx val="0"/>
          <c:order val="0"/>
          <c:tx>
            <c:strRef>
              <c:f>Report!$B$14</c:f>
              <c:strCache>
                <c:ptCount val="1"/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435-43B1-B108-EA220F11A928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35-43B1-B108-EA220F11A928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435-43B1-B108-EA220F11A928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435-43B1-B108-EA220F11A928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435-43B1-B108-EA220F11A9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Report!$C$13:$G$13</c:f>
              <c:strCache>
                <c:ptCount val="5"/>
                <c:pt idx="0">
                  <c:v>Pass</c:v>
                </c:pt>
                <c:pt idx="1">
                  <c:v>FAIL</c:v>
                </c:pt>
                <c:pt idx="2">
                  <c:v>WARNING</c:v>
                </c:pt>
                <c:pt idx="3">
                  <c:v>OUT OF SCOPE</c:v>
                </c:pt>
                <c:pt idx="4">
                  <c:v>Total TC</c:v>
                </c:pt>
              </c:strCache>
            </c:strRef>
          </c:cat>
          <c:val>
            <c:numRef>
              <c:f>Report!$C$14:$G$14</c:f>
              <c:numCache>
                <c:formatCode>General</c:formatCode>
                <c:ptCount val="5"/>
                <c:pt idx="0">
                  <c:v>46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F-42EF-99BA-A466186512F9}"/>
            </c:ext>
          </c:extLst>
        </c:ser>
        <c:ser>
          <c:idx val="1"/>
          <c:order val="1"/>
          <c:tx>
            <c:strRef>
              <c:f>Report!$B$15</c:f>
              <c:strCache>
                <c:ptCount val="1"/>
                <c:pt idx="0">
                  <c:v>Grand Total  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435-43B1-B108-EA220F11A928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435-43B1-B108-EA220F11A928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435-43B1-B108-EA220F11A928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435-43B1-B108-EA220F11A928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435-43B1-B108-EA220F11A9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Report!$C$13:$G$13</c:f>
              <c:strCache>
                <c:ptCount val="5"/>
                <c:pt idx="0">
                  <c:v>Pass</c:v>
                </c:pt>
                <c:pt idx="1">
                  <c:v>FAIL</c:v>
                </c:pt>
                <c:pt idx="2">
                  <c:v>WARNING</c:v>
                </c:pt>
                <c:pt idx="3">
                  <c:v>OUT OF SCOPE</c:v>
                </c:pt>
                <c:pt idx="4">
                  <c:v>Total TC</c:v>
                </c:pt>
              </c:strCache>
            </c:strRef>
          </c:cat>
          <c:val>
            <c:numRef>
              <c:f>Report!$C$15:$G$15</c:f>
              <c:numCache>
                <c:formatCode>General</c:formatCode>
                <c:ptCount val="5"/>
                <c:pt idx="0">
                  <c:v>46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8F-42EF-99BA-A466186512F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07338556161545"/>
          <c:y val="0.34740083806374045"/>
          <c:w val="0.14663904565552885"/>
          <c:h val="0.28037588584750273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666749</xdr:colOff>
      <xdr:row>22</xdr:row>
      <xdr:rowOff>154781</xdr:rowOff>
    </xdr:from>
    <xdr:to>
      <xdr:col>6</xdr:col>
      <xdr:colOff>285750</xdr:colOff>
      <xdr:row>41</xdr:row>
      <xdr:rowOff>130968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E0605D-C7A5-40F1-A3AA-40DBDFC01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oom.com/share/ece15779017a4ea58f20fc3bfde22182" TargetMode="External"/><Relationship Id="rId13" Type="http://schemas.openxmlformats.org/officeDocument/2006/relationships/hyperlink" Target="https://www.loom.com/share/d95e43d4547947f7ab1086b81b074d1a" TargetMode="External"/><Relationship Id="rId18" Type="http://schemas.openxmlformats.org/officeDocument/2006/relationships/hyperlink" Target="https://www.loom.com/share/ec8a0e43e8cd4c178f6f875b13f85586" TargetMode="External"/><Relationship Id="rId26" Type="http://schemas.openxmlformats.org/officeDocument/2006/relationships/hyperlink" Target="mailto:email-xyz@gmail.compassword-123456" TargetMode="External"/><Relationship Id="rId39" Type="http://schemas.openxmlformats.org/officeDocument/2006/relationships/hyperlink" Target="https://www.loom.com/share/0d5e8666d03e4504bd971c02c57e547d" TargetMode="External"/><Relationship Id="rId3" Type="http://schemas.openxmlformats.org/officeDocument/2006/relationships/hyperlink" Target="https://www.loom.com/share/29c9652fb4bd48049998608a2ba1dd6a" TargetMode="External"/><Relationship Id="rId21" Type="http://schemas.openxmlformats.org/officeDocument/2006/relationships/hyperlink" Target="https://www.loom.com/share/17e115e7bdf64009b58ef76fc5c0a65f" TargetMode="External"/><Relationship Id="rId34" Type="http://schemas.openxmlformats.org/officeDocument/2006/relationships/hyperlink" Target="https://www.loom.com/share/5b66176c0a3d4508a11b4d6011f73322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s://www.loom.com/share/167c58fd37aa4f93938dcd87edf19f78" TargetMode="External"/><Relationship Id="rId12" Type="http://schemas.openxmlformats.org/officeDocument/2006/relationships/hyperlink" Target="https://www.loom.com/share/fb3f5d8565894116b7459f0cca6c520a" TargetMode="External"/><Relationship Id="rId17" Type="http://schemas.openxmlformats.org/officeDocument/2006/relationships/hyperlink" Target="https://www.loom.com/share/ec8a0e43e8cd4c178f6f875b13f85586" TargetMode="External"/><Relationship Id="rId25" Type="http://schemas.openxmlformats.org/officeDocument/2006/relationships/hyperlink" Target="mailto:email-xyz@gmail.compassword-123456" TargetMode="External"/><Relationship Id="rId33" Type="http://schemas.openxmlformats.org/officeDocument/2006/relationships/hyperlink" Target="https://www.loom.com/share/569a01229fde448aaed197ab4fbf41b7" TargetMode="External"/><Relationship Id="rId38" Type="http://schemas.openxmlformats.org/officeDocument/2006/relationships/hyperlink" Target="mailto:xyz@gmail.com" TargetMode="External"/><Relationship Id="rId2" Type="http://schemas.openxmlformats.org/officeDocument/2006/relationships/hyperlink" Target="https://www.loom.com/share/47621fe9cc314be2be5098f631ac074a" TargetMode="External"/><Relationship Id="rId16" Type="http://schemas.openxmlformats.org/officeDocument/2006/relationships/hyperlink" Target="https://www.loom.com/share/ec8a0e43e8cd4c178f6f875b13f85586" TargetMode="External"/><Relationship Id="rId20" Type="http://schemas.openxmlformats.org/officeDocument/2006/relationships/hyperlink" Target="https://www.loom.com/share/f55d6be008cd4795987de3e815ddce6c" TargetMode="External"/><Relationship Id="rId29" Type="http://schemas.openxmlformats.org/officeDocument/2006/relationships/hyperlink" Target="https://www.loom.com/share/ec25a7c4ca61491fb2f7bc37dfc4e855" TargetMode="External"/><Relationship Id="rId41" Type="http://schemas.openxmlformats.org/officeDocument/2006/relationships/hyperlink" Target="https://screenrec.com/share/GxydflT6XY" TargetMode="External"/><Relationship Id="rId1" Type="http://schemas.openxmlformats.org/officeDocument/2006/relationships/hyperlink" Target="https://www.loom.com/share/159813a2bcd8414f97300fbda2790734" TargetMode="External"/><Relationship Id="rId6" Type="http://schemas.openxmlformats.org/officeDocument/2006/relationships/hyperlink" Target="https://www.loom.com/share/77852c511505444687e190821a4380ea" TargetMode="External"/><Relationship Id="rId11" Type="http://schemas.openxmlformats.org/officeDocument/2006/relationships/hyperlink" Target="https://www.loom.com/share/61921b24bc9e49689a64895d1d17b48e" TargetMode="External"/><Relationship Id="rId24" Type="http://schemas.openxmlformats.org/officeDocument/2006/relationships/hyperlink" Target="https://www.loom.com/share/a213729c1a6c45f99844f785d6c83824" TargetMode="External"/><Relationship Id="rId32" Type="http://schemas.openxmlformats.org/officeDocument/2006/relationships/hyperlink" Target="https://www.loom.com/share/5db176358cd84fe094f1d0a2e40297fa" TargetMode="External"/><Relationship Id="rId37" Type="http://schemas.openxmlformats.org/officeDocument/2006/relationships/hyperlink" Target="mailto:example+plus@gmail.com" TargetMode="External"/><Relationship Id="rId40" Type="http://schemas.openxmlformats.org/officeDocument/2006/relationships/hyperlink" Target="https://www.aliexpress.com/" TargetMode="External"/><Relationship Id="rId5" Type="http://schemas.openxmlformats.org/officeDocument/2006/relationships/hyperlink" Target="https://www.loom.com/share/5378b37399dc466cb2ebb0614f7f2871" TargetMode="External"/><Relationship Id="rId15" Type="http://schemas.openxmlformats.org/officeDocument/2006/relationships/hyperlink" Target="https://www.loom.com/share/3f0192eead8240b596d719ab3b49ed77" TargetMode="External"/><Relationship Id="rId23" Type="http://schemas.openxmlformats.org/officeDocument/2006/relationships/hyperlink" Target="https://www.loom.com/share/c81aef7502d14314a05ed048ff9b6fe0" TargetMode="External"/><Relationship Id="rId28" Type="http://schemas.openxmlformats.org/officeDocument/2006/relationships/hyperlink" Target="https://www.loom.com/share/ec25a7c4ca61491fb2f7bc37dfc4e855" TargetMode="External"/><Relationship Id="rId36" Type="http://schemas.openxmlformats.org/officeDocument/2006/relationships/hyperlink" Target="https://www.loom.com/share/cc24d5f811d24270954238f99d18e55a" TargetMode="External"/><Relationship Id="rId10" Type="http://schemas.openxmlformats.org/officeDocument/2006/relationships/hyperlink" Target="https://www.loom.com/share/f314c133a11144668afe9ff955f11258" TargetMode="External"/><Relationship Id="rId19" Type="http://schemas.openxmlformats.org/officeDocument/2006/relationships/hyperlink" Target="https://www.loom.com/share/fb3f5d8565894116b7459f0cca6c520a" TargetMode="External"/><Relationship Id="rId31" Type="http://schemas.openxmlformats.org/officeDocument/2006/relationships/hyperlink" Target="https://www.loom.com/share/5db176358cd84fe094f1d0a2e40297fa" TargetMode="External"/><Relationship Id="rId4" Type="http://schemas.openxmlformats.org/officeDocument/2006/relationships/hyperlink" Target="https://www.loom.com/share/7630e23936714c62b5de0140f25501d5" TargetMode="External"/><Relationship Id="rId9" Type="http://schemas.openxmlformats.org/officeDocument/2006/relationships/hyperlink" Target="https://www.loom.com/share/61e00675569a4788be4879450c2e3aa1" TargetMode="External"/><Relationship Id="rId14" Type="http://schemas.openxmlformats.org/officeDocument/2006/relationships/hyperlink" Target="https://www.loom.com/share/dbb125cc97f142a28da9d5dfcd075c6a" TargetMode="External"/><Relationship Id="rId22" Type="http://schemas.openxmlformats.org/officeDocument/2006/relationships/hyperlink" Target="https://www.loom.com/share/4ac1b1efb42a43358502ebcfab30b55a" TargetMode="External"/><Relationship Id="rId27" Type="http://schemas.openxmlformats.org/officeDocument/2006/relationships/hyperlink" Target="mailto:email-xyz@gmail.compassword-123456" TargetMode="External"/><Relationship Id="rId30" Type="http://schemas.openxmlformats.org/officeDocument/2006/relationships/hyperlink" Target="https://www.loom.com/share/5b66176c0a3d4508a11b4d6011f73322" TargetMode="External"/><Relationship Id="rId35" Type="http://schemas.openxmlformats.org/officeDocument/2006/relationships/hyperlink" Target="https://www.loom.com/share/5700ae1e62be4f8eb25c3db8ae404ae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51"/>
  <sheetViews>
    <sheetView zoomScale="80" zoomScaleNormal="80" workbookViewId="0">
      <selection activeCell="J14" sqref="J14:K14"/>
    </sheetView>
  </sheetViews>
  <sheetFormatPr defaultColWidth="12.5703125" defaultRowHeight="15" customHeight="1"/>
  <cols>
    <col min="1" max="1" width="14.42578125" customWidth="1"/>
    <col min="2" max="2" width="29.42578125" customWidth="1"/>
    <col min="3" max="3" width="21.5703125" customWidth="1"/>
    <col min="4" max="5" width="14.42578125" customWidth="1"/>
    <col min="6" max="6" width="16.7109375" customWidth="1"/>
    <col min="7" max="10" width="14.42578125" customWidth="1"/>
    <col min="11" max="11" width="7.42578125" customWidth="1"/>
    <col min="12" max="12" width="21.28515625" customWidth="1"/>
    <col min="13" max="13" width="28.140625" customWidth="1"/>
    <col min="14" max="14" width="21.42578125" customWidth="1"/>
    <col min="15" max="15" width="30.5703125" customWidth="1"/>
    <col min="16" max="16" width="25" customWidth="1"/>
    <col min="17" max="18" width="14.42578125" customWidth="1"/>
  </cols>
  <sheetData>
    <row r="1" spans="1:26" ht="15.75" customHeight="1"/>
    <row r="2" spans="1:26" ht="15.75" customHeight="1"/>
    <row r="3" spans="1:26" ht="8.25" customHeight="1" thickBot="1"/>
    <row r="4" spans="1:26" ht="25.5" customHeight="1" thickBot="1">
      <c r="B4" s="157" t="s">
        <v>107</v>
      </c>
      <c r="C4" s="158"/>
      <c r="D4" s="158"/>
      <c r="E4" s="158"/>
      <c r="F4" s="158"/>
      <c r="G4" s="159"/>
      <c r="K4" s="6"/>
    </row>
    <row r="5" spans="1:26" ht="15.75" customHeight="1" thickBot="1">
      <c r="B5" s="7" t="s">
        <v>108</v>
      </c>
      <c r="C5" s="160" t="s">
        <v>24</v>
      </c>
      <c r="D5" s="161"/>
      <c r="E5" s="161"/>
      <c r="F5" s="161"/>
      <c r="G5" s="162"/>
    </row>
    <row r="6" spans="1:26" ht="15.75" customHeight="1" thickBot="1">
      <c r="B6" s="8" t="s">
        <v>109</v>
      </c>
      <c r="C6" s="160" t="s">
        <v>129</v>
      </c>
      <c r="D6" s="161"/>
      <c r="E6" s="161"/>
      <c r="F6" s="161"/>
      <c r="G6" s="162"/>
      <c r="I6" s="214" t="s">
        <v>110</v>
      </c>
      <c r="J6" s="215" t="s">
        <v>19</v>
      </c>
      <c r="L6" s="9"/>
    </row>
    <row r="7" spans="1:26" ht="15.75" customHeight="1" thickBot="1">
      <c r="B7" s="7" t="s">
        <v>111</v>
      </c>
      <c r="C7" s="160" t="s">
        <v>112</v>
      </c>
      <c r="D7" s="161"/>
      <c r="E7" s="161"/>
      <c r="F7" s="161"/>
      <c r="G7" s="162"/>
      <c r="I7" s="212">
        <f>C15</f>
        <v>46</v>
      </c>
      <c r="J7" s="213" t="s">
        <v>36</v>
      </c>
      <c r="K7" s="205"/>
      <c r="L7" s="208"/>
    </row>
    <row r="8" spans="1:26" ht="15.75" customHeight="1" thickBot="1">
      <c r="B8" s="7" t="s">
        <v>113</v>
      </c>
      <c r="C8" s="160" t="s">
        <v>127</v>
      </c>
      <c r="D8" s="161"/>
      <c r="E8" s="161"/>
      <c r="F8" s="161"/>
      <c r="G8" s="162"/>
      <c r="I8" s="32">
        <f>D15</f>
        <v>5</v>
      </c>
      <c r="J8" s="216" t="s">
        <v>10</v>
      </c>
      <c r="K8" s="205"/>
      <c r="L8" s="208"/>
    </row>
    <row r="9" spans="1:26" ht="15.75" customHeight="1" thickBot="1">
      <c r="B9" s="7" t="s">
        <v>114</v>
      </c>
      <c r="C9" s="160" t="s">
        <v>127</v>
      </c>
      <c r="D9" s="161"/>
      <c r="E9" s="161"/>
      <c r="F9" s="161"/>
      <c r="G9" s="162"/>
      <c r="I9" s="32">
        <f>E15</f>
        <v>0</v>
      </c>
      <c r="J9" s="34" t="s">
        <v>14</v>
      </c>
      <c r="K9" s="206"/>
      <c r="L9" s="208"/>
      <c r="M9" s="207"/>
      <c r="N9" s="207"/>
      <c r="O9" s="207"/>
      <c r="P9" s="207"/>
    </row>
    <row r="10" spans="1:26" ht="15.75" customHeight="1" thickBot="1">
      <c r="B10" s="7" t="s">
        <v>115</v>
      </c>
      <c r="C10" s="160" t="s">
        <v>269</v>
      </c>
      <c r="D10" s="161"/>
      <c r="E10" s="161"/>
      <c r="F10" s="161"/>
      <c r="G10" s="162"/>
      <c r="I10" s="33">
        <f>F15</f>
        <v>0</v>
      </c>
      <c r="J10" s="35" t="s">
        <v>128</v>
      </c>
      <c r="K10" s="206"/>
      <c r="L10" s="205"/>
      <c r="M10" s="205"/>
      <c r="N10" s="205"/>
      <c r="O10" s="205"/>
      <c r="P10" s="205"/>
    </row>
    <row r="11" spans="1:26" ht="15.75" customHeight="1">
      <c r="B11" s="163" t="s">
        <v>116</v>
      </c>
      <c r="C11" s="164"/>
      <c r="D11" s="164"/>
      <c r="E11" s="164"/>
      <c r="F11" s="164"/>
      <c r="G11" s="165"/>
      <c r="I11" s="206"/>
      <c r="J11" s="206"/>
    </row>
    <row r="12" spans="1:26" ht="15.75" customHeight="1" thickBot="1">
      <c r="B12" s="166"/>
      <c r="C12" s="167"/>
      <c r="D12" s="167"/>
      <c r="E12" s="167"/>
      <c r="F12" s="167"/>
      <c r="G12" s="168"/>
    </row>
    <row r="13" spans="1:26" ht="15.75" customHeight="1" thickBot="1">
      <c r="B13" s="10" t="s">
        <v>117</v>
      </c>
      <c r="C13" s="11" t="s">
        <v>36</v>
      </c>
      <c r="D13" s="11" t="s">
        <v>10</v>
      </c>
      <c r="E13" s="11" t="s">
        <v>14</v>
      </c>
      <c r="F13" s="11" t="s">
        <v>128</v>
      </c>
      <c r="G13" s="12" t="s">
        <v>118</v>
      </c>
      <c r="I13" s="209" t="s">
        <v>267</v>
      </c>
      <c r="J13" s="210"/>
      <c r="K13" s="211"/>
      <c r="L13" s="13"/>
      <c r="M13" s="13"/>
      <c r="N13" s="13"/>
      <c r="O13" s="13"/>
      <c r="P13" s="13"/>
      <c r="Q13" s="13"/>
      <c r="R13" s="13"/>
    </row>
    <row r="14" spans="1:26" ht="48" customHeight="1" thickBot="1">
      <c r="A14" s="14"/>
      <c r="B14" s="15"/>
      <c r="C14" s="16">
        <f>TestCase!J2</f>
        <v>46</v>
      </c>
      <c r="D14" s="17">
        <f>TestCase!J3</f>
        <v>5</v>
      </c>
      <c r="E14" s="18">
        <f>TestCase!J4</f>
        <v>0</v>
      </c>
      <c r="F14" s="19">
        <f>TestCase!K5</f>
        <v>0</v>
      </c>
      <c r="G14" s="20">
        <f>TestCase!J5</f>
        <v>51</v>
      </c>
      <c r="H14" s="14"/>
      <c r="I14" s="217" t="s">
        <v>268</v>
      </c>
      <c r="J14" s="218" t="s">
        <v>266</v>
      </c>
      <c r="K14" s="219"/>
      <c r="L14" s="21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9.5" thickBot="1">
      <c r="B15" s="22" t="s">
        <v>119</v>
      </c>
      <c r="C15" s="23">
        <f t="shared" ref="C15:G15" si="0">SUM(C14)</f>
        <v>46</v>
      </c>
      <c r="D15" s="24">
        <f t="shared" si="0"/>
        <v>5</v>
      </c>
      <c r="E15" s="23">
        <f t="shared" si="0"/>
        <v>0</v>
      </c>
      <c r="F15" s="23">
        <f t="shared" si="0"/>
        <v>0</v>
      </c>
      <c r="G15" s="25">
        <f t="shared" si="0"/>
        <v>51</v>
      </c>
      <c r="L15" s="6"/>
      <c r="M15" s="26"/>
      <c r="N15" s="26"/>
      <c r="O15" s="26"/>
      <c r="P15" s="26"/>
      <c r="Q15" s="26"/>
      <c r="R15" s="26"/>
    </row>
    <row r="16" spans="1:26" ht="15.75" customHeight="1">
      <c r="B16" s="27"/>
      <c r="C16" s="27"/>
      <c r="D16" s="27"/>
      <c r="E16" s="27"/>
      <c r="F16" s="27"/>
      <c r="G16" s="27"/>
      <c r="L16" s="6"/>
      <c r="M16" s="26"/>
      <c r="N16" s="26"/>
      <c r="O16" s="26"/>
      <c r="P16" s="26"/>
      <c r="Q16" s="26"/>
      <c r="R16" s="26"/>
    </row>
    <row r="17" spans="2:18" ht="15.75" customHeight="1">
      <c r="B17" s="27"/>
      <c r="C17" s="27"/>
      <c r="D17" s="27"/>
      <c r="E17" s="27"/>
      <c r="F17" s="27"/>
      <c r="G17" s="27"/>
      <c r="L17" s="13"/>
      <c r="M17" s="13"/>
      <c r="N17" s="13"/>
      <c r="O17" s="13"/>
      <c r="P17" s="13"/>
      <c r="Q17" s="13"/>
      <c r="R17" s="13"/>
    </row>
    <row r="18" spans="2:18" ht="15.75" customHeight="1">
      <c r="B18" s="169" t="s">
        <v>120</v>
      </c>
      <c r="C18" s="155"/>
      <c r="D18" s="155"/>
      <c r="E18" s="155"/>
      <c r="F18" s="155"/>
      <c r="G18" s="156"/>
    </row>
    <row r="19" spans="2:18" ht="15.75" customHeight="1">
      <c r="B19" s="170" t="s">
        <v>121</v>
      </c>
      <c r="C19" s="155"/>
      <c r="D19" s="156"/>
      <c r="E19" s="28"/>
      <c r="F19" s="28" t="s">
        <v>122</v>
      </c>
      <c r="G19" s="28" t="s">
        <v>123</v>
      </c>
    </row>
    <row r="20" spans="2:18" ht="15.75" customHeight="1">
      <c r="B20" s="154" t="s">
        <v>124</v>
      </c>
      <c r="C20" s="155"/>
      <c r="D20" s="156"/>
      <c r="E20" s="29"/>
      <c r="F20" s="29" t="s">
        <v>125</v>
      </c>
      <c r="G20" s="29" t="s">
        <v>125</v>
      </c>
    </row>
    <row r="21" spans="2:18" ht="15.75" customHeight="1">
      <c r="B21" s="154" t="s">
        <v>126</v>
      </c>
      <c r="C21" s="155"/>
      <c r="D21" s="156"/>
      <c r="E21" s="29"/>
      <c r="F21" s="29" t="s">
        <v>125</v>
      </c>
      <c r="G21" s="29" t="s">
        <v>125</v>
      </c>
    </row>
    <row r="22" spans="2:18" ht="15.75" customHeight="1"/>
    <row r="23" spans="2:18" ht="15.75" customHeight="1"/>
    <row r="24" spans="2:18" ht="15.75" customHeight="1"/>
    <row r="25" spans="2:18" ht="15.75" customHeight="1"/>
    <row r="26" spans="2:18" ht="15.75" customHeight="1"/>
    <row r="27" spans="2:18" ht="15.75" customHeight="1"/>
    <row r="28" spans="2:18" ht="15.75" customHeight="1"/>
    <row r="29" spans="2:18" ht="15.75" customHeight="1"/>
    <row r="30" spans="2:18" ht="15.75" customHeight="1"/>
    <row r="31" spans="2:18" ht="15.75" customHeight="1"/>
    <row r="32" spans="2:1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33.75" customHeight="1"/>
    <row r="51" ht="15.75" customHeight="1"/>
    <row r="52" ht="15.75" customHeight="1"/>
    <row r="53" ht="15.75" customHeight="1"/>
    <row r="54" ht="39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</sheetData>
  <mergeCells count="14">
    <mergeCell ref="I13:K13"/>
    <mergeCell ref="J14:K14"/>
    <mergeCell ref="B21:D21"/>
    <mergeCell ref="B4:G4"/>
    <mergeCell ref="C5:G5"/>
    <mergeCell ref="C6:G6"/>
    <mergeCell ref="C7:G7"/>
    <mergeCell ref="C8:G8"/>
    <mergeCell ref="C9:G9"/>
    <mergeCell ref="C10:G10"/>
    <mergeCell ref="B11:G12"/>
    <mergeCell ref="B18:G18"/>
    <mergeCell ref="B19:D19"/>
    <mergeCell ref="B20:D20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R236"/>
  <sheetViews>
    <sheetView showGridLines="0" tabSelected="1" zoomScale="60" zoomScaleNormal="60" workbookViewId="0">
      <pane ySplit="6" topLeftCell="A7" activePane="bottomLeft" state="frozen"/>
      <selection pane="bottomLeft" activeCell="B3" sqref="B3:C3"/>
    </sheetView>
  </sheetViews>
  <sheetFormatPr defaultColWidth="12.5703125" defaultRowHeight="15" customHeight="1"/>
  <cols>
    <col min="1" max="1" width="23" style="69" customWidth="1"/>
    <col min="2" max="2" width="23.85546875" customWidth="1"/>
    <col min="3" max="3" width="29.140625" customWidth="1"/>
    <col min="4" max="4" width="41.140625" customWidth="1"/>
    <col min="5" max="5" width="37.85546875" style="41" customWidth="1"/>
    <col min="6" max="6" width="32.5703125" customWidth="1"/>
    <col min="7" max="7" width="28.28515625" customWidth="1"/>
    <col min="8" max="8" width="30" customWidth="1"/>
    <col min="9" max="9" width="23.42578125" style="36" customWidth="1"/>
    <col min="10" max="10" width="25" style="36" customWidth="1"/>
    <col min="11" max="11" width="17.28515625" customWidth="1"/>
    <col min="12" max="12" width="14.42578125" customWidth="1"/>
  </cols>
  <sheetData>
    <row r="1" spans="1:12" ht="30" customHeight="1">
      <c r="A1" s="65" t="s">
        <v>0</v>
      </c>
      <c r="B1" s="188" t="s">
        <v>214</v>
      </c>
      <c r="C1" s="189"/>
      <c r="D1" s="42" t="s">
        <v>1</v>
      </c>
      <c r="E1" s="202">
        <v>44690</v>
      </c>
      <c r="F1" s="44" t="s">
        <v>2</v>
      </c>
      <c r="G1" s="202">
        <v>44690</v>
      </c>
      <c r="H1" s="1"/>
      <c r="I1" s="186" t="s">
        <v>3</v>
      </c>
      <c r="J1" s="187"/>
      <c r="K1" s="2"/>
      <c r="L1" s="2"/>
    </row>
    <row r="2" spans="1:12" ht="27.75" customHeight="1">
      <c r="A2" s="66" t="s">
        <v>4</v>
      </c>
      <c r="B2" s="190" t="s">
        <v>129</v>
      </c>
      <c r="C2" s="191"/>
      <c r="D2" s="42" t="s">
        <v>5</v>
      </c>
      <c r="E2" s="202">
        <v>44843</v>
      </c>
      <c r="F2" s="45" t="s">
        <v>6</v>
      </c>
      <c r="G2" s="202">
        <v>44843</v>
      </c>
      <c r="H2" s="1"/>
      <c r="I2" s="47" t="s">
        <v>36</v>
      </c>
      <c r="J2" s="48">
        <f>COUNTIF(J7:J58, "Pass")</f>
        <v>46</v>
      </c>
      <c r="K2" s="2"/>
      <c r="L2" s="2"/>
    </row>
    <row r="3" spans="1:12" ht="22.5" customHeight="1">
      <c r="A3" s="66" t="s">
        <v>7</v>
      </c>
      <c r="B3" s="223"/>
      <c r="C3" s="193"/>
      <c r="D3" s="43" t="s">
        <v>8</v>
      </c>
      <c r="E3" s="54" t="s">
        <v>127</v>
      </c>
      <c r="F3" s="46" t="s">
        <v>9</v>
      </c>
      <c r="G3" s="221" t="s">
        <v>266</v>
      </c>
      <c r="H3" s="222"/>
      <c r="I3" s="49" t="s">
        <v>10</v>
      </c>
      <c r="J3" s="50">
        <f>COUNTIF(J7:J58, "FAIL")</f>
        <v>5</v>
      </c>
      <c r="K3" s="2"/>
      <c r="L3" s="2"/>
    </row>
    <row r="4" spans="1:12" ht="54.75" customHeight="1">
      <c r="A4" s="66" t="s">
        <v>11</v>
      </c>
      <c r="B4" s="192"/>
      <c r="C4" s="193"/>
      <c r="D4" s="43" t="s">
        <v>12</v>
      </c>
      <c r="E4" s="220" t="s">
        <v>269</v>
      </c>
      <c r="F4" s="46" t="s">
        <v>13</v>
      </c>
      <c r="G4" s="5"/>
      <c r="H4" s="3"/>
      <c r="I4" s="153" t="s">
        <v>14</v>
      </c>
      <c r="J4" s="51">
        <f>COUNTIF(J7:J58, "WARNING")</f>
        <v>0</v>
      </c>
      <c r="K4" s="2"/>
      <c r="L4" s="2"/>
    </row>
    <row r="5" spans="1:12" ht="33" customHeight="1">
      <c r="A5" s="194" t="s">
        <v>15</v>
      </c>
      <c r="B5" s="195"/>
      <c r="C5" s="199" t="s">
        <v>127</v>
      </c>
      <c r="D5" s="200"/>
      <c r="E5" s="200"/>
      <c r="F5" s="200"/>
      <c r="G5" s="200"/>
      <c r="H5" s="201"/>
      <c r="I5" s="52" t="s">
        <v>16</v>
      </c>
      <c r="J5" s="53">
        <f>SUM(J2:J3:J4)</f>
        <v>51</v>
      </c>
      <c r="K5" s="2"/>
      <c r="L5" s="2"/>
    </row>
    <row r="6" spans="1:12" s="58" customFormat="1" ht="25.5" customHeight="1" thickBot="1">
      <c r="A6" s="67" t="s">
        <v>20</v>
      </c>
      <c r="B6" s="55" t="s">
        <v>21</v>
      </c>
      <c r="C6" s="55" t="s">
        <v>216</v>
      </c>
      <c r="D6" s="55" t="s">
        <v>217</v>
      </c>
      <c r="E6" s="56" t="s">
        <v>18</v>
      </c>
      <c r="F6" s="55" t="s">
        <v>22</v>
      </c>
      <c r="G6" s="55" t="s">
        <v>17</v>
      </c>
      <c r="H6" s="55" t="s">
        <v>23</v>
      </c>
      <c r="I6" s="204" t="s">
        <v>131</v>
      </c>
      <c r="J6" s="57" t="s">
        <v>19</v>
      </c>
    </row>
    <row r="7" spans="1:12" s="59" customFormat="1" ht="85.5" customHeight="1" thickBot="1">
      <c r="A7" s="70" t="s">
        <v>25</v>
      </c>
      <c r="B7" s="181" t="s">
        <v>26</v>
      </c>
      <c r="C7" s="71" t="s">
        <v>250</v>
      </c>
      <c r="D7" s="60" t="s">
        <v>251</v>
      </c>
      <c r="E7" s="61" t="s">
        <v>254</v>
      </c>
      <c r="F7" s="60" t="s">
        <v>255</v>
      </c>
      <c r="G7" s="72" t="s">
        <v>256</v>
      </c>
      <c r="H7" s="73" t="s">
        <v>253</v>
      </c>
      <c r="I7" s="62" t="s">
        <v>252</v>
      </c>
      <c r="J7" s="203" t="s">
        <v>10</v>
      </c>
    </row>
    <row r="8" spans="1:12" s="31" customFormat="1" ht="74.25" customHeight="1" thickBot="1">
      <c r="A8" s="74" t="s">
        <v>25</v>
      </c>
      <c r="B8" s="181"/>
      <c r="C8" s="196" t="s">
        <v>261</v>
      </c>
      <c r="D8" s="61" t="s">
        <v>194</v>
      </c>
      <c r="E8" s="61" t="s">
        <v>196</v>
      </c>
      <c r="F8" s="75" t="s">
        <v>33</v>
      </c>
      <c r="G8" s="60" t="s">
        <v>207</v>
      </c>
      <c r="H8" s="76" t="s">
        <v>195</v>
      </c>
      <c r="I8" s="77" t="s">
        <v>25</v>
      </c>
      <c r="J8" s="78" t="s">
        <v>36</v>
      </c>
    </row>
    <row r="9" spans="1:12" s="31" customFormat="1" ht="75" customHeight="1" thickBot="1">
      <c r="A9" s="70" t="s">
        <v>31</v>
      </c>
      <c r="B9" s="181"/>
      <c r="C9" s="197"/>
      <c r="D9" s="79" t="s">
        <v>144</v>
      </c>
      <c r="E9" s="80" t="s">
        <v>145</v>
      </c>
      <c r="F9" s="75" t="s">
        <v>33</v>
      </c>
      <c r="G9" s="60" t="s">
        <v>207</v>
      </c>
      <c r="H9" s="76" t="s">
        <v>146</v>
      </c>
      <c r="I9" s="72" t="s">
        <v>31</v>
      </c>
      <c r="J9" s="78" t="s">
        <v>36</v>
      </c>
    </row>
    <row r="10" spans="1:12" ht="60" customHeight="1" thickBot="1">
      <c r="A10" s="70" t="s">
        <v>37</v>
      </c>
      <c r="B10" s="181"/>
      <c r="C10" s="198"/>
      <c r="D10" s="81" t="s">
        <v>27</v>
      </c>
      <c r="E10" s="82" t="s">
        <v>28</v>
      </c>
      <c r="F10" s="83" t="s">
        <v>29</v>
      </c>
      <c r="G10" s="60" t="s">
        <v>207</v>
      </c>
      <c r="H10" s="84" t="s">
        <v>30</v>
      </c>
      <c r="I10" s="85" t="s">
        <v>37</v>
      </c>
      <c r="J10" s="86" t="s">
        <v>10</v>
      </c>
    </row>
    <row r="11" spans="1:12" ht="63.75" customHeight="1" thickBot="1">
      <c r="A11" s="70" t="s">
        <v>41</v>
      </c>
      <c r="B11" s="181"/>
      <c r="C11" s="87" t="s">
        <v>223</v>
      </c>
      <c r="D11" s="88" t="s">
        <v>218</v>
      </c>
      <c r="E11" s="89" t="s">
        <v>32</v>
      </c>
      <c r="F11" s="90" t="s">
        <v>33</v>
      </c>
      <c r="G11" s="90" t="s">
        <v>34</v>
      </c>
      <c r="H11" s="91" t="s">
        <v>35</v>
      </c>
      <c r="I11" s="92" t="s">
        <v>41</v>
      </c>
      <c r="J11" s="93" t="s">
        <v>36</v>
      </c>
    </row>
    <row r="12" spans="1:12" ht="77.25" customHeight="1" thickBot="1">
      <c r="A12" s="70" t="s">
        <v>45</v>
      </c>
      <c r="B12" s="181"/>
      <c r="C12" s="180" t="s">
        <v>219</v>
      </c>
      <c r="D12" s="94" t="s">
        <v>248</v>
      </c>
      <c r="E12" s="95" t="s">
        <v>38</v>
      </c>
      <c r="F12" s="96" t="s">
        <v>33</v>
      </c>
      <c r="G12" s="96" t="s">
        <v>39</v>
      </c>
      <c r="H12" s="97" t="s">
        <v>40</v>
      </c>
      <c r="I12" s="98" t="s">
        <v>45</v>
      </c>
      <c r="J12" s="99" t="s">
        <v>36</v>
      </c>
    </row>
    <row r="13" spans="1:12" ht="183" thickBot="1">
      <c r="A13" s="70" t="s">
        <v>47</v>
      </c>
      <c r="B13" s="181"/>
      <c r="C13" s="181"/>
      <c r="D13" s="100" t="s">
        <v>247</v>
      </c>
      <c r="E13" s="101" t="s">
        <v>38</v>
      </c>
      <c r="F13" s="102" t="s">
        <v>42</v>
      </c>
      <c r="G13" s="103" t="s">
        <v>43</v>
      </c>
      <c r="H13" s="104" t="s">
        <v>44</v>
      </c>
      <c r="I13" s="103" t="s">
        <v>47</v>
      </c>
      <c r="J13" s="105" t="s">
        <v>10</v>
      </c>
    </row>
    <row r="14" spans="1:12" ht="183" thickBot="1">
      <c r="A14" s="70" t="s">
        <v>51</v>
      </c>
      <c r="B14" s="181"/>
      <c r="C14" s="181"/>
      <c r="D14" s="100" t="s">
        <v>246</v>
      </c>
      <c r="E14" s="101" t="s">
        <v>38</v>
      </c>
      <c r="F14" s="102" t="s">
        <v>33</v>
      </c>
      <c r="G14" s="102" t="s">
        <v>46</v>
      </c>
      <c r="H14" s="104" t="s">
        <v>44</v>
      </c>
      <c r="I14" s="103" t="s">
        <v>51</v>
      </c>
      <c r="J14" s="106" t="s">
        <v>36</v>
      </c>
    </row>
    <row r="15" spans="1:12" ht="183" thickBot="1">
      <c r="A15" s="70" t="s">
        <v>55</v>
      </c>
      <c r="B15" s="181"/>
      <c r="C15" s="181"/>
      <c r="D15" s="100" t="s">
        <v>48</v>
      </c>
      <c r="E15" s="101" t="s">
        <v>38</v>
      </c>
      <c r="F15" s="102" t="s">
        <v>33</v>
      </c>
      <c r="G15" s="102" t="s">
        <v>49</v>
      </c>
      <c r="H15" s="104" t="s">
        <v>50</v>
      </c>
      <c r="I15" s="103" t="s">
        <v>55</v>
      </c>
      <c r="J15" s="106" t="s">
        <v>36</v>
      </c>
    </row>
    <row r="16" spans="1:12" ht="183" thickBot="1">
      <c r="A16" s="70" t="s">
        <v>57</v>
      </c>
      <c r="B16" s="181"/>
      <c r="C16" s="181"/>
      <c r="D16" s="100" t="s">
        <v>52</v>
      </c>
      <c r="E16" s="101" t="s">
        <v>53</v>
      </c>
      <c r="F16" s="102" t="s">
        <v>33</v>
      </c>
      <c r="G16" s="107" t="s">
        <v>54</v>
      </c>
      <c r="H16" s="104" t="s">
        <v>44</v>
      </c>
      <c r="I16" s="103" t="s">
        <v>57</v>
      </c>
      <c r="J16" s="106" t="s">
        <v>36</v>
      </c>
    </row>
    <row r="17" spans="1:12" ht="183" thickBot="1">
      <c r="A17" s="70" t="s">
        <v>59</v>
      </c>
      <c r="B17" s="181"/>
      <c r="C17" s="181"/>
      <c r="D17" s="100" t="s">
        <v>245</v>
      </c>
      <c r="E17" s="101" t="s">
        <v>53</v>
      </c>
      <c r="F17" s="102" t="s">
        <v>33</v>
      </c>
      <c r="G17" s="102" t="s">
        <v>56</v>
      </c>
      <c r="H17" s="104" t="s">
        <v>44</v>
      </c>
      <c r="I17" s="103" t="s">
        <v>59</v>
      </c>
      <c r="J17" s="106" t="s">
        <v>36</v>
      </c>
    </row>
    <row r="18" spans="1:12" ht="183" thickBot="1">
      <c r="A18" s="70" t="s">
        <v>62</v>
      </c>
      <c r="B18" s="181"/>
      <c r="C18" s="181"/>
      <c r="D18" s="100" t="s">
        <v>244</v>
      </c>
      <c r="E18" s="101" t="s">
        <v>53</v>
      </c>
      <c r="F18" s="102" t="s">
        <v>33</v>
      </c>
      <c r="G18" s="102" t="s">
        <v>58</v>
      </c>
      <c r="H18" s="104" t="s">
        <v>44</v>
      </c>
      <c r="I18" s="103" t="s">
        <v>62</v>
      </c>
      <c r="J18" s="106" t="s">
        <v>36</v>
      </c>
    </row>
    <row r="19" spans="1:12" ht="183" thickBot="1">
      <c r="A19" s="70" t="s">
        <v>65</v>
      </c>
      <c r="B19" s="181"/>
      <c r="C19" s="181"/>
      <c r="D19" s="100" t="s">
        <v>243</v>
      </c>
      <c r="E19" s="101" t="s">
        <v>53</v>
      </c>
      <c r="F19" s="102" t="s">
        <v>33</v>
      </c>
      <c r="G19" s="102" t="s">
        <v>60</v>
      </c>
      <c r="H19" s="104" t="s">
        <v>61</v>
      </c>
      <c r="I19" s="103" t="s">
        <v>65</v>
      </c>
      <c r="J19" s="106" t="s">
        <v>36</v>
      </c>
    </row>
    <row r="20" spans="1:12" ht="183" thickBot="1">
      <c r="A20" s="70" t="s">
        <v>69</v>
      </c>
      <c r="B20" s="181"/>
      <c r="C20" s="181"/>
      <c r="D20" s="100" t="s">
        <v>63</v>
      </c>
      <c r="E20" s="108" t="s">
        <v>53</v>
      </c>
      <c r="F20" s="109" t="s">
        <v>33</v>
      </c>
      <c r="G20" s="102" t="s">
        <v>64</v>
      </c>
      <c r="H20" s="104" t="s">
        <v>44</v>
      </c>
      <c r="I20" s="103" t="s">
        <v>69</v>
      </c>
      <c r="J20" s="106" t="s">
        <v>36</v>
      </c>
    </row>
    <row r="21" spans="1:12" ht="78.75" customHeight="1" thickBot="1">
      <c r="A21" s="70" t="s">
        <v>73</v>
      </c>
      <c r="B21" s="181"/>
      <c r="C21" s="181"/>
      <c r="D21" s="100" t="s">
        <v>142</v>
      </c>
      <c r="E21" s="88" t="s">
        <v>262</v>
      </c>
      <c r="F21" s="110" t="s">
        <v>33</v>
      </c>
      <c r="G21" s="111" t="s">
        <v>67</v>
      </c>
      <c r="H21" s="97" t="s">
        <v>143</v>
      </c>
      <c r="I21" s="103" t="s">
        <v>73</v>
      </c>
      <c r="J21" s="106" t="s">
        <v>36</v>
      </c>
      <c r="K21" s="2"/>
      <c r="L21" s="2"/>
    </row>
    <row r="22" spans="1:12" ht="183" thickBot="1">
      <c r="A22" s="70" t="s">
        <v>75</v>
      </c>
      <c r="B22" s="181"/>
      <c r="C22" s="182"/>
      <c r="D22" s="100" t="s">
        <v>242</v>
      </c>
      <c r="E22" s="95" t="s">
        <v>66</v>
      </c>
      <c r="F22" s="96" t="s">
        <v>33</v>
      </c>
      <c r="G22" s="102" t="s">
        <v>67</v>
      </c>
      <c r="H22" s="104" t="s">
        <v>68</v>
      </c>
      <c r="I22" s="103" t="s">
        <v>75</v>
      </c>
      <c r="J22" s="106" t="s">
        <v>36</v>
      </c>
      <c r="K22" s="2"/>
      <c r="L22" s="2"/>
    </row>
    <row r="23" spans="1:12" ht="183" thickBot="1">
      <c r="A23" s="70" t="s">
        <v>76</v>
      </c>
      <c r="B23" s="181"/>
      <c r="C23" s="180" t="s">
        <v>221</v>
      </c>
      <c r="D23" s="100" t="s">
        <v>241</v>
      </c>
      <c r="E23" s="101" t="s">
        <v>70</v>
      </c>
      <c r="F23" s="102" t="s">
        <v>33</v>
      </c>
      <c r="G23" s="102" t="s">
        <v>71</v>
      </c>
      <c r="H23" s="104" t="s">
        <v>72</v>
      </c>
      <c r="I23" s="103" t="s">
        <v>76</v>
      </c>
      <c r="J23" s="106" t="s">
        <v>36</v>
      </c>
      <c r="K23" s="2"/>
      <c r="L23" s="2"/>
    </row>
    <row r="24" spans="1:12" ht="57.75" customHeight="1" thickBot="1">
      <c r="A24" s="70" t="s">
        <v>79</v>
      </c>
      <c r="B24" s="181"/>
      <c r="C24" s="181"/>
      <c r="D24" s="100" t="s">
        <v>240</v>
      </c>
      <c r="E24" s="101" t="s">
        <v>74</v>
      </c>
      <c r="F24" s="102" t="s">
        <v>33</v>
      </c>
      <c r="G24" s="102">
        <v>12345</v>
      </c>
      <c r="H24" s="104" t="s">
        <v>72</v>
      </c>
      <c r="I24" s="103" t="s">
        <v>79</v>
      </c>
      <c r="J24" s="106" t="s">
        <v>36</v>
      </c>
      <c r="K24" s="2"/>
      <c r="L24" s="2"/>
    </row>
    <row r="25" spans="1:12" ht="87.75" customHeight="1" thickBot="1">
      <c r="A25" s="70" t="s">
        <v>81</v>
      </c>
      <c r="B25" s="181"/>
      <c r="C25" s="181"/>
      <c r="D25" s="100" t="s">
        <v>239</v>
      </c>
      <c r="E25" s="101" t="s">
        <v>74</v>
      </c>
      <c r="F25" s="102" t="s">
        <v>33</v>
      </c>
      <c r="G25" s="102">
        <v>1.2345678910111199E+19</v>
      </c>
      <c r="H25" s="104" t="s">
        <v>72</v>
      </c>
      <c r="I25" s="103" t="s">
        <v>81</v>
      </c>
      <c r="J25" s="106" t="s">
        <v>36</v>
      </c>
      <c r="K25" s="2"/>
      <c r="L25" s="2"/>
    </row>
    <row r="26" spans="1:12" ht="61.5" customHeight="1" thickBot="1">
      <c r="A26" s="70" t="s">
        <v>84</v>
      </c>
      <c r="B26" s="181"/>
      <c r="C26" s="181"/>
      <c r="D26" s="100" t="s">
        <v>237</v>
      </c>
      <c r="E26" s="101" t="s">
        <v>77</v>
      </c>
      <c r="F26" s="102" t="s">
        <v>33</v>
      </c>
      <c r="G26" s="102">
        <v>123456</v>
      </c>
      <c r="H26" s="104" t="s">
        <v>78</v>
      </c>
      <c r="I26" s="103" t="s">
        <v>84</v>
      </c>
      <c r="J26" s="106" t="s">
        <v>36</v>
      </c>
      <c r="K26" s="2"/>
      <c r="L26" s="2"/>
    </row>
    <row r="27" spans="1:12" ht="65.25" customHeight="1" thickBot="1">
      <c r="A27" s="70" t="s">
        <v>86</v>
      </c>
      <c r="B27" s="181"/>
      <c r="C27" s="181"/>
      <c r="D27" s="100" t="s">
        <v>238</v>
      </c>
      <c r="E27" s="101" t="s">
        <v>80</v>
      </c>
      <c r="F27" s="102" t="s">
        <v>33</v>
      </c>
      <c r="G27" s="102">
        <v>123</v>
      </c>
      <c r="H27" s="104" t="s">
        <v>78</v>
      </c>
      <c r="I27" s="103" t="s">
        <v>84</v>
      </c>
      <c r="J27" s="106" t="s">
        <v>36</v>
      </c>
      <c r="K27" s="2"/>
      <c r="L27" s="2"/>
    </row>
    <row r="28" spans="1:12" ht="75.75" customHeight="1" thickBot="1">
      <c r="A28" s="70" t="s">
        <v>91</v>
      </c>
      <c r="B28" s="181"/>
      <c r="C28" s="181"/>
      <c r="D28" s="100" t="s">
        <v>236</v>
      </c>
      <c r="E28" s="101" t="s">
        <v>82</v>
      </c>
      <c r="F28" s="102" t="s">
        <v>33</v>
      </c>
      <c r="G28" s="102">
        <v>1234</v>
      </c>
      <c r="H28" s="104" t="s">
        <v>83</v>
      </c>
      <c r="I28" s="103" t="s">
        <v>86</v>
      </c>
      <c r="J28" s="106" t="s">
        <v>36</v>
      </c>
      <c r="K28" s="2"/>
      <c r="L28" s="2"/>
    </row>
    <row r="29" spans="1:12" ht="80.25" customHeight="1" thickBot="1">
      <c r="A29" s="70" t="s">
        <v>94</v>
      </c>
      <c r="B29" s="181"/>
      <c r="C29" s="181"/>
      <c r="D29" s="100" t="s">
        <v>235</v>
      </c>
      <c r="E29" s="108" t="s">
        <v>66</v>
      </c>
      <c r="F29" s="102" t="s">
        <v>33</v>
      </c>
      <c r="G29" s="102">
        <v>1234</v>
      </c>
      <c r="H29" s="104" t="s">
        <v>85</v>
      </c>
      <c r="I29" s="103" t="s">
        <v>91</v>
      </c>
      <c r="J29" s="106" t="s">
        <v>36</v>
      </c>
      <c r="K29" s="2"/>
      <c r="L29" s="2"/>
    </row>
    <row r="30" spans="1:12" ht="75" customHeight="1" thickBot="1">
      <c r="A30" s="70" t="s">
        <v>98</v>
      </c>
      <c r="B30" s="181"/>
      <c r="C30" s="181"/>
      <c r="D30" s="100" t="s">
        <v>249</v>
      </c>
      <c r="E30" s="112" t="s">
        <v>87</v>
      </c>
      <c r="F30" s="113" t="s">
        <v>33</v>
      </c>
      <c r="G30" s="102">
        <v>123</v>
      </c>
      <c r="H30" s="104" t="s">
        <v>83</v>
      </c>
      <c r="I30" s="102"/>
      <c r="J30" s="106" t="s">
        <v>36</v>
      </c>
      <c r="K30" s="2"/>
      <c r="L30" s="2"/>
    </row>
    <row r="31" spans="1:12" ht="100.5" customHeight="1" thickBot="1">
      <c r="A31" s="70" t="s">
        <v>104</v>
      </c>
      <c r="B31" s="181"/>
      <c r="C31" s="182"/>
      <c r="D31" s="100" t="s">
        <v>209</v>
      </c>
      <c r="E31" s="114" t="s">
        <v>234</v>
      </c>
      <c r="F31" s="110" t="s">
        <v>210</v>
      </c>
      <c r="G31" s="60">
        <v>11111111111</v>
      </c>
      <c r="H31" s="104" t="s">
        <v>211</v>
      </c>
      <c r="I31" s="103" t="s">
        <v>98</v>
      </c>
      <c r="J31" s="105" t="s">
        <v>10</v>
      </c>
      <c r="K31" s="2"/>
      <c r="L31" s="2"/>
    </row>
    <row r="32" spans="1:12" ht="91.5" customHeight="1" thickBot="1">
      <c r="A32" s="70" t="s">
        <v>106</v>
      </c>
      <c r="B32" s="181"/>
      <c r="C32" s="180" t="s">
        <v>222</v>
      </c>
      <c r="D32" s="100" t="s">
        <v>212</v>
      </c>
      <c r="E32" s="95" t="s">
        <v>88</v>
      </c>
      <c r="F32" s="96" t="s">
        <v>33</v>
      </c>
      <c r="G32" s="98" t="s">
        <v>89</v>
      </c>
      <c r="H32" s="104" t="s">
        <v>90</v>
      </c>
      <c r="I32" s="103" t="s">
        <v>104</v>
      </c>
      <c r="J32" s="106" t="s">
        <v>36</v>
      </c>
      <c r="K32" s="2"/>
      <c r="L32" s="2"/>
    </row>
    <row r="33" spans="1:18" ht="67.5" customHeight="1" thickBot="1">
      <c r="A33" s="70" t="s">
        <v>130</v>
      </c>
      <c r="B33" s="181"/>
      <c r="C33" s="182"/>
      <c r="D33" s="100" t="s">
        <v>213</v>
      </c>
      <c r="E33" s="101" t="s">
        <v>92</v>
      </c>
      <c r="F33" s="102" t="s">
        <v>33</v>
      </c>
      <c r="G33" s="102" t="s">
        <v>153</v>
      </c>
      <c r="H33" s="104" t="s">
        <v>93</v>
      </c>
      <c r="I33" s="103" t="s">
        <v>106</v>
      </c>
      <c r="J33" s="106" t="s">
        <v>36</v>
      </c>
      <c r="K33" s="2"/>
      <c r="L33" s="2"/>
    </row>
    <row r="34" spans="1:18" ht="72.75" customHeight="1" thickBot="1">
      <c r="A34" s="70" t="s">
        <v>140</v>
      </c>
      <c r="B34" s="181"/>
      <c r="C34" s="115"/>
      <c r="D34" s="100" t="s">
        <v>95</v>
      </c>
      <c r="E34" s="101" t="s">
        <v>96</v>
      </c>
      <c r="F34" s="102" t="s">
        <v>33</v>
      </c>
      <c r="G34" s="60" t="s">
        <v>207</v>
      </c>
      <c r="H34" s="104" t="s">
        <v>97</v>
      </c>
      <c r="I34" s="103" t="s">
        <v>130</v>
      </c>
      <c r="J34" s="106" t="s">
        <v>36</v>
      </c>
      <c r="K34" s="2"/>
      <c r="L34" s="2"/>
    </row>
    <row r="35" spans="1:18" ht="92.25" customHeight="1" thickBot="1">
      <c r="A35" s="70" t="s">
        <v>148</v>
      </c>
      <c r="B35" s="181"/>
      <c r="C35" s="116"/>
      <c r="D35" s="100" t="s">
        <v>99</v>
      </c>
      <c r="E35" s="101" t="s">
        <v>100</v>
      </c>
      <c r="F35" s="102" t="s">
        <v>33</v>
      </c>
      <c r="G35" s="60" t="s">
        <v>207</v>
      </c>
      <c r="H35" s="104" t="s">
        <v>101</v>
      </c>
      <c r="I35" s="103" t="s">
        <v>140</v>
      </c>
      <c r="J35" s="106" t="s">
        <v>36</v>
      </c>
      <c r="K35" s="2"/>
      <c r="L35" s="2"/>
    </row>
    <row r="36" spans="1:18" ht="66.75" customHeight="1" thickBot="1">
      <c r="A36" s="70" t="s">
        <v>156</v>
      </c>
      <c r="B36" s="181"/>
      <c r="C36" s="116"/>
      <c r="D36" s="100" t="s">
        <v>264</v>
      </c>
      <c r="E36" s="101" t="s">
        <v>265</v>
      </c>
      <c r="F36" s="102" t="s">
        <v>102</v>
      </c>
      <c r="G36" s="60" t="s">
        <v>207</v>
      </c>
      <c r="H36" s="104" t="s">
        <v>103</v>
      </c>
      <c r="I36" s="30" t="s">
        <v>148</v>
      </c>
      <c r="J36" s="105" t="s">
        <v>10</v>
      </c>
      <c r="K36" s="2"/>
      <c r="L36" s="2"/>
    </row>
    <row r="37" spans="1:18" ht="83.25" customHeight="1" thickBot="1">
      <c r="A37" s="70" t="s">
        <v>157</v>
      </c>
      <c r="B37" s="181"/>
      <c r="C37" s="116"/>
      <c r="D37" s="100" t="s">
        <v>105</v>
      </c>
      <c r="E37" s="101" t="s">
        <v>134</v>
      </c>
      <c r="F37" s="102" t="s">
        <v>33</v>
      </c>
      <c r="G37" s="60" t="s">
        <v>207</v>
      </c>
      <c r="H37" s="104" t="s">
        <v>135</v>
      </c>
      <c r="I37" s="103" t="s">
        <v>156</v>
      </c>
      <c r="J37" s="106" t="s">
        <v>36</v>
      </c>
      <c r="K37" s="2"/>
      <c r="L37" s="2"/>
    </row>
    <row r="38" spans="1:18" ht="78.75" customHeight="1" thickBot="1">
      <c r="A38" s="70" t="s">
        <v>158</v>
      </c>
      <c r="B38" s="181"/>
      <c r="C38" s="116"/>
      <c r="D38" s="100" t="s">
        <v>132</v>
      </c>
      <c r="E38" s="101" t="s">
        <v>133</v>
      </c>
      <c r="F38" s="102" t="s">
        <v>33</v>
      </c>
      <c r="G38" s="60" t="s">
        <v>207</v>
      </c>
      <c r="H38" s="117" t="s">
        <v>136</v>
      </c>
      <c r="I38" s="103" t="s">
        <v>157</v>
      </c>
      <c r="J38" s="106" t="s">
        <v>36</v>
      </c>
      <c r="K38" s="2"/>
      <c r="L38" s="2"/>
    </row>
    <row r="39" spans="1:18" ht="87.75" customHeight="1" thickBot="1">
      <c r="A39" s="70" t="s">
        <v>166</v>
      </c>
      <c r="B39" s="181"/>
      <c r="C39" s="63"/>
      <c r="D39" s="118" t="s">
        <v>185</v>
      </c>
      <c r="E39" s="119" t="s">
        <v>183</v>
      </c>
      <c r="F39" s="120" t="s">
        <v>33</v>
      </c>
      <c r="G39" s="60" t="s">
        <v>207</v>
      </c>
      <c r="H39" s="73" t="s">
        <v>184</v>
      </c>
      <c r="I39" s="121"/>
      <c r="J39" s="122" t="s">
        <v>36</v>
      </c>
    </row>
    <row r="40" spans="1:18" ht="93.75" customHeight="1" thickBot="1">
      <c r="A40" s="70" t="s">
        <v>167</v>
      </c>
      <c r="B40" s="182"/>
      <c r="C40" s="63"/>
      <c r="D40" s="123" t="s">
        <v>137</v>
      </c>
      <c r="E40" s="124" t="s">
        <v>138</v>
      </c>
      <c r="F40" s="125" t="s">
        <v>33</v>
      </c>
      <c r="G40" s="126" t="s">
        <v>89</v>
      </c>
      <c r="H40" s="117" t="s">
        <v>139</v>
      </c>
      <c r="I40" s="127" t="s">
        <v>167</v>
      </c>
      <c r="J40" s="128" t="s">
        <v>36</v>
      </c>
      <c r="K40" s="2"/>
      <c r="L40" s="2"/>
    </row>
    <row r="41" spans="1:18" s="37" customFormat="1" ht="21" customHeight="1" thickBot="1">
      <c r="A41" s="183"/>
      <c r="B41" s="184"/>
      <c r="C41" s="184"/>
      <c r="D41" s="184"/>
      <c r="E41" s="184"/>
      <c r="F41" s="184"/>
      <c r="G41" s="184"/>
      <c r="H41" s="184"/>
      <c r="I41" s="184"/>
      <c r="J41" s="185"/>
      <c r="K41" s="38"/>
      <c r="L41" s="39"/>
      <c r="M41" s="38"/>
      <c r="N41" s="38"/>
      <c r="O41" s="39"/>
      <c r="P41" s="38"/>
      <c r="Q41" s="38"/>
      <c r="R41" s="38"/>
    </row>
    <row r="42" spans="1:18" s="37" customFormat="1" ht="58.5" customHeight="1" thickBot="1">
      <c r="A42" s="70" t="s">
        <v>168</v>
      </c>
      <c r="B42" s="180" t="s">
        <v>141</v>
      </c>
      <c r="C42" s="180" t="s">
        <v>220</v>
      </c>
      <c r="D42" s="129" t="s">
        <v>224</v>
      </c>
      <c r="E42" s="130" t="s">
        <v>225</v>
      </c>
      <c r="F42" s="131" t="s">
        <v>33</v>
      </c>
      <c r="G42" s="132" t="s">
        <v>207</v>
      </c>
      <c r="H42" s="76" t="s">
        <v>226</v>
      </c>
      <c r="I42" s="133"/>
      <c r="J42" s="134" t="s">
        <v>36</v>
      </c>
      <c r="K42" s="38"/>
      <c r="L42" s="39"/>
      <c r="M42" s="38"/>
      <c r="N42" s="38"/>
      <c r="O42" s="39"/>
      <c r="P42" s="38"/>
      <c r="Q42" s="38"/>
      <c r="R42" s="38"/>
    </row>
    <row r="43" spans="1:18" s="31" customFormat="1" ht="84.75" customHeight="1" thickBot="1">
      <c r="A43" s="70" t="s">
        <v>169</v>
      </c>
      <c r="B43" s="181"/>
      <c r="C43" s="181"/>
      <c r="D43" s="61" t="s">
        <v>197</v>
      </c>
      <c r="E43" s="61" t="s">
        <v>198</v>
      </c>
      <c r="F43" s="131" t="s">
        <v>33</v>
      </c>
      <c r="G43" s="132" t="s">
        <v>207</v>
      </c>
      <c r="H43" s="76" t="s">
        <v>199</v>
      </c>
      <c r="I43" s="135" t="s">
        <v>168</v>
      </c>
      <c r="J43" s="136" t="s">
        <v>36</v>
      </c>
    </row>
    <row r="44" spans="1:18" ht="93.75" customHeight="1" thickBot="1">
      <c r="A44" s="70" t="s">
        <v>170</v>
      </c>
      <c r="B44" s="181"/>
      <c r="C44" s="182"/>
      <c r="D44" s="79" t="s">
        <v>147</v>
      </c>
      <c r="E44" s="137" t="s">
        <v>145</v>
      </c>
      <c r="F44" s="110" t="s">
        <v>33</v>
      </c>
      <c r="G44" s="60" t="s">
        <v>207</v>
      </c>
      <c r="H44" s="138" t="s">
        <v>150</v>
      </c>
      <c r="I44" s="103" t="s">
        <v>169</v>
      </c>
      <c r="J44" s="106" t="s">
        <v>36</v>
      </c>
      <c r="K44" s="2"/>
      <c r="L44" s="2"/>
    </row>
    <row r="45" spans="1:18" ht="93.75" customHeight="1" thickBot="1">
      <c r="A45" s="70" t="s">
        <v>175</v>
      </c>
      <c r="B45" s="181"/>
      <c r="C45" s="180" t="s">
        <v>230</v>
      </c>
      <c r="D45" s="100" t="s">
        <v>227</v>
      </c>
      <c r="E45" s="95" t="s">
        <v>149</v>
      </c>
      <c r="F45" s="110" t="s">
        <v>33</v>
      </c>
      <c r="G45" s="103" t="s">
        <v>89</v>
      </c>
      <c r="H45" s="138" t="s">
        <v>151</v>
      </c>
      <c r="I45" s="102"/>
      <c r="J45" s="106" t="s">
        <v>36</v>
      </c>
      <c r="K45" s="2"/>
      <c r="L45" s="2"/>
    </row>
    <row r="46" spans="1:18" ht="92.25" customHeight="1" thickBot="1">
      <c r="A46" s="70" t="s">
        <v>176</v>
      </c>
      <c r="B46" s="181"/>
      <c r="C46" s="181"/>
      <c r="D46" s="100" t="s">
        <v>228</v>
      </c>
      <c r="E46" s="95" t="s">
        <v>154</v>
      </c>
      <c r="F46" s="110" t="s">
        <v>33</v>
      </c>
      <c r="G46" s="102" t="s">
        <v>153</v>
      </c>
      <c r="H46" s="138" t="s">
        <v>152</v>
      </c>
      <c r="I46" s="102"/>
      <c r="J46" s="106" t="s">
        <v>36</v>
      </c>
      <c r="K46" s="2"/>
      <c r="L46" s="2"/>
    </row>
    <row r="47" spans="1:18" ht="78.75" customHeight="1" thickBot="1">
      <c r="A47" s="70" t="s">
        <v>177</v>
      </c>
      <c r="B47" s="181"/>
      <c r="C47" s="181"/>
      <c r="D47" s="139" t="s">
        <v>229</v>
      </c>
      <c r="E47" s="95" t="s">
        <v>92</v>
      </c>
      <c r="F47" s="110" t="s">
        <v>33</v>
      </c>
      <c r="G47" s="60" t="s">
        <v>207</v>
      </c>
      <c r="H47" s="138" t="s">
        <v>155</v>
      </c>
      <c r="I47" s="102"/>
      <c r="J47" s="106" t="s">
        <v>36</v>
      </c>
      <c r="K47" s="2"/>
      <c r="L47" s="2"/>
    </row>
    <row r="48" spans="1:18" ht="78" customHeight="1" thickBot="1">
      <c r="A48" s="70" t="s">
        <v>178</v>
      </c>
      <c r="B48" s="181"/>
      <c r="C48" s="181"/>
      <c r="D48" s="140" t="s">
        <v>161</v>
      </c>
      <c r="E48" s="108" t="s">
        <v>70</v>
      </c>
      <c r="F48" s="110" t="s">
        <v>33</v>
      </c>
      <c r="G48" s="141" t="s">
        <v>159</v>
      </c>
      <c r="H48" s="138" t="s">
        <v>160</v>
      </c>
      <c r="I48" s="142"/>
      <c r="J48" s="106" t="s">
        <v>36</v>
      </c>
      <c r="K48" s="2"/>
      <c r="L48" s="2"/>
    </row>
    <row r="49" spans="1:12" ht="79.5" customHeight="1" thickBot="1">
      <c r="A49" s="70" t="s">
        <v>179</v>
      </c>
      <c r="B49" s="181"/>
      <c r="C49" s="182"/>
      <c r="D49" s="143" t="s">
        <v>231</v>
      </c>
      <c r="E49" s="144" t="s">
        <v>162</v>
      </c>
      <c r="F49" s="110" t="s">
        <v>33</v>
      </c>
      <c r="G49" s="96" t="s">
        <v>163</v>
      </c>
      <c r="H49" s="138" t="s">
        <v>164</v>
      </c>
      <c r="I49" s="142"/>
      <c r="J49" s="106" t="s">
        <v>36</v>
      </c>
      <c r="K49" s="2"/>
      <c r="L49" s="2"/>
    </row>
    <row r="50" spans="1:12" ht="84" customHeight="1" thickBot="1">
      <c r="A50" s="70" t="s">
        <v>186</v>
      </c>
      <c r="B50" s="181"/>
      <c r="C50" s="180" t="s">
        <v>219</v>
      </c>
      <c r="D50" s="94" t="s">
        <v>232</v>
      </c>
      <c r="E50" s="95" t="s">
        <v>66</v>
      </c>
      <c r="F50" s="102" t="s">
        <v>33</v>
      </c>
      <c r="G50" s="102" t="s">
        <v>67</v>
      </c>
      <c r="H50" s="104" t="s">
        <v>173</v>
      </c>
      <c r="I50" s="142"/>
      <c r="J50" s="106" t="s">
        <v>36</v>
      </c>
      <c r="K50" s="2"/>
      <c r="L50" s="2"/>
    </row>
    <row r="51" spans="1:12" ht="87.75" customHeight="1" thickBot="1">
      <c r="A51" s="70" t="s">
        <v>187</v>
      </c>
      <c r="B51" s="181"/>
      <c r="C51" s="182"/>
      <c r="D51" s="100" t="s">
        <v>137</v>
      </c>
      <c r="E51" s="88" t="s">
        <v>138</v>
      </c>
      <c r="F51" s="110" t="s">
        <v>33</v>
      </c>
      <c r="G51" s="141" t="s">
        <v>159</v>
      </c>
      <c r="H51" s="138" t="s">
        <v>165</v>
      </c>
      <c r="I51" s="142"/>
      <c r="J51" s="106" t="s">
        <v>36</v>
      </c>
      <c r="K51" s="2"/>
      <c r="L51" s="2"/>
    </row>
    <row r="52" spans="1:12" ht="78" customHeight="1" thickBot="1">
      <c r="A52" s="70" t="s">
        <v>188</v>
      </c>
      <c r="B52" s="181"/>
      <c r="C52" s="180" t="s">
        <v>221</v>
      </c>
      <c r="D52" s="100" t="s">
        <v>171</v>
      </c>
      <c r="E52" s="101" t="s">
        <v>82</v>
      </c>
      <c r="F52" s="102" t="s">
        <v>33</v>
      </c>
      <c r="G52" s="102">
        <v>1234</v>
      </c>
      <c r="H52" s="104" t="s">
        <v>174</v>
      </c>
      <c r="I52" s="142"/>
      <c r="J52" s="128" t="s">
        <v>36</v>
      </c>
      <c r="K52" s="2"/>
      <c r="L52" s="2"/>
    </row>
    <row r="53" spans="1:12" ht="80.25" customHeight="1" thickBot="1">
      <c r="A53" s="70" t="s">
        <v>192</v>
      </c>
      <c r="B53" s="181"/>
      <c r="C53" s="181"/>
      <c r="D53" s="123" t="s">
        <v>172</v>
      </c>
      <c r="E53" s="108" t="s">
        <v>66</v>
      </c>
      <c r="F53" s="109" t="s">
        <v>33</v>
      </c>
      <c r="G53" s="109">
        <v>1234</v>
      </c>
      <c r="H53" s="117" t="s">
        <v>173</v>
      </c>
      <c r="I53" s="145"/>
      <c r="J53" s="122" t="s">
        <v>36</v>
      </c>
      <c r="K53" s="2"/>
      <c r="L53" s="2"/>
    </row>
    <row r="54" spans="1:12" ht="111" customHeight="1" thickBot="1">
      <c r="A54" s="70" t="s">
        <v>193</v>
      </c>
      <c r="B54" s="181"/>
      <c r="C54" s="181" t="s">
        <v>233</v>
      </c>
      <c r="D54" s="118" t="s">
        <v>182</v>
      </c>
      <c r="E54" s="118" t="s">
        <v>180</v>
      </c>
      <c r="F54" s="120" t="s">
        <v>33</v>
      </c>
      <c r="G54" s="60" t="s">
        <v>207</v>
      </c>
      <c r="H54" s="146" t="s">
        <v>181</v>
      </c>
      <c r="I54" s="121"/>
      <c r="J54" s="122" t="s">
        <v>36</v>
      </c>
    </row>
    <row r="55" spans="1:12" ht="105.75" customHeight="1" thickBot="1">
      <c r="A55" s="70" t="s">
        <v>202</v>
      </c>
      <c r="B55" s="181"/>
      <c r="C55" s="181"/>
      <c r="D55" s="118" t="s">
        <v>200</v>
      </c>
      <c r="E55" s="118" t="s">
        <v>201</v>
      </c>
      <c r="F55" s="120" t="s">
        <v>33</v>
      </c>
      <c r="G55" s="60" t="s">
        <v>208</v>
      </c>
      <c r="H55" s="73" t="s">
        <v>205</v>
      </c>
      <c r="I55" s="147" t="s">
        <v>206</v>
      </c>
      <c r="J55" s="122" t="s">
        <v>36</v>
      </c>
    </row>
    <row r="56" spans="1:12" ht="101.25" customHeight="1" thickBot="1">
      <c r="A56" s="70" t="s">
        <v>203</v>
      </c>
      <c r="B56" s="181"/>
      <c r="C56" s="63"/>
      <c r="D56" s="118" t="s">
        <v>258</v>
      </c>
      <c r="E56" s="118" t="s">
        <v>189</v>
      </c>
      <c r="F56" s="120" t="s">
        <v>33</v>
      </c>
      <c r="G56" s="60" t="s">
        <v>207</v>
      </c>
      <c r="H56" s="73" t="s">
        <v>190</v>
      </c>
      <c r="I56" s="148" t="s">
        <v>191</v>
      </c>
      <c r="J56" s="122" t="s">
        <v>36</v>
      </c>
    </row>
    <row r="57" spans="1:12" ht="87.75" customHeight="1" thickBot="1">
      <c r="A57" s="70" t="s">
        <v>204</v>
      </c>
      <c r="B57" s="181"/>
      <c r="C57" s="63"/>
      <c r="D57" s="118" t="s">
        <v>185</v>
      </c>
      <c r="E57" s="119" t="s">
        <v>183</v>
      </c>
      <c r="F57" s="120" t="s">
        <v>33</v>
      </c>
      <c r="G57" s="60" t="s">
        <v>207</v>
      </c>
      <c r="H57" s="146" t="s">
        <v>184</v>
      </c>
      <c r="I57" s="121"/>
      <c r="J57" s="122" t="s">
        <v>36</v>
      </c>
    </row>
    <row r="58" spans="1:12" ht="42.75" customHeight="1" thickBot="1">
      <c r="A58" s="70" t="s">
        <v>215</v>
      </c>
      <c r="B58" s="181"/>
      <c r="C58" s="63"/>
      <c r="D58" s="149" t="s">
        <v>259</v>
      </c>
      <c r="E58" s="149" t="s">
        <v>260</v>
      </c>
      <c r="F58" s="120" t="s">
        <v>33</v>
      </c>
      <c r="G58" s="150" t="s">
        <v>257</v>
      </c>
      <c r="H58" s="151" t="s">
        <v>263</v>
      </c>
      <c r="I58" s="121"/>
      <c r="J58" s="122" t="s">
        <v>36</v>
      </c>
    </row>
    <row r="59" spans="1:12" ht="48" customHeight="1" thickBot="1">
      <c r="A59" s="125"/>
      <c r="B59" s="182"/>
      <c r="C59" s="64"/>
      <c r="D59" s="149"/>
      <c r="E59" s="149"/>
      <c r="F59" s="152"/>
      <c r="G59" s="150"/>
      <c r="H59" s="150"/>
      <c r="I59" s="121"/>
      <c r="J59" s="121"/>
    </row>
    <row r="60" spans="1:12" ht="31.5" customHeight="1">
      <c r="A60" s="171"/>
      <c r="B60" s="172"/>
      <c r="C60" s="172"/>
      <c r="D60" s="173"/>
      <c r="E60" s="40"/>
      <c r="F60" s="2"/>
      <c r="G60" s="2"/>
      <c r="H60" s="2"/>
      <c r="I60" s="4"/>
      <c r="J60" s="4"/>
      <c r="K60" s="2"/>
      <c r="L60" s="2"/>
    </row>
    <row r="61" spans="1:12" ht="15.75" customHeight="1">
      <c r="A61" s="174"/>
      <c r="B61" s="175"/>
      <c r="C61" s="175"/>
      <c r="D61" s="176"/>
      <c r="E61" s="40"/>
      <c r="F61" s="2"/>
      <c r="G61" s="2"/>
      <c r="H61" s="2"/>
      <c r="I61" s="4"/>
      <c r="J61" s="4"/>
      <c r="K61" s="2"/>
      <c r="L61" s="2"/>
    </row>
    <row r="62" spans="1:12" ht="15.75" customHeight="1">
      <c r="A62" s="174"/>
      <c r="B62" s="175"/>
      <c r="C62" s="175"/>
      <c r="D62" s="176"/>
      <c r="E62" s="40"/>
      <c r="F62" s="2"/>
      <c r="G62" s="2"/>
      <c r="H62" s="2"/>
      <c r="I62" s="4"/>
      <c r="J62" s="4"/>
      <c r="K62" s="2"/>
      <c r="L62" s="2"/>
    </row>
    <row r="63" spans="1:12" ht="37.5" customHeight="1">
      <c r="A63" s="174"/>
      <c r="B63" s="175"/>
      <c r="C63" s="175"/>
      <c r="D63" s="176"/>
      <c r="E63" s="40"/>
      <c r="F63" s="2"/>
      <c r="G63" s="2"/>
      <c r="H63" s="2"/>
      <c r="I63" s="4"/>
      <c r="J63" s="4"/>
      <c r="K63" s="2"/>
      <c r="L63" s="2"/>
    </row>
    <row r="64" spans="1:12" ht="15.75" customHeight="1">
      <c r="A64" s="174"/>
      <c r="B64" s="175"/>
      <c r="C64" s="175"/>
      <c r="D64" s="176"/>
      <c r="E64" s="40"/>
      <c r="F64" s="2"/>
      <c r="G64" s="2"/>
      <c r="H64" s="2"/>
      <c r="I64" s="4"/>
      <c r="J64" s="4"/>
      <c r="K64" s="2"/>
      <c r="L64" s="2"/>
    </row>
    <row r="65" spans="1:12" ht="15.75" customHeight="1">
      <c r="A65" s="174"/>
      <c r="B65" s="175"/>
      <c r="C65" s="175"/>
      <c r="D65" s="176"/>
      <c r="E65" s="40"/>
      <c r="F65" s="2"/>
      <c r="G65" s="2"/>
      <c r="H65" s="2"/>
      <c r="I65" s="4"/>
      <c r="J65" s="4"/>
      <c r="K65" s="2"/>
      <c r="L65" s="2"/>
    </row>
    <row r="66" spans="1:12" ht="38.25" customHeight="1">
      <c r="A66" s="174"/>
      <c r="B66" s="175"/>
      <c r="C66" s="175"/>
      <c r="D66" s="176"/>
      <c r="E66" s="40"/>
      <c r="F66" s="2"/>
      <c r="G66" s="2"/>
      <c r="H66" s="2"/>
      <c r="I66" s="4"/>
      <c r="J66" s="4"/>
      <c r="K66" s="2"/>
      <c r="L66" s="2"/>
    </row>
    <row r="67" spans="1:12" ht="30.75" customHeight="1">
      <c r="A67" s="174"/>
      <c r="B67" s="175"/>
      <c r="C67" s="175"/>
      <c r="D67" s="176"/>
      <c r="E67" s="40"/>
      <c r="F67" s="2"/>
      <c r="G67" s="2"/>
      <c r="H67" s="2"/>
      <c r="I67" s="4"/>
      <c r="J67" s="4"/>
      <c r="K67" s="2"/>
      <c r="L67" s="2"/>
    </row>
    <row r="68" spans="1:12" ht="15.75" customHeight="1">
      <c r="A68" s="174"/>
      <c r="B68" s="175"/>
      <c r="C68" s="175"/>
      <c r="D68" s="176"/>
      <c r="E68" s="40"/>
      <c r="F68" s="2"/>
      <c r="G68" s="2"/>
      <c r="H68" s="2"/>
      <c r="I68" s="4"/>
      <c r="J68" s="4"/>
      <c r="K68" s="2"/>
      <c r="L68" s="2"/>
    </row>
    <row r="69" spans="1:12" ht="15.75" customHeight="1" thickBot="1">
      <c r="A69" s="177"/>
      <c r="B69" s="178"/>
      <c r="C69" s="178"/>
      <c r="D69" s="179"/>
      <c r="E69" s="40"/>
      <c r="F69" s="2"/>
      <c r="G69" s="2"/>
      <c r="H69" s="2"/>
      <c r="I69" s="4"/>
      <c r="J69" s="4"/>
      <c r="K69" s="2"/>
      <c r="L69" s="2"/>
    </row>
    <row r="70" spans="1:12" ht="15.75" customHeight="1">
      <c r="A70" s="68"/>
      <c r="B70" s="2"/>
      <c r="C70" s="2"/>
      <c r="D70" s="2"/>
      <c r="E70" s="40"/>
      <c r="F70" s="2"/>
      <c r="G70" s="2"/>
      <c r="H70" s="2"/>
      <c r="I70" s="4"/>
      <c r="J70" s="4"/>
      <c r="K70" s="2"/>
      <c r="L70" s="2"/>
    </row>
    <row r="71" spans="1:12" ht="15.75" customHeight="1">
      <c r="A71" s="68"/>
      <c r="B71" s="2"/>
      <c r="C71" s="2"/>
      <c r="D71" s="2"/>
      <c r="E71" s="40"/>
      <c r="F71" s="2"/>
      <c r="G71" s="2"/>
      <c r="H71" s="2"/>
      <c r="I71" s="4"/>
      <c r="J71" s="4"/>
      <c r="K71" s="2"/>
      <c r="L71" s="2"/>
    </row>
    <row r="72" spans="1:12" ht="15.75" customHeight="1">
      <c r="A72" s="68"/>
      <c r="B72" s="2"/>
      <c r="C72" s="2"/>
      <c r="D72" s="2"/>
      <c r="E72" s="40"/>
      <c r="F72" s="2"/>
      <c r="G72" s="2"/>
      <c r="H72" s="2"/>
      <c r="I72" s="4"/>
      <c r="J72" s="4"/>
      <c r="K72" s="2"/>
      <c r="L72" s="2"/>
    </row>
    <row r="73" spans="1:12" ht="15.75" customHeight="1">
      <c r="A73" s="68"/>
      <c r="B73" s="2"/>
      <c r="C73" s="2"/>
      <c r="D73" s="2"/>
      <c r="E73" s="40"/>
      <c r="F73" s="2"/>
      <c r="G73" s="2"/>
      <c r="H73" s="2"/>
      <c r="I73" s="4"/>
      <c r="J73" s="4"/>
      <c r="K73" s="2"/>
      <c r="L73" s="2"/>
    </row>
    <row r="74" spans="1:12" ht="15.75" customHeight="1">
      <c r="A74" s="68"/>
      <c r="B74" s="2"/>
      <c r="C74" s="2"/>
      <c r="D74" s="2"/>
      <c r="E74" s="40"/>
      <c r="F74" s="2"/>
      <c r="G74" s="2"/>
      <c r="H74" s="2"/>
      <c r="I74" s="4"/>
      <c r="J74" s="4"/>
      <c r="K74" s="2"/>
      <c r="L74" s="2"/>
    </row>
    <row r="75" spans="1:12" ht="15.75" customHeight="1">
      <c r="A75" s="68"/>
      <c r="B75" s="2"/>
      <c r="C75" s="2"/>
      <c r="D75" s="2"/>
      <c r="E75" s="40"/>
      <c r="F75" s="2"/>
      <c r="G75" s="2"/>
      <c r="H75" s="2"/>
      <c r="I75" s="4"/>
      <c r="J75" s="4"/>
      <c r="K75" s="2"/>
      <c r="L75" s="2"/>
    </row>
    <row r="76" spans="1:12" ht="15.75" customHeight="1">
      <c r="A76" s="68"/>
      <c r="B76" s="2"/>
      <c r="C76" s="2"/>
      <c r="D76" s="2"/>
      <c r="E76" s="40"/>
      <c r="F76" s="2"/>
      <c r="G76" s="2"/>
      <c r="H76" s="2"/>
      <c r="I76" s="4"/>
      <c r="J76" s="4"/>
      <c r="K76" s="2"/>
      <c r="L76" s="2"/>
    </row>
    <row r="77" spans="1:12" ht="15.75" customHeight="1">
      <c r="A77" s="68"/>
      <c r="B77" s="2"/>
      <c r="C77" s="2"/>
      <c r="D77" s="2"/>
      <c r="E77" s="40"/>
      <c r="F77" s="2"/>
      <c r="G77" s="2"/>
      <c r="H77" s="2"/>
      <c r="I77" s="4"/>
      <c r="J77" s="4"/>
      <c r="K77" s="2"/>
      <c r="L77" s="2"/>
    </row>
    <row r="78" spans="1:12" ht="15.75" customHeight="1">
      <c r="A78" s="68"/>
      <c r="B78" s="2"/>
      <c r="C78" s="2"/>
      <c r="D78" s="2"/>
      <c r="E78" s="40"/>
      <c r="F78" s="2"/>
      <c r="G78" s="2"/>
      <c r="H78" s="2"/>
      <c r="I78" s="4"/>
      <c r="J78" s="4"/>
      <c r="K78" s="2"/>
      <c r="L78" s="2"/>
    </row>
    <row r="79" spans="1:12" ht="15.75" customHeight="1">
      <c r="A79" s="68"/>
      <c r="B79" s="2"/>
      <c r="C79" s="2"/>
      <c r="D79" s="2"/>
      <c r="E79" s="40"/>
      <c r="F79" s="2"/>
      <c r="G79" s="2"/>
      <c r="H79" s="2"/>
      <c r="I79" s="4"/>
      <c r="J79" s="4"/>
      <c r="K79" s="2"/>
      <c r="L79" s="2"/>
    </row>
    <row r="80" spans="1:12" ht="15.75" customHeight="1">
      <c r="A80" s="68"/>
      <c r="B80" s="2"/>
      <c r="C80" s="2"/>
      <c r="D80" s="2"/>
      <c r="E80" s="40"/>
      <c r="F80" s="2"/>
      <c r="G80" s="2"/>
      <c r="H80" s="2"/>
      <c r="I80" s="4"/>
      <c r="J80" s="4"/>
      <c r="K80" s="2"/>
      <c r="L80" s="2"/>
    </row>
    <row r="81" spans="1:12" ht="15.75" customHeight="1">
      <c r="A81" s="68"/>
      <c r="B81" s="2"/>
      <c r="C81" s="2"/>
      <c r="D81" s="2"/>
      <c r="E81" s="40"/>
      <c r="F81" s="2"/>
      <c r="G81" s="2"/>
      <c r="H81" s="2"/>
      <c r="I81" s="4"/>
      <c r="J81" s="4"/>
      <c r="K81" s="2"/>
      <c r="L81" s="2"/>
    </row>
    <row r="82" spans="1:12" ht="15.75" customHeight="1">
      <c r="A82" s="68"/>
      <c r="B82" s="2"/>
      <c r="C82" s="2"/>
      <c r="D82" s="2"/>
      <c r="E82" s="40"/>
      <c r="F82" s="2"/>
      <c r="G82" s="2"/>
      <c r="H82" s="2"/>
      <c r="I82" s="4"/>
      <c r="J82" s="4"/>
      <c r="K82" s="2"/>
      <c r="L82" s="2"/>
    </row>
    <row r="83" spans="1:12" ht="15.75" customHeight="1">
      <c r="A83" s="68"/>
      <c r="B83" s="2"/>
      <c r="C83" s="2"/>
      <c r="D83" s="2"/>
      <c r="E83" s="40"/>
      <c r="F83" s="2"/>
      <c r="G83" s="2"/>
      <c r="H83" s="2"/>
      <c r="I83" s="4"/>
      <c r="J83" s="4"/>
      <c r="K83" s="2"/>
      <c r="L83" s="2"/>
    </row>
    <row r="84" spans="1:12" ht="15.75" customHeight="1">
      <c r="A84" s="68"/>
      <c r="B84" s="2"/>
      <c r="C84" s="2"/>
      <c r="D84" s="2"/>
      <c r="E84" s="40"/>
      <c r="F84" s="2"/>
      <c r="G84" s="2"/>
      <c r="H84" s="2"/>
      <c r="I84" s="4"/>
      <c r="J84" s="4"/>
      <c r="K84" s="2"/>
      <c r="L84" s="2"/>
    </row>
    <row r="85" spans="1:12" ht="15.75" customHeight="1">
      <c r="A85" s="68"/>
      <c r="B85" s="2"/>
      <c r="C85" s="2"/>
      <c r="D85" s="2"/>
      <c r="E85" s="40"/>
      <c r="F85" s="2"/>
      <c r="G85" s="2"/>
      <c r="H85" s="2"/>
      <c r="I85" s="4"/>
      <c r="J85" s="4"/>
      <c r="K85" s="2"/>
      <c r="L85" s="2"/>
    </row>
    <row r="86" spans="1:12" ht="15.75" customHeight="1">
      <c r="A86" s="68"/>
      <c r="B86" s="2"/>
      <c r="C86" s="2"/>
      <c r="D86" s="2"/>
      <c r="E86" s="40"/>
      <c r="F86" s="2"/>
      <c r="G86" s="2"/>
      <c r="H86" s="2"/>
      <c r="I86" s="4"/>
      <c r="J86" s="4"/>
      <c r="K86" s="2"/>
      <c r="L86" s="2"/>
    </row>
    <row r="87" spans="1:12" ht="15.75" customHeight="1">
      <c r="A87" s="68"/>
      <c r="B87" s="2"/>
      <c r="C87" s="2"/>
      <c r="D87" s="2"/>
      <c r="E87" s="40"/>
      <c r="F87" s="2"/>
      <c r="G87" s="2"/>
      <c r="H87" s="2"/>
      <c r="I87" s="4"/>
      <c r="J87" s="4"/>
      <c r="K87" s="2"/>
      <c r="L87" s="2"/>
    </row>
    <row r="88" spans="1:12" ht="15.75" customHeight="1">
      <c r="A88" s="68"/>
      <c r="B88" s="2"/>
      <c r="C88" s="2"/>
      <c r="D88" s="2"/>
      <c r="E88" s="40"/>
      <c r="F88" s="2"/>
      <c r="G88" s="2"/>
      <c r="H88" s="2"/>
      <c r="I88" s="4"/>
      <c r="J88" s="4"/>
      <c r="K88" s="2"/>
      <c r="L88" s="2"/>
    </row>
    <row r="89" spans="1:12" ht="15.75" customHeight="1">
      <c r="A89" s="68"/>
      <c r="B89" s="2"/>
      <c r="C89" s="2"/>
      <c r="D89" s="2"/>
      <c r="E89" s="40"/>
      <c r="F89" s="2"/>
      <c r="G89" s="2"/>
      <c r="H89" s="2"/>
      <c r="I89" s="4"/>
      <c r="J89" s="4"/>
      <c r="K89" s="2"/>
      <c r="L89" s="2"/>
    </row>
    <row r="90" spans="1:12" ht="15.75" customHeight="1">
      <c r="A90" s="68"/>
      <c r="B90" s="2"/>
      <c r="C90" s="2"/>
      <c r="D90" s="2"/>
      <c r="E90" s="40"/>
      <c r="F90" s="2"/>
      <c r="G90" s="2"/>
      <c r="H90" s="2"/>
      <c r="I90" s="4"/>
      <c r="J90" s="4"/>
      <c r="K90" s="2"/>
      <c r="L90" s="2"/>
    </row>
    <row r="91" spans="1:12" ht="15.75" customHeight="1">
      <c r="A91" s="68"/>
      <c r="B91" s="2"/>
      <c r="C91" s="2"/>
      <c r="D91" s="2"/>
      <c r="E91" s="40"/>
      <c r="F91" s="2"/>
      <c r="G91" s="2"/>
      <c r="H91" s="2"/>
      <c r="I91" s="4"/>
      <c r="J91" s="4"/>
      <c r="K91" s="2"/>
      <c r="L91" s="2"/>
    </row>
    <row r="92" spans="1:12" ht="15.75" customHeight="1">
      <c r="A92" s="68"/>
      <c r="B92" s="2"/>
      <c r="C92" s="2"/>
      <c r="D92" s="2"/>
      <c r="E92" s="40"/>
      <c r="F92" s="2"/>
      <c r="G92" s="2"/>
      <c r="H92" s="2"/>
      <c r="I92" s="4"/>
      <c r="J92" s="4"/>
      <c r="K92" s="2"/>
      <c r="L92" s="2"/>
    </row>
    <row r="93" spans="1:12" ht="15.75" customHeight="1">
      <c r="A93" s="68"/>
      <c r="B93" s="2"/>
      <c r="C93" s="2"/>
      <c r="D93" s="2"/>
      <c r="E93" s="40"/>
      <c r="F93" s="2"/>
      <c r="G93" s="2"/>
      <c r="H93" s="2"/>
      <c r="I93" s="4"/>
      <c r="J93" s="4"/>
      <c r="K93" s="2"/>
      <c r="L93" s="2"/>
    </row>
    <row r="94" spans="1:12" ht="15.75" customHeight="1">
      <c r="A94" s="68"/>
      <c r="B94" s="2"/>
      <c r="C94" s="2"/>
      <c r="D94" s="2"/>
      <c r="E94" s="40"/>
      <c r="F94" s="2"/>
      <c r="G94" s="2"/>
      <c r="H94" s="2"/>
      <c r="I94" s="4"/>
      <c r="J94" s="4"/>
      <c r="K94" s="2"/>
      <c r="L94" s="2"/>
    </row>
    <row r="95" spans="1:12" ht="15.75" customHeight="1">
      <c r="A95" s="68"/>
      <c r="B95" s="2"/>
      <c r="C95" s="2"/>
      <c r="D95" s="2"/>
      <c r="E95" s="40"/>
      <c r="F95" s="2"/>
      <c r="G95" s="2"/>
      <c r="H95" s="2"/>
      <c r="I95" s="4"/>
      <c r="J95" s="4"/>
      <c r="K95" s="2"/>
      <c r="L95" s="2"/>
    </row>
    <row r="96" spans="1:12" ht="15.75" customHeight="1">
      <c r="A96" s="68"/>
      <c r="B96" s="2"/>
      <c r="C96" s="2"/>
      <c r="D96" s="2"/>
      <c r="E96" s="40"/>
      <c r="F96" s="2"/>
      <c r="G96" s="2"/>
      <c r="H96" s="2"/>
      <c r="I96" s="4"/>
      <c r="J96" s="4"/>
      <c r="K96" s="2"/>
      <c r="L96" s="2"/>
    </row>
    <row r="97" spans="1:12" ht="15.75" customHeight="1">
      <c r="A97" s="68"/>
      <c r="B97" s="2"/>
      <c r="C97" s="2"/>
      <c r="D97" s="2"/>
      <c r="E97" s="40"/>
      <c r="F97" s="2"/>
      <c r="G97" s="2"/>
      <c r="H97" s="2"/>
      <c r="I97" s="4"/>
      <c r="J97" s="4"/>
      <c r="K97" s="2"/>
      <c r="L97" s="2"/>
    </row>
    <row r="98" spans="1:12" ht="15.75" customHeight="1">
      <c r="A98" s="68"/>
      <c r="B98" s="2"/>
      <c r="C98" s="2"/>
      <c r="D98" s="2"/>
      <c r="E98" s="40"/>
      <c r="F98" s="2"/>
      <c r="G98" s="2"/>
      <c r="H98" s="2"/>
      <c r="I98" s="4"/>
      <c r="J98" s="4"/>
      <c r="K98" s="2"/>
      <c r="L98" s="2"/>
    </row>
    <row r="99" spans="1:12" ht="15.75" customHeight="1">
      <c r="A99" s="68"/>
      <c r="B99" s="2"/>
      <c r="C99" s="2"/>
      <c r="D99" s="2"/>
      <c r="E99" s="40"/>
      <c r="F99" s="2"/>
      <c r="G99" s="2"/>
      <c r="H99" s="2"/>
      <c r="I99" s="4"/>
      <c r="J99" s="4"/>
      <c r="K99" s="2"/>
      <c r="L99" s="2"/>
    </row>
    <row r="100" spans="1:12" ht="15.75" customHeight="1">
      <c r="A100" s="68"/>
      <c r="B100" s="2"/>
      <c r="C100" s="2"/>
      <c r="D100" s="2"/>
      <c r="E100" s="40"/>
      <c r="F100" s="2"/>
      <c r="G100" s="2"/>
      <c r="H100" s="2"/>
      <c r="I100" s="4"/>
      <c r="J100" s="4"/>
      <c r="K100" s="2"/>
      <c r="L100" s="2"/>
    </row>
    <row r="101" spans="1:12" ht="15.75" customHeight="1">
      <c r="A101" s="68"/>
      <c r="B101" s="2"/>
      <c r="C101" s="2"/>
      <c r="D101" s="2"/>
      <c r="E101" s="40"/>
      <c r="F101" s="2"/>
      <c r="G101" s="2"/>
      <c r="H101" s="2"/>
      <c r="I101" s="4"/>
      <c r="J101" s="4"/>
      <c r="K101" s="2"/>
      <c r="L101" s="2"/>
    </row>
    <row r="102" spans="1:12" ht="15.75" customHeight="1">
      <c r="A102" s="68"/>
      <c r="B102" s="2"/>
      <c r="C102" s="2"/>
      <c r="D102" s="2"/>
      <c r="E102" s="40"/>
      <c r="F102" s="2"/>
      <c r="G102" s="2"/>
      <c r="H102" s="2"/>
      <c r="I102" s="4"/>
      <c r="J102" s="4"/>
      <c r="K102" s="2"/>
      <c r="L102" s="2"/>
    </row>
    <row r="103" spans="1:12" ht="15.75" customHeight="1">
      <c r="A103" s="68"/>
      <c r="B103" s="2"/>
      <c r="C103" s="2"/>
      <c r="D103" s="2"/>
      <c r="E103" s="40"/>
      <c r="F103" s="2"/>
      <c r="G103" s="2"/>
      <c r="H103" s="2"/>
      <c r="I103" s="4"/>
      <c r="J103" s="4"/>
      <c r="K103" s="2"/>
      <c r="L103" s="2"/>
    </row>
    <row r="104" spans="1:12" ht="15.75" customHeight="1">
      <c r="A104" s="68"/>
      <c r="B104" s="2"/>
      <c r="C104" s="2"/>
      <c r="D104" s="2"/>
      <c r="E104" s="40"/>
      <c r="F104" s="2"/>
      <c r="G104" s="2"/>
      <c r="H104" s="2"/>
      <c r="I104" s="4"/>
      <c r="J104" s="4"/>
      <c r="K104" s="2"/>
      <c r="L104" s="2"/>
    </row>
    <row r="105" spans="1:12" ht="15.75" customHeight="1">
      <c r="A105" s="68"/>
      <c r="B105" s="2"/>
      <c r="C105" s="2"/>
      <c r="D105" s="2"/>
      <c r="E105" s="40"/>
      <c r="F105" s="2"/>
      <c r="G105" s="2"/>
      <c r="H105" s="2"/>
      <c r="I105" s="4"/>
      <c r="J105" s="4"/>
      <c r="K105" s="2"/>
      <c r="L105" s="2"/>
    </row>
    <row r="106" spans="1:12" ht="15.75" customHeight="1">
      <c r="A106" s="68"/>
      <c r="B106" s="2"/>
      <c r="C106" s="2"/>
      <c r="D106" s="2"/>
      <c r="E106" s="40"/>
      <c r="F106" s="2"/>
      <c r="G106" s="2"/>
      <c r="H106" s="2"/>
      <c r="I106" s="4"/>
      <c r="J106" s="4"/>
      <c r="K106" s="2"/>
      <c r="L106" s="2"/>
    </row>
    <row r="107" spans="1:12" ht="15.75" customHeight="1">
      <c r="A107" s="68"/>
      <c r="B107" s="2"/>
      <c r="C107" s="2"/>
      <c r="D107" s="2"/>
      <c r="E107" s="40"/>
      <c r="F107" s="2"/>
      <c r="G107" s="2"/>
      <c r="H107" s="2"/>
      <c r="I107" s="4"/>
      <c r="J107" s="4"/>
      <c r="K107" s="2"/>
      <c r="L107" s="2"/>
    </row>
    <row r="108" spans="1:12" ht="15.75" customHeight="1">
      <c r="A108" s="68"/>
      <c r="B108" s="2"/>
      <c r="C108" s="2"/>
      <c r="D108" s="2"/>
      <c r="E108" s="40"/>
      <c r="F108" s="2"/>
      <c r="G108" s="2"/>
      <c r="H108" s="2"/>
      <c r="I108" s="4"/>
      <c r="J108" s="4"/>
      <c r="K108" s="2"/>
      <c r="L108" s="2"/>
    </row>
    <row r="109" spans="1:12" ht="15.75" customHeight="1">
      <c r="A109" s="68"/>
      <c r="B109" s="2"/>
      <c r="C109" s="2"/>
      <c r="D109" s="2"/>
      <c r="E109" s="40"/>
      <c r="F109" s="2"/>
      <c r="G109" s="2"/>
      <c r="H109" s="2"/>
      <c r="I109" s="4"/>
      <c r="J109" s="4"/>
      <c r="K109" s="2"/>
      <c r="L109" s="2"/>
    </row>
    <row r="110" spans="1:12" ht="15.75" customHeight="1">
      <c r="A110" s="68"/>
      <c r="B110" s="2"/>
      <c r="C110" s="2"/>
      <c r="D110" s="2"/>
      <c r="E110" s="40"/>
      <c r="F110" s="2"/>
      <c r="G110" s="2"/>
      <c r="H110" s="2"/>
      <c r="I110" s="4"/>
      <c r="J110" s="4"/>
      <c r="K110" s="2"/>
      <c r="L110" s="2"/>
    </row>
    <row r="111" spans="1:12" ht="15.75" customHeight="1">
      <c r="A111" s="68"/>
      <c r="B111" s="2"/>
      <c r="C111" s="2"/>
      <c r="D111" s="2"/>
      <c r="E111" s="40"/>
      <c r="F111" s="2"/>
      <c r="G111" s="2"/>
      <c r="H111" s="2"/>
      <c r="I111" s="4"/>
      <c r="J111" s="4"/>
      <c r="K111" s="2"/>
      <c r="L111" s="2"/>
    </row>
    <row r="112" spans="1:12" ht="15.75" customHeight="1">
      <c r="A112" s="68"/>
      <c r="B112" s="2"/>
      <c r="C112" s="2"/>
      <c r="D112" s="2"/>
      <c r="E112" s="40"/>
      <c r="F112" s="2"/>
      <c r="G112" s="2"/>
      <c r="H112" s="2"/>
      <c r="I112" s="4"/>
      <c r="J112" s="4"/>
      <c r="K112" s="2"/>
      <c r="L112" s="2"/>
    </row>
    <row r="113" spans="1:12" ht="15.75" customHeight="1">
      <c r="A113" s="68"/>
      <c r="B113" s="2"/>
      <c r="C113" s="2"/>
      <c r="D113" s="2"/>
      <c r="E113" s="40"/>
      <c r="F113" s="2"/>
      <c r="G113" s="2"/>
      <c r="H113" s="2"/>
      <c r="I113" s="4"/>
      <c r="J113" s="4"/>
      <c r="K113" s="2"/>
      <c r="L113" s="2"/>
    </row>
    <row r="114" spans="1:12" ht="15.75" customHeight="1">
      <c r="A114" s="68"/>
      <c r="B114" s="2"/>
      <c r="C114" s="2"/>
      <c r="D114" s="2"/>
      <c r="E114" s="40"/>
      <c r="F114" s="2"/>
      <c r="G114" s="2"/>
      <c r="H114" s="2"/>
      <c r="I114" s="4"/>
      <c r="J114" s="4"/>
      <c r="K114" s="2"/>
      <c r="L114" s="2"/>
    </row>
    <row r="115" spans="1:12" ht="15.75" customHeight="1">
      <c r="A115" s="68"/>
      <c r="B115" s="2"/>
      <c r="C115" s="2"/>
      <c r="D115" s="2"/>
      <c r="E115" s="40"/>
      <c r="F115" s="2"/>
      <c r="G115" s="2"/>
      <c r="H115" s="2"/>
      <c r="I115" s="4"/>
      <c r="J115" s="4"/>
      <c r="K115" s="2"/>
      <c r="L115" s="2"/>
    </row>
    <row r="116" spans="1:12" ht="15.75" customHeight="1">
      <c r="A116" s="68"/>
      <c r="B116" s="2"/>
      <c r="C116" s="2"/>
      <c r="D116" s="2"/>
      <c r="E116" s="40"/>
      <c r="F116" s="2"/>
      <c r="G116" s="2"/>
      <c r="H116" s="2"/>
      <c r="I116" s="4"/>
      <c r="J116" s="4"/>
      <c r="K116" s="2"/>
      <c r="L116" s="2"/>
    </row>
    <row r="117" spans="1:12" ht="15.75" customHeight="1">
      <c r="A117" s="68"/>
      <c r="B117" s="2"/>
      <c r="C117" s="2"/>
      <c r="D117" s="2"/>
      <c r="E117" s="40"/>
      <c r="F117" s="2"/>
      <c r="G117" s="2"/>
      <c r="H117" s="2"/>
      <c r="I117" s="4"/>
      <c r="J117" s="4"/>
      <c r="K117" s="2"/>
      <c r="L117" s="2"/>
    </row>
    <row r="118" spans="1:12" ht="15.75" customHeight="1">
      <c r="A118" s="68"/>
      <c r="B118" s="2"/>
      <c r="C118" s="2"/>
      <c r="D118" s="2"/>
      <c r="E118" s="40"/>
      <c r="F118" s="2"/>
      <c r="G118" s="2"/>
      <c r="H118" s="2"/>
      <c r="I118" s="4"/>
      <c r="J118" s="4"/>
      <c r="K118" s="2"/>
      <c r="L118" s="2"/>
    </row>
    <row r="119" spans="1:12" ht="15.75" customHeight="1">
      <c r="A119" s="68"/>
      <c r="B119" s="2"/>
      <c r="C119" s="2"/>
      <c r="D119" s="2"/>
      <c r="E119" s="40"/>
      <c r="F119" s="2"/>
      <c r="G119" s="2"/>
      <c r="H119" s="2"/>
      <c r="I119" s="4"/>
      <c r="J119" s="4"/>
      <c r="K119" s="2"/>
      <c r="L119" s="2"/>
    </row>
    <row r="120" spans="1:12" ht="15.75" customHeight="1">
      <c r="A120" s="68"/>
      <c r="B120" s="2"/>
      <c r="C120" s="2"/>
      <c r="D120" s="2"/>
      <c r="E120" s="40"/>
      <c r="F120" s="2"/>
      <c r="G120" s="2"/>
      <c r="H120" s="2"/>
      <c r="I120" s="4"/>
      <c r="J120" s="4"/>
      <c r="K120" s="2"/>
      <c r="L120" s="2"/>
    </row>
    <row r="121" spans="1:12" ht="15.75" customHeight="1">
      <c r="A121" s="68"/>
      <c r="B121" s="2"/>
      <c r="C121" s="2"/>
      <c r="D121" s="2"/>
      <c r="E121" s="40"/>
      <c r="F121" s="2"/>
      <c r="G121" s="2"/>
      <c r="H121" s="2"/>
      <c r="I121" s="4"/>
      <c r="J121" s="4"/>
      <c r="K121" s="2"/>
      <c r="L121" s="2"/>
    </row>
    <row r="122" spans="1:12" ht="15.75" customHeight="1">
      <c r="A122" s="68"/>
      <c r="B122" s="2"/>
      <c r="C122" s="2"/>
      <c r="D122" s="2"/>
      <c r="E122" s="40"/>
      <c r="F122" s="2"/>
      <c r="G122" s="2"/>
      <c r="H122" s="2"/>
      <c r="I122" s="4"/>
      <c r="J122" s="4"/>
      <c r="K122" s="2"/>
      <c r="L122" s="2"/>
    </row>
    <row r="123" spans="1:12" ht="15.75" customHeight="1">
      <c r="A123" s="68"/>
      <c r="B123" s="2"/>
      <c r="C123" s="2"/>
      <c r="D123" s="2"/>
      <c r="E123" s="40"/>
      <c r="F123" s="2"/>
      <c r="G123" s="2"/>
      <c r="H123" s="2"/>
      <c r="I123" s="4"/>
      <c r="J123" s="4"/>
      <c r="K123" s="2"/>
      <c r="L123" s="2"/>
    </row>
    <row r="124" spans="1:12" ht="15.75" customHeight="1">
      <c r="A124" s="68"/>
      <c r="B124" s="2"/>
      <c r="C124" s="2"/>
      <c r="D124" s="2"/>
      <c r="E124" s="40"/>
      <c r="F124" s="2"/>
      <c r="G124" s="2"/>
      <c r="H124" s="2"/>
      <c r="I124" s="4"/>
      <c r="J124" s="4"/>
      <c r="K124" s="2"/>
      <c r="L124" s="2"/>
    </row>
    <row r="125" spans="1:12" ht="15.75" customHeight="1">
      <c r="A125" s="68"/>
      <c r="B125" s="2"/>
      <c r="C125" s="2"/>
      <c r="D125" s="2"/>
      <c r="E125" s="40"/>
      <c r="F125" s="2"/>
      <c r="G125" s="2"/>
      <c r="H125" s="2"/>
      <c r="I125" s="4"/>
      <c r="J125" s="4"/>
      <c r="K125" s="2"/>
      <c r="L125" s="2"/>
    </row>
    <row r="126" spans="1:12" ht="15.75" customHeight="1">
      <c r="A126" s="68"/>
      <c r="B126" s="2"/>
      <c r="C126" s="2"/>
      <c r="D126" s="2"/>
      <c r="E126" s="40"/>
      <c r="F126" s="2"/>
      <c r="G126" s="2"/>
      <c r="H126" s="2"/>
      <c r="I126" s="4"/>
      <c r="J126" s="4"/>
      <c r="K126" s="2"/>
      <c r="L126" s="2"/>
    </row>
    <row r="127" spans="1:12" ht="15.75" customHeight="1">
      <c r="A127" s="68"/>
      <c r="B127" s="2"/>
      <c r="C127" s="2"/>
      <c r="D127" s="2"/>
      <c r="E127" s="40"/>
      <c r="F127" s="2"/>
      <c r="G127" s="2"/>
      <c r="H127" s="2"/>
      <c r="I127" s="4"/>
      <c r="J127" s="4"/>
      <c r="K127" s="2"/>
      <c r="L127" s="2"/>
    </row>
    <row r="128" spans="1:12" ht="15.75" customHeight="1">
      <c r="A128" s="68"/>
      <c r="B128" s="2"/>
      <c r="C128" s="2"/>
      <c r="D128" s="2"/>
      <c r="E128" s="40"/>
      <c r="F128" s="2"/>
      <c r="G128" s="2"/>
      <c r="H128" s="2"/>
      <c r="I128" s="4"/>
      <c r="J128" s="4"/>
      <c r="K128" s="2"/>
      <c r="L128" s="2"/>
    </row>
    <row r="129" spans="1:12" ht="15.75" customHeight="1">
      <c r="A129" s="68"/>
      <c r="B129" s="2"/>
      <c r="C129" s="2"/>
      <c r="D129" s="2"/>
      <c r="E129" s="40"/>
      <c r="F129" s="2"/>
      <c r="G129" s="2"/>
      <c r="H129" s="2"/>
      <c r="I129" s="4"/>
      <c r="J129" s="4"/>
      <c r="K129" s="2"/>
      <c r="L129" s="2"/>
    </row>
    <row r="130" spans="1:12" ht="15.75" customHeight="1">
      <c r="A130" s="68"/>
      <c r="B130" s="2"/>
      <c r="C130" s="2"/>
      <c r="D130" s="2"/>
      <c r="E130" s="40"/>
      <c r="F130" s="2"/>
      <c r="G130" s="2"/>
      <c r="H130" s="2"/>
      <c r="I130" s="4"/>
      <c r="J130" s="4"/>
      <c r="K130" s="2"/>
      <c r="L130" s="2"/>
    </row>
    <row r="131" spans="1:12" ht="15.75" customHeight="1">
      <c r="A131" s="68"/>
      <c r="B131" s="2"/>
      <c r="C131" s="2"/>
      <c r="D131" s="2"/>
      <c r="E131" s="40"/>
      <c r="F131" s="2"/>
      <c r="G131" s="2"/>
      <c r="H131" s="2"/>
      <c r="I131" s="4"/>
      <c r="J131" s="4"/>
      <c r="K131" s="2"/>
      <c r="L131" s="2"/>
    </row>
    <row r="132" spans="1:12" ht="15.75" customHeight="1">
      <c r="A132" s="68"/>
      <c r="B132" s="2"/>
      <c r="C132" s="2"/>
      <c r="D132" s="2"/>
      <c r="E132" s="40"/>
      <c r="F132" s="2"/>
      <c r="G132" s="2"/>
      <c r="H132" s="2"/>
      <c r="I132" s="4"/>
      <c r="J132" s="4"/>
      <c r="K132" s="2"/>
      <c r="L132" s="2"/>
    </row>
    <row r="133" spans="1:12" ht="15.75" customHeight="1">
      <c r="A133" s="68"/>
      <c r="B133" s="2"/>
      <c r="C133" s="2"/>
      <c r="D133" s="2"/>
      <c r="E133" s="40"/>
      <c r="F133" s="2"/>
      <c r="G133" s="2"/>
      <c r="H133" s="2"/>
      <c r="I133" s="4"/>
      <c r="J133" s="4"/>
      <c r="K133" s="2"/>
      <c r="L133" s="2"/>
    </row>
    <row r="134" spans="1:12" ht="15.75" customHeight="1">
      <c r="A134" s="68"/>
      <c r="B134" s="2"/>
      <c r="C134" s="2"/>
      <c r="D134" s="2"/>
      <c r="E134" s="40"/>
      <c r="F134" s="2"/>
      <c r="G134" s="2"/>
      <c r="H134" s="2"/>
      <c r="I134" s="4"/>
      <c r="J134" s="4"/>
      <c r="K134" s="2"/>
      <c r="L134" s="2"/>
    </row>
    <row r="135" spans="1:12" ht="15.75" customHeight="1">
      <c r="A135" s="68"/>
      <c r="B135" s="2"/>
      <c r="C135" s="2"/>
      <c r="D135" s="2"/>
      <c r="E135" s="40"/>
      <c r="F135" s="2"/>
      <c r="G135" s="2"/>
      <c r="H135" s="2"/>
      <c r="I135" s="4"/>
      <c r="J135" s="4"/>
      <c r="K135" s="2"/>
      <c r="L135" s="2"/>
    </row>
    <row r="136" spans="1:12" ht="15.75" customHeight="1">
      <c r="A136" s="68"/>
      <c r="B136" s="2"/>
      <c r="C136" s="2"/>
      <c r="D136" s="2"/>
      <c r="E136" s="40"/>
      <c r="F136" s="2"/>
      <c r="G136" s="2"/>
      <c r="H136" s="2"/>
      <c r="I136" s="4"/>
      <c r="J136" s="4"/>
      <c r="K136" s="2"/>
      <c r="L136" s="2"/>
    </row>
    <row r="137" spans="1:12" ht="15.75" customHeight="1">
      <c r="A137" s="68"/>
      <c r="B137" s="2"/>
      <c r="C137" s="2"/>
      <c r="D137" s="2"/>
      <c r="E137" s="40"/>
      <c r="F137" s="2"/>
      <c r="G137" s="2"/>
      <c r="H137" s="2"/>
      <c r="I137" s="4"/>
      <c r="J137" s="4"/>
      <c r="K137" s="2"/>
      <c r="L137" s="2"/>
    </row>
    <row r="138" spans="1:12" ht="15.75" customHeight="1">
      <c r="A138" s="68"/>
      <c r="B138" s="2"/>
      <c r="C138" s="2"/>
      <c r="D138" s="2"/>
      <c r="E138" s="40"/>
      <c r="F138" s="2"/>
      <c r="G138" s="2"/>
      <c r="H138" s="2"/>
      <c r="I138" s="4"/>
      <c r="J138" s="4"/>
      <c r="K138" s="2"/>
      <c r="L138" s="2"/>
    </row>
    <row r="139" spans="1:12" ht="15.75" customHeight="1">
      <c r="A139" s="68"/>
      <c r="B139" s="2"/>
      <c r="C139" s="2"/>
      <c r="D139" s="2"/>
      <c r="E139" s="40"/>
      <c r="F139" s="2"/>
      <c r="G139" s="2"/>
      <c r="H139" s="2"/>
      <c r="I139" s="4"/>
      <c r="J139" s="4"/>
      <c r="K139" s="2"/>
      <c r="L139" s="2"/>
    </row>
    <row r="140" spans="1:12" ht="15.75" customHeight="1">
      <c r="A140" s="68"/>
      <c r="B140" s="2"/>
      <c r="C140" s="2"/>
      <c r="D140" s="2"/>
      <c r="E140" s="40"/>
      <c r="F140" s="2"/>
      <c r="G140" s="2"/>
      <c r="H140" s="2"/>
      <c r="I140" s="4"/>
      <c r="J140" s="4"/>
      <c r="K140" s="2"/>
      <c r="L140" s="2"/>
    </row>
    <row r="141" spans="1:12" ht="15.75" customHeight="1">
      <c r="A141" s="68"/>
      <c r="B141" s="2"/>
      <c r="C141" s="2"/>
      <c r="D141" s="2"/>
      <c r="E141" s="40"/>
      <c r="F141" s="2"/>
      <c r="G141" s="2"/>
      <c r="H141" s="2"/>
      <c r="I141" s="4"/>
      <c r="J141" s="4"/>
      <c r="K141" s="2"/>
      <c r="L141" s="2"/>
    </row>
    <row r="142" spans="1:12" ht="15.75" customHeight="1">
      <c r="A142" s="68"/>
      <c r="B142" s="2"/>
      <c r="C142" s="2"/>
      <c r="D142" s="2"/>
      <c r="E142" s="40"/>
      <c r="F142" s="2"/>
      <c r="G142" s="2"/>
      <c r="H142" s="2"/>
      <c r="I142" s="4"/>
      <c r="J142" s="4"/>
      <c r="K142" s="2"/>
      <c r="L142" s="2"/>
    </row>
    <row r="143" spans="1:12" ht="15.75" customHeight="1">
      <c r="A143" s="68"/>
      <c r="B143" s="2"/>
      <c r="C143" s="2"/>
      <c r="D143" s="2"/>
      <c r="E143" s="40"/>
      <c r="F143" s="2"/>
      <c r="G143" s="2"/>
      <c r="H143" s="2"/>
      <c r="I143" s="4"/>
      <c r="J143" s="4"/>
      <c r="K143" s="2"/>
      <c r="L143" s="2"/>
    </row>
    <row r="144" spans="1:12" ht="15.75" customHeight="1">
      <c r="A144" s="68"/>
      <c r="B144" s="2"/>
      <c r="C144" s="2"/>
      <c r="D144" s="2"/>
      <c r="E144" s="40"/>
      <c r="F144" s="2"/>
      <c r="G144" s="2"/>
      <c r="H144" s="2"/>
      <c r="I144" s="4"/>
      <c r="J144" s="4"/>
      <c r="K144" s="2"/>
      <c r="L144" s="2"/>
    </row>
    <row r="145" spans="1:12" ht="15.75" customHeight="1">
      <c r="A145" s="68"/>
      <c r="B145" s="2"/>
      <c r="C145" s="2"/>
      <c r="D145" s="2"/>
      <c r="E145" s="40"/>
      <c r="F145" s="2"/>
      <c r="G145" s="2"/>
      <c r="H145" s="2"/>
      <c r="I145" s="4"/>
      <c r="J145" s="4"/>
      <c r="K145" s="2"/>
      <c r="L145" s="2"/>
    </row>
    <row r="146" spans="1:12" ht="15.75" customHeight="1">
      <c r="A146" s="68"/>
      <c r="B146" s="2"/>
      <c r="C146" s="2"/>
      <c r="D146" s="2"/>
      <c r="E146" s="40"/>
      <c r="F146" s="2"/>
      <c r="G146" s="2"/>
      <c r="H146" s="2"/>
      <c r="I146" s="4"/>
      <c r="J146" s="4"/>
      <c r="K146" s="2"/>
      <c r="L146" s="2"/>
    </row>
    <row r="147" spans="1:12" ht="15.75" customHeight="1">
      <c r="A147" s="68"/>
      <c r="B147" s="2"/>
      <c r="C147" s="2"/>
      <c r="D147" s="2"/>
      <c r="E147" s="40"/>
      <c r="F147" s="2"/>
      <c r="G147" s="2"/>
      <c r="H147" s="2"/>
      <c r="I147" s="4"/>
      <c r="J147" s="4"/>
      <c r="K147" s="2"/>
      <c r="L147" s="2"/>
    </row>
    <row r="148" spans="1:12" ht="15.75" customHeight="1">
      <c r="A148" s="68"/>
      <c r="B148" s="2"/>
      <c r="C148" s="2"/>
      <c r="D148" s="2"/>
      <c r="E148" s="40"/>
      <c r="F148" s="2"/>
      <c r="G148" s="2"/>
      <c r="H148" s="2"/>
      <c r="I148" s="4"/>
      <c r="J148" s="4"/>
      <c r="K148" s="2"/>
      <c r="L148" s="2"/>
    </row>
    <row r="149" spans="1:12" ht="15.75" customHeight="1">
      <c r="A149" s="68"/>
      <c r="B149" s="2"/>
      <c r="C149" s="2"/>
      <c r="D149" s="2"/>
      <c r="E149" s="40"/>
      <c r="F149" s="2"/>
      <c r="G149" s="2"/>
      <c r="H149" s="2"/>
      <c r="I149" s="4"/>
      <c r="J149" s="4"/>
      <c r="K149" s="2"/>
      <c r="L149" s="2"/>
    </row>
    <row r="150" spans="1:12" ht="15.75" customHeight="1">
      <c r="A150" s="68"/>
      <c r="B150" s="2"/>
      <c r="C150" s="2"/>
      <c r="D150" s="2"/>
      <c r="E150" s="40"/>
      <c r="F150" s="2"/>
      <c r="G150" s="2"/>
      <c r="H150" s="2"/>
      <c r="I150" s="4"/>
      <c r="J150" s="4"/>
      <c r="K150" s="2"/>
      <c r="L150" s="2"/>
    </row>
    <row r="151" spans="1:12" ht="15.75" customHeight="1">
      <c r="A151" s="68"/>
      <c r="B151" s="2"/>
      <c r="C151" s="2"/>
      <c r="D151" s="2"/>
      <c r="E151" s="40"/>
      <c r="F151" s="2"/>
      <c r="G151" s="2"/>
      <c r="H151" s="2"/>
      <c r="I151" s="4"/>
      <c r="J151" s="4"/>
      <c r="K151" s="2"/>
      <c r="L151" s="2"/>
    </row>
    <row r="152" spans="1:12" ht="15.75" customHeight="1">
      <c r="A152" s="68"/>
      <c r="B152" s="2"/>
      <c r="C152" s="2"/>
      <c r="D152" s="2"/>
      <c r="E152" s="40"/>
      <c r="F152" s="2"/>
      <c r="G152" s="2"/>
      <c r="H152" s="2"/>
      <c r="I152" s="4"/>
      <c r="J152" s="4"/>
      <c r="K152" s="2"/>
      <c r="L152" s="2"/>
    </row>
    <row r="153" spans="1:12" ht="15.75" customHeight="1">
      <c r="A153" s="68"/>
      <c r="B153" s="2"/>
      <c r="C153" s="2"/>
      <c r="D153" s="2"/>
      <c r="E153" s="40"/>
      <c r="F153" s="2"/>
      <c r="G153" s="2"/>
      <c r="H153" s="2"/>
      <c r="I153" s="4"/>
      <c r="J153" s="4"/>
      <c r="K153" s="2"/>
      <c r="L153" s="2"/>
    </row>
    <row r="154" spans="1:12" ht="15.75" customHeight="1">
      <c r="A154" s="68"/>
      <c r="B154" s="2"/>
      <c r="C154" s="2"/>
      <c r="D154" s="2"/>
      <c r="E154" s="40"/>
      <c r="F154" s="2"/>
      <c r="G154" s="2"/>
      <c r="H154" s="2"/>
      <c r="I154" s="4"/>
      <c r="J154" s="4"/>
      <c r="K154" s="2"/>
      <c r="L154" s="2"/>
    </row>
    <row r="155" spans="1:12" ht="15.75" customHeight="1">
      <c r="A155" s="68"/>
      <c r="B155" s="2"/>
      <c r="C155" s="2"/>
      <c r="D155" s="2"/>
      <c r="E155" s="40"/>
      <c r="F155" s="2"/>
      <c r="G155" s="2"/>
      <c r="H155" s="2"/>
      <c r="I155" s="4"/>
      <c r="J155" s="4"/>
      <c r="K155" s="2"/>
      <c r="L155" s="2"/>
    </row>
    <row r="156" spans="1:12" ht="15.75" customHeight="1">
      <c r="A156" s="68"/>
      <c r="B156" s="2"/>
      <c r="C156" s="2"/>
      <c r="D156" s="2"/>
      <c r="E156" s="40"/>
      <c r="F156" s="2"/>
      <c r="G156" s="2"/>
      <c r="H156" s="2"/>
      <c r="I156" s="4"/>
      <c r="J156" s="4"/>
      <c r="K156" s="2"/>
      <c r="L156" s="2"/>
    </row>
    <row r="157" spans="1:12" ht="15.75" customHeight="1">
      <c r="A157" s="68"/>
      <c r="B157" s="2"/>
      <c r="C157" s="2"/>
      <c r="D157" s="2"/>
      <c r="E157" s="40"/>
      <c r="F157" s="2"/>
      <c r="G157" s="2"/>
      <c r="H157" s="2"/>
      <c r="I157" s="4"/>
      <c r="J157" s="4"/>
      <c r="K157" s="2"/>
      <c r="L157" s="2"/>
    </row>
    <row r="158" spans="1:12" ht="15.75" customHeight="1">
      <c r="A158" s="68"/>
      <c r="B158" s="2"/>
      <c r="C158" s="2"/>
      <c r="D158" s="2"/>
      <c r="E158" s="40"/>
      <c r="F158" s="2"/>
      <c r="G158" s="2"/>
      <c r="H158" s="2"/>
      <c r="I158" s="4"/>
      <c r="J158" s="4"/>
      <c r="K158" s="2"/>
      <c r="L158" s="2"/>
    </row>
    <row r="159" spans="1:12" ht="15.75" customHeight="1">
      <c r="A159" s="68"/>
      <c r="B159" s="2"/>
      <c r="C159" s="2"/>
      <c r="D159" s="2"/>
      <c r="E159" s="40"/>
      <c r="F159" s="2"/>
      <c r="G159" s="2"/>
      <c r="H159" s="2"/>
      <c r="I159" s="4"/>
      <c r="J159" s="4"/>
      <c r="K159" s="2"/>
      <c r="L159" s="2"/>
    </row>
    <row r="160" spans="1:12" ht="15.75" customHeight="1">
      <c r="A160" s="68"/>
      <c r="B160" s="2"/>
      <c r="C160" s="2"/>
      <c r="D160" s="2"/>
      <c r="E160" s="40"/>
      <c r="F160" s="2"/>
      <c r="G160" s="2"/>
      <c r="H160" s="2"/>
      <c r="I160" s="4"/>
      <c r="J160" s="4"/>
      <c r="K160" s="2"/>
      <c r="L160" s="2"/>
    </row>
    <row r="161" spans="1:12" ht="15.75" customHeight="1">
      <c r="A161" s="68"/>
      <c r="B161" s="2"/>
      <c r="C161" s="2"/>
      <c r="D161" s="2"/>
      <c r="E161" s="40"/>
      <c r="F161" s="2"/>
      <c r="G161" s="2"/>
      <c r="H161" s="2"/>
      <c r="I161" s="4"/>
      <c r="J161" s="4"/>
      <c r="K161" s="2"/>
      <c r="L161" s="2"/>
    </row>
    <row r="162" spans="1:12" ht="15.75" customHeight="1">
      <c r="A162" s="68"/>
      <c r="B162" s="2"/>
      <c r="C162" s="2"/>
      <c r="D162" s="2"/>
      <c r="E162" s="40"/>
      <c r="F162" s="2"/>
      <c r="G162" s="2"/>
      <c r="H162" s="2"/>
      <c r="I162" s="4"/>
      <c r="J162" s="4"/>
      <c r="K162" s="2"/>
      <c r="L162" s="2"/>
    </row>
    <row r="163" spans="1:12" ht="15.75" customHeight="1">
      <c r="A163" s="68"/>
      <c r="B163" s="2"/>
      <c r="C163" s="2"/>
      <c r="D163" s="2"/>
      <c r="E163" s="40"/>
      <c r="F163" s="2"/>
      <c r="G163" s="2"/>
      <c r="H163" s="2"/>
      <c r="I163" s="4"/>
      <c r="J163" s="4"/>
      <c r="K163" s="2"/>
      <c r="L163" s="2"/>
    </row>
    <row r="164" spans="1:12" ht="15.75" customHeight="1">
      <c r="A164" s="68"/>
      <c r="B164" s="2"/>
      <c r="C164" s="2"/>
      <c r="D164" s="2"/>
      <c r="E164" s="40"/>
      <c r="F164" s="2"/>
      <c r="G164" s="2"/>
      <c r="H164" s="2"/>
      <c r="I164" s="4"/>
      <c r="J164" s="4"/>
      <c r="K164" s="2"/>
      <c r="L164" s="2"/>
    </row>
    <row r="165" spans="1:12" ht="15.75" customHeight="1">
      <c r="A165" s="68"/>
      <c r="B165" s="2"/>
      <c r="C165" s="2"/>
      <c r="D165" s="2"/>
      <c r="E165" s="40"/>
      <c r="F165" s="2"/>
      <c r="G165" s="2"/>
      <c r="H165" s="2"/>
      <c r="I165" s="4"/>
      <c r="J165" s="4"/>
      <c r="K165" s="2"/>
      <c r="L165" s="2"/>
    </row>
    <row r="166" spans="1:12" ht="15.75" customHeight="1">
      <c r="A166" s="68"/>
      <c r="B166" s="2"/>
      <c r="C166" s="2"/>
      <c r="D166" s="2"/>
      <c r="E166" s="40"/>
      <c r="F166" s="2"/>
      <c r="G166" s="2"/>
      <c r="H166" s="2"/>
      <c r="I166" s="4"/>
      <c r="J166" s="4"/>
      <c r="K166" s="2"/>
      <c r="L166" s="2"/>
    </row>
    <row r="167" spans="1:12" ht="15.75" customHeight="1">
      <c r="A167" s="68"/>
      <c r="B167" s="2"/>
      <c r="C167" s="2"/>
      <c r="D167" s="2"/>
      <c r="E167" s="40"/>
      <c r="F167" s="2"/>
      <c r="G167" s="2"/>
      <c r="H167" s="2"/>
      <c r="I167" s="4"/>
      <c r="J167" s="4"/>
      <c r="K167" s="2"/>
      <c r="L167" s="2"/>
    </row>
    <row r="168" spans="1:12" ht="15.75" customHeight="1">
      <c r="A168" s="68"/>
      <c r="B168" s="2"/>
      <c r="C168" s="2"/>
      <c r="D168" s="2"/>
      <c r="E168" s="40"/>
      <c r="F168" s="2"/>
      <c r="G168" s="2"/>
      <c r="H168" s="2"/>
      <c r="I168" s="4"/>
      <c r="J168" s="4"/>
      <c r="K168" s="2"/>
      <c r="L168" s="2"/>
    </row>
    <row r="169" spans="1:12" ht="15.75" customHeight="1">
      <c r="A169" s="68"/>
      <c r="B169" s="2"/>
      <c r="C169" s="2"/>
      <c r="D169" s="2"/>
      <c r="E169" s="40"/>
      <c r="F169" s="2"/>
      <c r="G169" s="2"/>
      <c r="H169" s="2"/>
      <c r="I169" s="4"/>
      <c r="J169" s="4"/>
      <c r="K169" s="2"/>
      <c r="L169" s="2"/>
    </row>
    <row r="170" spans="1:12" ht="15.75" customHeight="1">
      <c r="A170" s="68"/>
      <c r="B170" s="2"/>
      <c r="C170" s="2"/>
      <c r="D170" s="2"/>
      <c r="E170" s="40"/>
      <c r="F170" s="2"/>
      <c r="G170" s="2"/>
      <c r="H170" s="2"/>
      <c r="I170" s="4"/>
      <c r="J170" s="4"/>
      <c r="K170" s="2"/>
      <c r="L170" s="2"/>
    </row>
    <row r="171" spans="1:12" ht="15.75" customHeight="1">
      <c r="A171" s="68"/>
      <c r="B171" s="2"/>
      <c r="C171" s="2"/>
      <c r="D171" s="2"/>
      <c r="E171" s="40"/>
      <c r="F171" s="2"/>
      <c r="G171" s="2"/>
      <c r="H171" s="2"/>
      <c r="I171" s="4"/>
      <c r="J171" s="4"/>
      <c r="K171" s="2"/>
      <c r="L171" s="2"/>
    </row>
    <row r="172" spans="1:12" ht="15.75" customHeight="1">
      <c r="A172" s="68"/>
      <c r="B172" s="2"/>
      <c r="C172" s="2"/>
      <c r="D172" s="2"/>
      <c r="E172" s="40"/>
      <c r="F172" s="2"/>
      <c r="G172" s="2"/>
      <c r="H172" s="2"/>
      <c r="I172" s="4"/>
      <c r="J172" s="4"/>
      <c r="K172" s="2"/>
      <c r="L172" s="2"/>
    </row>
    <row r="173" spans="1:12" ht="15.75" customHeight="1">
      <c r="A173" s="68"/>
      <c r="B173" s="2"/>
      <c r="C173" s="2"/>
      <c r="D173" s="2"/>
      <c r="E173" s="40"/>
      <c r="F173" s="2"/>
      <c r="G173" s="2"/>
      <c r="H173" s="2"/>
      <c r="I173" s="4"/>
      <c r="J173" s="4"/>
      <c r="K173" s="2"/>
      <c r="L173" s="2"/>
    </row>
    <row r="174" spans="1:12" ht="15.75" customHeight="1">
      <c r="A174" s="68"/>
      <c r="B174" s="2"/>
      <c r="C174" s="2"/>
      <c r="D174" s="2"/>
      <c r="E174" s="40"/>
      <c r="F174" s="2"/>
      <c r="G174" s="2"/>
      <c r="H174" s="2"/>
      <c r="I174" s="4"/>
      <c r="J174" s="4"/>
      <c r="K174" s="2"/>
      <c r="L174" s="2"/>
    </row>
    <row r="175" spans="1:12" ht="15.75" customHeight="1">
      <c r="A175" s="68"/>
      <c r="B175" s="2"/>
      <c r="C175" s="2"/>
      <c r="D175" s="2"/>
      <c r="E175" s="40"/>
      <c r="F175" s="2"/>
      <c r="G175" s="2"/>
      <c r="H175" s="2"/>
      <c r="I175" s="4"/>
      <c r="J175" s="4"/>
      <c r="K175" s="2"/>
      <c r="L175" s="2"/>
    </row>
    <row r="176" spans="1:12" ht="15.75" customHeight="1">
      <c r="A176" s="68"/>
      <c r="B176" s="2"/>
      <c r="C176" s="2"/>
      <c r="D176" s="2"/>
      <c r="E176" s="40"/>
      <c r="F176" s="2"/>
      <c r="G176" s="2"/>
      <c r="H176" s="2"/>
      <c r="I176" s="4"/>
      <c r="J176" s="4"/>
      <c r="K176" s="2"/>
      <c r="L176" s="2"/>
    </row>
    <row r="177" spans="1:12" ht="15.75" customHeight="1">
      <c r="A177" s="68"/>
      <c r="B177" s="2"/>
      <c r="C177" s="2"/>
      <c r="D177" s="2"/>
      <c r="E177" s="40"/>
      <c r="F177" s="2"/>
      <c r="G177" s="2"/>
      <c r="H177" s="2"/>
      <c r="I177" s="4"/>
      <c r="J177" s="4"/>
      <c r="K177" s="2"/>
      <c r="L177" s="2"/>
    </row>
    <row r="178" spans="1:12" ht="15.75" customHeight="1">
      <c r="A178" s="68"/>
      <c r="B178" s="2"/>
      <c r="C178" s="2"/>
      <c r="D178" s="2"/>
      <c r="E178" s="40"/>
      <c r="F178" s="2"/>
      <c r="G178" s="2"/>
      <c r="H178" s="2"/>
      <c r="I178" s="4"/>
      <c r="J178" s="4"/>
      <c r="K178" s="2"/>
      <c r="L178" s="2"/>
    </row>
    <row r="179" spans="1:12" ht="15.75" customHeight="1">
      <c r="A179" s="68"/>
      <c r="B179" s="2"/>
      <c r="C179" s="2"/>
      <c r="D179" s="2"/>
      <c r="E179" s="40"/>
      <c r="F179" s="2"/>
      <c r="G179" s="2"/>
      <c r="H179" s="2"/>
      <c r="I179" s="4"/>
      <c r="J179" s="4"/>
      <c r="K179" s="2"/>
      <c r="L179" s="2"/>
    </row>
    <row r="180" spans="1:12" ht="15.75" customHeight="1">
      <c r="A180" s="68"/>
      <c r="B180" s="2"/>
      <c r="C180" s="2"/>
      <c r="D180" s="2"/>
      <c r="E180" s="40"/>
      <c r="F180" s="2"/>
      <c r="G180" s="2"/>
      <c r="H180" s="2"/>
      <c r="I180" s="4"/>
      <c r="J180" s="4"/>
      <c r="K180" s="2"/>
      <c r="L180" s="2"/>
    </row>
    <row r="181" spans="1:12" ht="15.75" customHeight="1">
      <c r="A181" s="68"/>
      <c r="B181" s="2"/>
      <c r="C181" s="2"/>
      <c r="D181" s="2"/>
      <c r="E181" s="40"/>
      <c r="F181" s="2"/>
      <c r="G181" s="2"/>
      <c r="H181" s="2"/>
      <c r="I181" s="4"/>
      <c r="J181" s="4"/>
      <c r="K181" s="2"/>
      <c r="L181" s="2"/>
    </row>
    <row r="182" spans="1:12" ht="15.75" customHeight="1">
      <c r="A182" s="68"/>
      <c r="B182" s="2"/>
      <c r="C182" s="2"/>
      <c r="D182" s="2"/>
      <c r="E182" s="40"/>
      <c r="F182" s="2"/>
      <c r="G182" s="2"/>
      <c r="H182" s="2"/>
      <c r="I182" s="4"/>
      <c r="J182" s="4"/>
      <c r="K182" s="2"/>
      <c r="L182" s="2"/>
    </row>
    <row r="183" spans="1:12" ht="15.75" customHeight="1">
      <c r="A183" s="68"/>
      <c r="B183" s="2"/>
      <c r="C183" s="2"/>
      <c r="D183" s="2"/>
      <c r="E183" s="40"/>
      <c r="F183" s="2"/>
      <c r="G183" s="2"/>
      <c r="H183" s="2"/>
      <c r="I183" s="4"/>
      <c r="J183" s="4"/>
      <c r="K183" s="2"/>
      <c r="L183" s="2"/>
    </row>
    <row r="184" spans="1:12" ht="15.75" customHeight="1">
      <c r="A184" s="68"/>
      <c r="B184" s="2"/>
      <c r="C184" s="2"/>
      <c r="D184" s="2"/>
      <c r="E184" s="40"/>
      <c r="F184" s="2"/>
      <c r="G184" s="2"/>
      <c r="H184" s="2"/>
      <c r="I184" s="4"/>
      <c r="J184" s="4"/>
      <c r="K184" s="2"/>
      <c r="L184" s="2"/>
    </row>
    <row r="185" spans="1:12" ht="15.75" customHeight="1">
      <c r="A185" s="68"/>
      <c r="B185" s="2"/>
      <c r="C185" s="2"/>
      <c r="D185" s="2"/>
      <c r="E185" s="40"/>
      <c r="F185" s="2"/>
      <c r="G185" s="2"/>
      <c r="H185" s="2"/>
      <c r="I185" s="4"/>
      <c r="J185" s="4"/>
      <c r="K185" s="2"/>
      <c r="L185" s="2"/>
    </row>
    <row r="186" spans="1:12" ht="15.75" customHeight="1">
      <c r="A186" s="68"/>
      <c r="B186" s="2"/>
      <c r="C186" s="2"/>
      <c r="D186" s="2"/>
      <c r="E186" s="40"/>
      <c r="F186" s="2"/>
      <c r="G186" s="2"/>
      <c r="H186" s="2"/>
      <c r="I186" s="4"/>
      <c r="J186" s="4"/>
      <c r="K186" s="2"/>
      <c r="L186" s="2"/>
    </row>
    <row r="187" spans="1:12" ht="15.75" customHeight="1">
      <c r="A187" s="68"/>
      <c r="B187" s="2"/>
      <c r="C187" s="2"/>
      <c r="D187" s="2"/>
      <c r="E187" s="40"/>
      <c r="F187" s="2"/>
      <c r="G187" s="2"/>
      <c r="H187" s="2"/>
      <c r="I187" s="4"/>
      <c r="J187" s="4"/>
      <c r="K187" s="2"/>
      <c r="L187" s="2"/>
    </row>
    <row r="188" spans="1:12" ht="15.75" customHeight="1">
      <c r="A188" s="68"/>
      <c r="B188" s="2"/>
      <c r="C188" s="2"/>
      <c r="D188" s="2"/>
      <c r="E188" s="40"/>
      <c r="F188" s="2"/>
      <c r="G188" s="2"/>
      <c r="H188" s="2"/>
      <c r="I188" s="4"/>
      <c r="J188" s="4"/>
      <c r="K188" s="2"/>
      <c r="L188" s="2"/>
    </row>
    <row r="189" spans="1:12" ht="15.75" customHeight="1">
      <c r="A189" s="68"/>
      <c r="B189" s="2"/>
      <c r="C189" s="2"/>
      <c r="D189" s="2"/>
      <c r="E189" s="40"/>
      <c r="F189" s="2"/>
      <c r="G189" s="2"/>
      <c r="H189" s="2"/>
      <c r="I189" s="4"/>
      <c r="J189" s="4"/>
      <c r="K189" s="2"/>
      <c r="L189" s="2"/>
    </row>
    <row r="190" spans="1:12" ht="15.75" customHeight="1">
      <c r="A190" s="68"/>
      <c r="B190" s="2"/>
      <c r="C190" s="2"/>
      <c r="D190" s="2"/>
      <c r="E190" s="40"/>
      <c r="F190" s="2"/>
      <c r="G190" s="2"/>
      <c r="H190" s="2"/>
      <c r="I190" s="4"/>
      <c r="J190" s="4"/>
      <c r="K190" s="2"/>
      <c r="L190" s="2"/>
    </row>
    <row r="191" spans="1:12" ht="15.75" customHeight="1">
      <c r="A191" s="68"/>
      <c r="B191" s="2"/>
      <c r="C191" s="2"/>
      <c r="D191" s="2"/>
      <c r="E191" s="40"/>
      <c r="F191" s="2"/>
      <c r="G191" s="2"/>
      <c r="H191" s="2"/>
      <c r="I191" s="4"/>
      <c r="J191" s="4"/>
      <c r="K191" s="2"/>
      <c r="L191" s="2"/>
    </row>
    <row r="192" spans="1:12" ht="15.75" customHeight="1">
      <c r="A192" s="68"/>
      <c r="B192" s="2"/>
      <c r="C192" s="2"/>
      <c r="D192" s="2"/>
      <c r="E192" s="40"/>
      <c r="F192" s="2"/>
      <c r="G192" s="2"/>
      <c r="H192" s="2"/>
      <c r="I192" s="4"/>
      <c r="J192" s="4"/>
      <c r="K192" s="2"/>
      <c r="L192" s="2"/>
    </row>
    <row r="193" spans="1:12" ht="15.75" customHeight="1">
      <c r="A193" s="68"/>
      <c r="B193" s="2"/>
      <c r="C193" s="2"/>
      <c r="D193" s="2"/>
      <c r="E193" s="40"/>
      <c r="F193" s="2"/>
      <c r="G193" s="2"/>
      <c r="H193" s="2"/>
      <c r="I193" s="4"/>
      <c r="J193" s="4"/>
      <c r="K193" s="2"/>
      <c r="L193" s="2"/>
    </row>
    <row r="194" spans="1:12" ht="15.75" customHeight="1">
      <c r="A194" s="68"/>
      <c r="B194" s="2"/>
      <c r="C194" s="2"/>
      <c r="D194" s="2"/>
      <c r="E194" s="40"/>
      <c r="F194" s="2"/>
      <c r="G194" s="2"/>
      <c r="H194" s="2"/>
      <c r="I194" s="4"/>
      <c r="J194" s="4"/>
      <c r="K194" s="2"/>
      <c r="L194" s="2"/>
    </row>
    <row r="195" spans="1:12" ht="15.75" customHeight="1">
      <c r="A195" s="68"/>
      <c r="B195" s="2"/>
      <c r="C195" s="2"/>
      <c r="D195" s="2"/>
      <c r="E195" s="40"/>
      <c r="F195" s="2"/>
      <c r="G195" s="2"/>
      <c r="H195" s="2"/>
      <c r="I195" s="4"/>
      <c r="J195" s="4"/>
      <c r="K195" s="2"/>
      <c r="L195" s="2"/>
    </row>
    <row r="196" spans="1:12" ht="15.75" customHeight="1">
      <c r="A196" s="68"/>
      <c r="B196" s="2"/>
      <c r="C196" s="2"/>
      <c r="D196" s="2"/>
      <c r="E196" s="40"/>
      <c r="F196" s="2"/>
      <c r="G196" s="2"/>
      <c r="H196" s="2"/>
      <c r="I196" s="4"/>
      <c r="J196" s="4"/>
      <c r="K196" s="2"/>
      <c r="L196" s="2"/>
    </row>
    <row r="197" spans="1:12" ht="15.75" customHeight="1">
      <c r="A197" s="68"/>
      <c r="B197" s="2"/>
      <c r="C197" s="2"/>
      <c r="D197" s="2"/>
      <c r="E197" s="40"/>
      <c r="F197" s="2"/>
      <c r="G197" s="2"/>
      <c r="H197" s="2"/>
      <c r="I197" s="4"/>
      <c r="J197" s="4"/>
      <c r="K197" s="2"/>
      <c r="L197" s="2"/>
    </row>
    <row r="198" spans="1:12" ht="15.75" customHeight="1">
      <c r="A198" s="68"/>
      <c r="B198" s="2"/>
      <c r="C198" s="2"/>
      <c r="D198" s="2"/>
      <c r="E198" s="40"/>
      <c r="F198" s="2"/>
      <c r="G198" s="2"/>
      <c r="H198" s="2"/>
      <c r="I198" s="4"/>
      <c r="J198" s="4"/>
      <c r="K198" s="2"/>
      <c r="L198" s="2"/>
    </row>
    <row r="199" spans="1:12" ht="15.75" customHeight="1">
      <c r="A199" s="68"/>
      <c r="B199" s="2"/>
      <c r="C199" s="2"/>
      <c r="D199" s="2"/>
      <c r="E199" s="40"/>
      <c r="F199" s="2"/>
      <c r="G199" s="2"/>
      <c r="H199" s="2"/>
      <c r="I199" s="4"/>
      <c r="J199" s="4"/>
      <c r="K199" s="2"/>
      <c r="L199" s="2"/>
    </row>
    <row r="200" spans="1:12" ht="15.75" customHeight="1">
      <c r="A200" s="68"/>
      <c r="B200" s="2"/>
      <c r="C200" s="2"/>
      <c r="D200" s="2"/>
      <c r="E200" s="40"/>
      <c r="F200" s="2"/>
      <c r="G200" s="2"/>
      <c r="H200" s="2"/>
      <c r="I200" s="4"/>
      <c r="J200" s="4"/>
      <c r="K200" s="2"/>
      <c r="L200" s="2"/>
    </row>
    <row r="201" spans="1:12" ht="15.75" customHeight="1">
      <c r="A201" s="68"/>
      <c r="B201" s="2"/>
      <c r="C201" s="2"/>
      <c r="D201" s="2"/>
      <c r="E201" s="40"/>
      <c r="F201" s="2"/>
      <c r="G201" s="2"/>
      <c r="H201" s="2"/>
      <c r="I201" s="4"/>
      <c r="J201" s="4"/>
      <c r="K201" s="2"/>
      <c r="L201" s="2"/>
    </row>
    <row r="202" spans="1:12" ht="15.75" customHeight="1">
      <c r="A202" s="68"/>
      <c r="B202" s="2"/>
      <c r="C202" s="2"/>
      <c r="D202" s="2"/>
      <c r="E202" s="40"/>
      <c r="F202" s="2"/>
      <c r="G202" s="2"/>
      <c r="H202" s="2"/>
      <c r="I202" s="4"/>
      <c r="J202" s="4"/>
      <c r="K202" s="2"/>
      <c r="L202" s="2"/>
    </row>
    <row r="203" spans="1:12" ht="15.75" customHeight="1">
      <c r="A203" s="68"/>
      <c r="B203" s="2"/>
      <c r="C203" s="2"/>
      <c r="D203" s="2"/>
      <c r="E203" s="40"/>
      <c r="F203" s="2"/>
      <c r="G203" s="2"/>
      <c r="H203" s="2"/>
      <c r="I203" s="4"/>
      <c r="J203" s="4"/>
      <c r="K203" s="2"/>
      <c r="L203" s="2"/>
    </row>
    <row r="204" spans="1:12" ht="15.75" customHeight="1">
      <c r="A204" s="68"/>
      <c r="B204" s="2"/>
      <c r="C204" s="2"/>
      <c r="D204" s="2"/>
      <c r="E204" s="40"/>
      <c r="F204" s="2"/>
      <c r="G204" s="2"/>
      <c r="H204" s="2"/>
      <c r="I204" s="4"/>
      <c r="J204" s="4"/>
      <c r="K204" s="2"/>
      <c r="L204" s="2"/>
    </row>
    <row r="205" spans="1:12" ht="15.75" customHeight="1">
      <c r="A205" s="68"/>
      <c r="B205" s="2"/>
      <c r="C205" s="2"/>
      <c r="D205" s="2"/>
      <c r="E205" s="40"/>
      <c r="F205" s="2"/>
      <c r="G205" s="2"/>
      <c r="H205" s="2"/>
      <c r="I205" s="4"/>
      <c r="J205" s="4"/>
      <c r="K205" s="2"/>
      <c r="L205" s="2"/>
    </row>
    <row r="206" spans="1:12" ht="15.75" customHeight="1">
      <c r="A206" s="68"/>
      <c r="B206" s="2"/>
      <c r="C206" s="2"/>
      <c r="D206" s="2"/>
      <c r="E206" s="40"/>
      <c r="F206" s="2"/>
      <c r="G206" s="2"/>
      <c r="H206" s="2"/>
      <c r="I206" s="4"/>
      <c r="J206" s="4"/>
      <c r="K206" s="2"/>
      <c r="L206" s="2"/>
    </row>
    <row r="207" spans="1:12" ht="15.75" customHeight="1">
      <c r="A207" s="68"/>
      <c r="B207" s="2"/>
      <c r="C207" s="2"/>
      <c r="D207" s="2"/>
      <c r="E207" s="40"/>
      <c r="F207" s="2"/>
      <c r="G207" s="2"/>
      <c r="H207" s="2"/>
      <c r="I207" s="4"/>
      <c r="J207" s="4"/>
      <c r="K207" s="2"/>
      <c r="L207" s="2"/>
    </row>
    <row r="208" spans="1:12" ht="15.75" customHeight="1">
      <c r="A208" s="68"/>
      <c r="B208" s="2"/>
      <c r="C208" s="2"/>
      <c r="D208" s="2"/>
      <c r="E208" s="40"/>
      <c r="F208" s="2"/>
      <c r="G208" s="2"/>
      <c r="H208" s="2"/>
      <c r="I208" s="4"/>
      <c r="J208" s="4"/>
      <c r="K208" s="2"/>
      <c r="L208" s="2"/>
    </row>
    <row r="209" spans="1:12" ht="15.75" customHeight="1">
      <c r="A209" s="68"/>
      <c r="B209" s="2"/>
      <c r="C209" s="2"/>
      <c r="D209" s="2"/>
      <c r="E209" s="40"/>
      <c r="F209" s="2"/>
      <c r="G209" s="2"/>
      <c r="H209" s="2"/>
      <c r="I209" s="4"/>
      <c r="J209" s="4"/>
      <c r="K209" s="2"/>
      <c r="L209" s="2"/>
    </row>
    <row r="210" spans="1:12" ht="15.75" customHeight="1">
      <c r="A210" s="68"/>
      <c r="B210" s="2"/>
      <c r="C210" s="2"/>
      <c r="D210" s="2"/>
      <c r="E210" s="40"/>
      <c r="F210" s="2"/>
      <c r="G210" s="2"/>
      <c r="H210" s="2"/>
      <c r="I210" s="4"/>
      <c r="J210" s="4"/>
      <c r="K210" s="2"/>
      <c r="L210" s="2"/>
    </row>
    <row r="211" spans="1:12" ht="15.75" customHeight="1">
      <c r="A211" s="68"/>
      <c r="B211" s="2"/>
      <c r="C211" s="2"/>
      <c r="D211" s="2"/>
      <c r="E211" s="40"/>
      <c r="F211" s="2"/>
      <c r="G211" s="2"/>
      <c r="H211" s="2"/>
      <c r="I211" s="4"/>
      <c r="J211" s="4"/>
      <c r="K211" s="2"/>
      <c r="L211" s="2"/>
    </row>
    <row r="212" spans="1:12" ht="15.75" customHeight="1">
      <c r="A212" s="68"/>
      <c r="B212" s="2"/>
      <c r="C212" s="2"/>
      <c r="D212" s="2"/>
      <c r="E212" s="40"/>
      <c r="F212" s="2"/>
      <c r="G212" s="2"/>
      <c r="H212" s="2"/>
      <c r="I212" s="4"/>
      <c r="J212" s="4"/>
      <c r="K212" s="2"/>
      <c r="L212" s="2"/>
    </row>
    <row r="213" spans="1:12" ht="15.75" customHeight="1">
      <c r="A213" s="68"/>
      <c r="B213" s="2"/>
      <c r="C213" s="2"/>
      <c r="D213" s="2"/>
      <c r="E213" s="40"/>
      <c r="F213" s="2"/>
      <c r="G213" s="2"/>
      <c r="H213" s="2"/>
      <c r="I213" s="4"/>
      <c r="J213" s="4"/>
      <c r="K213" s="2"/>
      <c r="L213" s="2"/>
    </row>
    <row r="214" spans="1:12" ht="15.75" customHeight="1">
      <c r="A214" s="68"/>
      <c r="B214" s="2"/>
      <c r="C214" s="2"/>
      <c r="D214" s="2"/>
      <c r="E214" s="40"/>
      <c r="F214" s="2"/>
      <c r="G214" s="2"/>
      <c r="H214" s="2"/>
      <c r="I214" s="4"/>
      <c r="J214" s="4"/>
      <c r="K214" s="2"/>
      <c r="L214" s="2"/>
    </row>
    <row r="215" spans="1:12" ht="15.75" customHeight="1">
      <c r="A215" s="68"/>
      <c r="B215" s="2"/>
      <c r="C215" s="2"/>
      <c r="D215" s="2"/>
      <c r="E215" s="40"/>
      <c r="F215" s="2"/>
      <c r="G215" s="2"/>
      <c r="H215" s="2"/>
      <c r="I215" s="4"/>
      <c r="J215" s="4"/>
      <c r="K215" s="2"/>
      <c r="L215" s="2"/>
    </row>
    <row r="216" spans="1:12" ht="15.75" customHeight="1">
      <c r="A216" s="68"/>
      <c r="B216" s="2"/>
      <c r="C216" s="2"/>
      <c r="D216" s="2"/>
      <c r="E216" s="40"/>
      <c r="F216" s="2"/>
      <c r="G216" s="2"/>
      <c r="H216" s="2"/>
      <c r="I216" s="4"/>
      <c r="J216" s="4"/>
      <c r="K216" s="2"/>
      <c r="L216" s="2"/>
    </row>
    <row r="217" spans="1:12" ht="15.75" customHeight="1">
      <c r="A217" s="68"/>
      <c r="B217" s="2"/>
      <c r="C217" s="2"/>
      <c r="D217" s="2"/>
      <c r="E217" s="40"/>
      <c r="F217" s="2"/>
      <c r="G217" s="2"/>
      <c r="H217" s="2"/>
      <c r="I217" s="4"/>
      <c r="J217" s="4"/>
      <c r="K217" s="2"/>
      <c r="L217" s="2"/>
    </row>
    <row r="218" spans="1:12" ht="15.75" customHeight="1">
      <c r="A218" s="68"/>
      <c r="B218" s="2"/>
      <c r="C218" s="2"/>
      <c r="D218" s="2"/>
      <c r="E218" s="40"/>
      <c r="F218" s="2"/>
      <c r="G218" s="2"/>
      <c r="H218" s="2"/>
      <c r="I218" s="4"/>
      <c r="J218" s="4"/>
      <c r="K218" s="2"/>
      <c r="L218" s="2"/>
    </row>
    <row r="219" spans="1:12" ht="15.75" customHeight="1">
      <c r="A219" s="68"/>
      <c r="B219" s="2"/>
      <c r="C219" s="2"/>
      <c r="D219" s="2"/>
      <c r="E219" s="40"/>
      <c r="F219" s="2"/>
      <c r="G219" s="2"/>
      <c r="H219" s="2"/>
      <c r="I219" s="4"/>
      <c r="J219" s="4"/>
      <c r="K219" s="2"/>
      <c r="L219" s="2"/>
    </row>
    <row r="220" spans="1:12" ht="15.75" customHeight="1">
      <c r="A220" s="68"/>
      <c r="B220" s="2"/>
      <c r="C220" s="2"/>
      <c r="D220" s="2"/>
      <c r="E220" s="40"/>
      <c r="F220" s="2"/>
      <c r="G220" s="2"/>
      <c r="H220" s="2"/>
      <c r="I220" s="4"/>
      <c r="J220" s="4"/>
      <c r="K220" s="2"/>
      <c r="L220" s="2"/>
    </row>
    <row r="221" spans="1:12" ht="15.75" customHeight="1">
      <c r="A221" s="68"/>
      <c r="B221" s="2"/>
      <c r="C221" s="2"/>
      <c r="D221" s="2"/>
      <c r="E221" s="40"/>
      <c r="F221" s="2"/>
      <c r="G221" s="2"/>
      <c r="H221" s="2"/>
      <c r="I221" s="4"/>
      <c r="J221" s="4"/>
      <c r="K221" s="2"/>
      <c r="L221" s="2"/>
    </row>
    <row r="222" spans="1:12" ht="15.75" customHeight="1">
      <c r="A222" s="68"/>
      <c r="B222" s="2"/>
      <c r="C222" s="2"/>
      <c r="D222" s="2"/>
      <c r="E222" s="40"/>
      <c r="F222" s="2"/>
      <c r="G222" s="2"/>
      <c r="H222" s="2"/>
      <c r="I222" s="4"/>
      <c r="J222" s="4"/>
      <c r="K222" s="2"/>
      <c r="L222" s="2"/>
    </row>
    <row r="223" spans="1:12" ht="15.75" customHeight="1">
      <c r="A223" s="68"/>
      <c r="B223" s="2"/>
      <c r="C223" s="2"/>
      <c r="D223" s="2"/>
      <c r="E223" s="40"/>
      <c r="F223" s="2"/>
      <c r="G223" s="2"/>
      <c r="H223" s="2"/>
      <c r="I223" s="4"/>
      <c r="J223" s="4"/>
      <c r="K223" s="2"/>
      <c r="L223" s="2"/>
    </row>
    <row r="224" spans="1:12" ht="15.75" customHeight="1">
      <c r="A224" s="68"/>
      <c r="B224" s="2"/>
      <c r="C224" s="2"/>
      <c r="D224" s="2"/>
      <c r="E224" s="40"/>
      <c r="F224" s="2"/>
      <c r="G224" s="2"/>
      <c r="H224" s="2"/>
      <c r="I224" s="4"/>
      <c r="J224" s="4"/>
      <c r="K224" s="2"/>
      <c r="L224" s="2"/>
    </row>
    <row r="225" spans="1:12" ht="15.75" customHeight="1">
      <c r="A225" s="68"/>
      <c r="B225" s="2"/>
      <c r="C225" s="2"/>
      <c r="D225" s="2"/>
      <c r="E225" s="40"/>
      <c r="F225" s="2"/>
      <c r="G225" s="2"/>
      <c r="H225" s="2"/>
      <c r="I225" s="4"/>
      <c r="J225" s="4"/>
      <c r="K225" s="2"/>
      <c r="L225" s="2"/>
    </row>
    <row r="226" spans="1:12" ht="15.75" customHeight="1">
      <c r="A226" s="68"/>
      <c r="B226" s="2"/>
      <c r="C226" s="2"/>
      <c r="D226" s="2"/>
      <c r="E226" s="40"/>
      <c r="F226" s="2"/>
      <c r="G226" s="2"/>
      <c r="H226" s="2"/>
      <c r="I226" s="4"/>
      <c r="J226" s="4"/>
      <c r="K226" s="2"/>
      <c r="L226" s="2"/>
    </row>
    <row r="227" spans="1:12" ht="15.75" customHeight="1">
      <c r="A227" s="68"/>
      <c r="B227" s="2"/>
      <c r="C227" s="2"/>
      <c r="D227" s="2"/>
      <c r="E227" s="40"/>
      <c r="F227" s="2"/>
      <c r="G227" s="2"/>
      <c r="H227" s="2"/>
      <c r="I227" s="4"/>
      <c r="J227" s="4"/>
      <c r="K227" s="2"/>
      <c r="L227" s="2"/>
    </row>
    <row r="228" spans="1:12" ht="15.75" customHeight="1">
      <c r="A228" s="68"/>
      <c r="B228" s="2"/>
      <c r="C228" s="2"/>
      <c r="D228" s="2"/>
      <c r="E228" s="40"/>
      <c r="F228" s="2"/>
      <c r="G228" s="2"/>
      <c r="H228" s="2"/>
      <c r="I228" s="4"/>
      <c r="J228" s="4"/>
      <c r="K228" s="2"/>
      <c r="L228" s="2"/>
    </row>
    <row r="229" spans="1:12" ht="15.75" customHeight="1">
      <c r="A229" s="68"/>
      <c r="B229" s="2"/>
      <c r="C229" s="2"/>
      <c r="D229" s="2"/>
      <c r="E229" s="40"/>
      <c r="F229" s="2"/>
      <c r="G229" s="2"/>
      <c r="H229" s="2"/>
      <c r="I229" s="4"/>
      <c r="J229" s="4"/>
      <c r="K229" s="2"/>
      <c r="L229" s="2"/>
    </row>
    <row r="230" spans="1:12" ht="15.75" customHeight="1">
      <c r="A230" s="68"/>
      <c r="B230" s="2"/>
      <c r="C230" s="2"/>
      <c r="D230" s="2"/>
      <c r="E230" s="40"/>
      <c r="F230" s="2"/>
      <c r="G230" s="2"/>
      <c r="H230" s="2"/>
      <c r="I230" s="4"/>
      <c r="J230" s="4"/>
      <c r="K230" s="2"/>
      <c r="L230" s="2"/>
    </row>
    <row r="231" spans="1:12" ht="15.75" customHeight="1">
      <c r="A231" s="68"/>
      <c r="B231" s="2"/>
      <c r="C231" s="2"/>
      <c r="D231" s="2"/>
      <c r="E231" s="40"/>
      <c r="F231" s="2"/>
      <c r="G231" s="2"/>
      <c r="H231" s="2"/>
      <c r="I231" s="4"/>
      <c r="J231" s="4"/>
      <c r="K231" s="2"/>
      <c r="L231" s="2"/>
    </row>
    <row r="232" spans="1:12" ht="15.75" customHeight="1">
      <c r="A232" s="68"/>
      <c r="B232" s="2"/>
      <c r="C232" s="2"/>
      <c r="D232" s="2"/>
      <c r="E232" s="40"/>
      <c r="F232" s="2"/>
      <c r="G232" s="2"/>
      <c r="H232" s="2"/>
      <c r="I232" s="4"/>
      <c r="J232" s="4"/>
      <c r="K232" s="2"/>
      <c r="L232" s="2"/>
    </row>
    <row r="233" spans="1:12" ht="15.75" customHeight="1">
      <c r="A233" s="68"/>
      <c r="B233" s="2"/>
      <c r="C233" s="2"/>
      <c r="D233" s="2"/>
      <c r="E233" s="40"/>
      <c r="F233" s="2"/>
      <c r="G233" s="2"/>
      <c r="H233" s="2"/>
      <c r="I233" s="4"/>
      <c r="J233" s="4"/>
      <c r="K233" s="2"/>
      <c r="L233" s="2"/>
    </row>
    <row r="234" spans="1:12" ht="15.75" customHeight="1">
      <c r="A234" s="68"/>
      <c r="B234" s="2"/>
      <c r="C234" s="2"/>
      <c r="D234" s="2"/>
      <c r="E234" s="40"/>
      <c r="F234" s="2"/>
      <c r="G234" s="2"/>
      <c r="H234" s="2"/>
      <c r="I234" s="4"/>
      <c r="J234" s="4"/>
      <c r="K234" s="2"/>
      <c r="L234" s="2"/>
    </row>
    <row r="235" spans="1:12" ht="15.75" customHeight="1">
      <c r="B235" s="2"/>
      <c r="C235" s="2"/>
      <c r="D235" s="2"/>
      <c r="E235" s="40"/>
      <c r="F235" s="2"/>
      <c r="G235" s="2"/>
      <c r="H235" s="2"/>
      <c r="I235" s="4"/>
      <c r="J235" s="4"/>
      <c r="K235" s="2"/>
      <c r="L235" s="2"/>
    </row>
    <row r="236" spans="1:12" ht="15.75" customHeight="1">
      <c r="B236" s="2"/>
      <c r="C236" s="2"/>
      <c r="D236" s="2"/>
      <c r="E236" s="40"/>
      <c r="F236" s="2"/>
      <c r="G236" s="2"/>
      <c r="H236" s="2"/>
      <c r="I236" s="4"/>
      <c r="J236" s="4"/>
      <c r="K236" s="2"/>
      <c r="L236" s="2"/>
    </row>
  </sheetData>
  <mergeCells count="21">
    <mergeCell ref="A5:B5"/>
    <mergeCell ref="C8:C10"/>
    <mergeCell ref="C12:C22"/>
    <mergeCell ref="C23:C31"/>
    <mergeCell ref="C32:C33"/>
    <mergeCell ref="C5:H5"/>
    <mergeCell ref="B7:B40"/>
    <mergeCell ref="I1:J1"/>
    <mergeCell ref="B1:C1"/>
    <mergeCell ref="B2:C2"/>
    <mergeCell ref="B3:C3"/>
    <mergeCell ref="B4:C4"/>
    <mergeCell ref="G3:H3"/>
    <mergeCell ref="A60:D69"/>
    <mergeCell ref="B42:B59"/>
    <mergeCell ref="C42:C44"/>
    <mergeCell ref="A41:J41"/>
    <mergeCell ref="C45:C49"/>
    <mergeCell ref="C50:C51"/>
    <mergeCell ref="C54:C55"/>
    <mergeCell ref="C52:C53"/>
  </mergeCells>
  <phoneticPr fontId="19" type="noConversion"/>
  <conditionalFormatting sqref="J2">
    <cfRule type="cellIs" dxfId="7" priority="5" operator="equal">
      <formula>"FAIL"</formula>
    </cfRule>
  </conditionalFormatting>
  <conditionalFormatting sqref="J2">
    <cfRule type="cellIs" dxfId="6" priority="6" operator="equal">
      <formula>"PASS"</formula>
    </cfRule>
  </conditionalFormatting>
  <conditionalFormatting sqref="J2">
    <cfRule type="cellIs" dxfId="5" priority="7" operator="equal">
      <formula>"WARNING"</formula>
    </cfRule>
  </conditionalFormatting>
  <conditionalFormatting sqref="J2">
    <cfRule type="containsBlanks" dxfId="4" priority="8">
      <formula>LEN(TRIM(J2))=0</formula>
    </cfRule>
  </conditionalFormatting>
  <conditionalFormatting sqref="J3">
    <cfRule type="cellIs" dxfId="3" priority="9" operator="equal">
      <formula>"FAIL"</formula>
    </cfRule>
  </conditionalFormatting>
  <conditionalFormatting sqref="J3">
    <cfRule type="cellIs" dxfId="2" priority="10" operator="equal">
      <formula>"PASS"</formula>
    </cfRule>
  </conditionalFormatting>
  <conditionalFormatting sqref="J3">
    <cfRule type="cellIs" dxfId="1" priority="11" operator="equal">
      <formula>"WARNING"</formula>
    </cfRule>
  </conditionalFormatting>
  <conditionalFormatting sqref="J3">
    <cfRule type="containsBlanks" dxfId="0" priority="12">
      <formula>LEN(TRIM(J3))=0</formula>
    </cfRule>
  </conditionalFormatting>
  <hyperlinks>
    <hyperlink ref="I10" r:id="rId1" xr:uid="{7D01F884-C37F-4BDD-90B5-A39E12A0F76C}"/>
    <hyperlink ref="I11" r:id="rId2" xr:uid="{A75963D1-3CA3-4C90-B83D-C286A4FDE21A}"/>
    <hyperlink ref="I12" r:id="rId3" xr:uid="{0A6E8503-6816-4557-83E0-0E7DE056FC52}"/>
    <hyperlink ref="I13" r:id="rId4" xr:uid="{77FC72ED-2D2E-42BC-88B4-2261A34A9010}"/>
    <hyperlink ref="I14" r:id="rId5" xr:uid="{1C39EF17-0299-461D-8142-D12E3AA3A84A}"/>
    <hyperlink ref="I15" r:id="rId6" xr:uid="{10DC34E7-C93D-4DB9-ACB1-8E54112C1047}"/>
    <hyperlink ref="I16" r:id="rId7" xr:uid="{7201C0E3-75BB-4097-9A1C-6EE47769B73D}"/>
    <hyperlink ref="I17" r:id="rId8" xr:uid="{D454F5A5-E26E-42E9-904D-E37F465C7A3B}"/>
    <hyperlink ref="I18" r:id="rId9" xr:uid="{BC4A2320-0A88-40FA-8E8B-7F4FCE9AF3BB}"/>
    <hyperlink ref="I19" r:id="rId10" xr:uid="{BDF10107-281F-4BB7-B3C8-BD2FD0BB0060}"/>
    <hyperlink ref="I20" r:id="rId11" xr:uid="{7AD0E22C-7FB9-4ECC-B8AD-02504EED747E}"/>
    <hyperlink ref="I22" r:id="rId12" xr:uid="{9CAE5952-F005-4EAD-9886-AB824BED5DB5}"/>
    <hyperlink ref="I23" r:id="rId13" xr:uid="{969B9902-BB7D-43C6-8B6E-D8153EB0813A}"/>
    <hyperlink ref="I24" r:id="rId14" xr:uid="{23AB9B0F-B969-447C-BA66-3051BBA771BB}"/>
    <hyperlink ref="I25" r:id="rId15" xr:uid="{FBA53368-7FA5-440D-B02F-4D82BDB3935E}"/>
    <hyperlink ref="I26" r:id="rId16" xr:uid="{5AB95EFA-979D-43CD-BF3A-AED7F35FA678}"/>
    <hyperlink ref="I27" r:id="rId17" xr:uid="{045567B8-9D8E-496A-8785-A6986BEA3B72}"/>
    <hyperlink ref="I28" r:id="rId18" xr:uid="{04930504-3CFA-45DA-A8AE-42036636AA3A}"/>
    <hyperlink ref="I29" r:id="rId19" xr:uid="{3489039B-01BA-4DDE-8470-7212106FE6D5}"/>
    <hyperlink ref="I32" r:id="rId20" xr:uid="{FB855FBD-5B1B-4294-9029-0AC6413B885C}"/>
    <hyperlink ref="I33" r:id="rId21" xr:uid="{8C214C27-5ED5-422E-B7A0-33D6020D65FD}"/>
    <hyperlink ref="I34" r:id="rId22" xr:uid="{4F50A567-968B-4852-B761-090D74B10214}"/>
    <hyperlink ref="I35" r:id="rId23" xr:uid="{92C66257-9FFF-445E-BD0B-B69C62251FFD}"/>
    <hyperlink ref="I36" r:id="rId24" xr:uid="{E7D2B831-7B2E-4434-B3C8-8CD1E25C7F1F}"/>
    <hyperlink ref="G32" r:id="rId25" xr:uid="{142B7693-D0BB-4675-B3AF-6C319C40FFFA}"/>
    <hyperlink ref="G40" r:id="rId26" xr:uid="{C51C590A-3D8B-4FF0-87FC-01C9B7ED3423}"/>
    <hyperlink ref="G45" r:id="rId27" xr:uid="{A2D29B00-0AE1-4548-9758-B74D4E7D6A0F}"/>
    <hyperlink ref="I43" r:id="rId28" xr:uid="{C56DBB5D-C541-4D4A-B312-D7CD4DA680CA}"/>
    <hyperlink ref="I8" r:id="rId29" xr:uid="{0DD7BFDB-80EF-440D-9983-710287AE209F}"/>
    <hyperlink ref="I9" r:id="rId30" xr:uid="{6A708538-7D33-443C-8578-07F9BDAAC083}"/>
    <hyperlink ref="I38" r:id="rId31" xr:uid="{0BB2EB66-8470-4129-9E04-5870AE8F25F7}"/>
    <hyperlink ref="I37" r:id="rId32" xr:uid="{97132E65-74B1-442C-BE03-5A5DED60C157}"/>
    <hyperlink ref="I40" r:id="rId33" xr:uid="{2225E68D-1CAE-469E-BB54-E73064584F7E}"/>
    <hyperlink ref="I44" r:id="rId34" xr:uid="{CD3BE000-CCAB-4D6B-98B8-5059262C111B}"/>
    <hyperlink ref="I55" r:id="rId35" tooltip="TC-047" display="https://www.loom.com/share/5700ae1e62be4f8eb25c3db8ae404ae8" xr:uid="{8A7721A3-89AD-4CF9-BA79-8C2F0962C8DE}"/>
    <hyperlink ref="I31" r:id="rId36" xr:uid="{F19FCBB1-755D-431A-9A33-4B4CDFFAA6D5}"/>
    <hyperlink ref="G13" r:id="rId37" xr:uid="{DB8CB835-8746-4CAA-8A08-85A7AAD79E6E}"/>
    <hyperlink ref="G21" r:id="rId38" xr:uid="{B48272AF-9D14-4DFA-BBEE-5666900F63CE}"/>
    <hyperlink ref="I21" r:id="rId39" xr:uid="{D79DE01A-8830-4E4F-89A7-3D34444E199F}"/>
    <hyperlink ref="G7" r:id="rId40" xr:uid="{4D5BFF2E-575B-4D10-9DD8-FCFBB917B871}"/>
    <hyperlink ref="I7" r:id="rId41" xr:uid="{7BD444D2-93DD-4936-A512-4EA4868AAED3}"/>
  </hyperlinks>
  <pageMargins left="0.7" right="0.7" top="0.75" bottom="0.75" header="0" footer="0"/>
  <pageSetup orientation="landscape" r:id="rId4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TestCase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md.habibur rahman</dc:creator>
  <cp:lastModifiedBy>User</cp:lastModifiedBy>
  <cp:lastPrinted>2020-08-07T07:40:07Z</cp:lastPrinted>
  <dcterms:created xsi:type="dcterms:W3CDTF">2020-08-07T08:33:33Z</dcterms:created>
  <dcterms:modified xsi:type="dcterms:W3CDTF">2022-10-03T13:20:01Z</dcterms:modified>
</cp:coreProperties>
</file>